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CDAC0559-7DF8-4E65-A5DA-8FAFBB8CE015}" xr6:coauthVersionLast="46" xr6:coauthVersionMax="46"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'T3.3'!$A$3:$AJ$94</definedName>
    <definedName name="_xlnm._FilterDatabase" localSheetId="23" hidden="1">'T3.4'!$A$3:$K$426</definedName>
    <definedName name="_xlnm._FilterDatabase" localSheetId="24" hidden="1">'T3.5'!$A$3:$G$426</definedName>
    <definedName name="_xlnm._FilterDatabase" localSheetId="25" hidden="1">'T3.6'!$A$4:$H$4</definedName>
    <definedName name="_xlnm._FilterDatabase" localSheetId="26" hidden="1">'T4.1'!$A$3:$AI$16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'T1.1'!$A$1:$G$111</definedName>
    <definedName name="_xlnm.Print_Area" localSheetId="9">'T1.2'!$A$1:$G$115</definedName>
    <definedName name="_xlnm.Print_Area" localSheetId="10">'T1.3'!$A$1:$F$77</definedName>
    <definedName name="_xlnm.Print_Area" localSheetId="11">'T1.4'!$A$1:$AD$25</definedName>
    <definedName name="_xlnm.Print_Area" localSheetId="12">'T2.1'!$A$1:$C$106</definedName>
    <definedName name="_xlnm.Print_Area" localSheetId="13">'T2.2'!$A$1:$F$45</definedName>
    <definedName name="_xlnm.Print_Area" localSheetId="14">'T2.3'!$A$1:$F$63</definedName>
    <definedName name="_xlnm.Print_Area" localSheetId="15">'T2.4'!$A$1:$M$34</definedName>
    <definedName name="_xlnm.Print_Area" localSheetId="16">'T2.5'!$A$1:$G$46</definedName>
    <definedName name="_xlnm.Print_Area" localSheetId="17">'T2.6'!$A$1:$G$75</definedName>
    <definedName name="_xlnm.Print_Area" localSheetId="18">'T2.7'!$A$1:$H$66</definedName>
    <definedName name="_xlnm.Print_Area" localSheetId="19">'T2.8'!$A$1:$H$63</definedName>
    <definedName name="_xlnm.Print_Area" localSheetId="20">'T3.1'!$A$1:$AJ$37</definedName>
    <definedName name="_xlnm.Print_Area" localSheetId="21">'T3.2'!$A$1:$AJ$36</definedName>
    <definedName name="_xlnm.Print_Area" localSheetId="22">'T3.3'!$A$1:$AM$99</definedName>
    <definedName name="_xlnm.Print_Area" localSheetId="23">'T3.4'!$A$1:$K$429</definedName>
    <definedName name="_xlnm.Print_Area" localSheetId="24">'T3.5'!$A$1:$G$429</definedName>
    <definedName name="_xlnm.Print_Area" localSheetId="25">'T3.6'!$A$1:$H$644</definedName>
    <definedName name="_xlnm.Print_Area" localSheetId="26">'T4.1'!$A$1:$AL$20</definedName>
    <definedName name="_xlnm.Print_Area" localSheetId="27">'T4.2'!$A$1:$AJ$28</definedName>
    <definedName name="_xlnm.Print_Area" localSheetId="28">'T4.3'!$A$1:$AJ$26</definedName>
    <definedName name="_xlnm.Print_Area" localSheetId="29">'T4.4'!$A$1:$H$428</definedName>
    <definedName name="_xlnm.Print_Area" localSheetId="30">'T4.5'!$A$1:$E$643</definedName>
    <definedName name="_xlnm.Print_Area" localSheetId="31">'T5.1'!$A$1:$C$111</definedName>
    <definedName name="_xlnm.Print_Area" localSheetId="32">'T5.2'!$A$1:$M$108</definedName>
    <definedName name="_xlnm.Print_Area" localSheetId="33">'T5.3'!$A$1:$J$120</definedName>
    <definedName name="_xlnm.Print_Area" localSheetId="34">'T5.4'!$A$1:$I$58</definedName>
    <definedName name="_xlnm.Print_Area" localSheetId="35">'T5.5'!$A$1:$G$63</definedName>
    <definedName name="_xlnm.Print_Area" localSheetId="36">'T6.1'!$A$1:$J$47</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'T6.6'!$A$1:$M$18</definedName>
    <definedName name="_xlnm.Print_Area" localSheetId="42">'T7.1'!$A$1:$F$104</definedName>
    <definedName name="_xlnm.Print_Area" localSheetId="43">'T7.2'!$A$1:$D$101</definedName>
    <definedName name="_xlnm.Print_Area" localSheetId="44">'T7.3'!$A$1:$AH$52</definedName>
    <definedName name="_xlnm.Print_Area" localSheetId="45">'T7.4'!$A$1:$F$111</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705" l="1"/>
  <c r="B24" i="705"/>
  <c r="B47" i="702" l="1"/>
  <c r="B46" i="702"/>
  <c r="B15" i="703"/>
  <c r="B14" i="703"/>
  <c r="B17" i="704"/>
  <c r="B16" i="704"/>
  <c r="B63" i="666" l="1"/>
  <c r="B62" i="666"/>
  <c r="B46" i="664"/>
  <c r="B45" i="664"/>
  <c r="B45" i="662"/>
  <c r="B44" i="662"/>
  <c r="D429" i="650" l="1"/>
  <c r="D428" i="650"/>
  <c r="B103" i="456" l="1"/>
  <c r="B19" i="595" l="1"/>
  <c r="B20" i="595" s="1"/>
  <c r="B63" i="595"/>
  <c r="B62" i="595"/>
  <c r="B110" i="594"/>
  <c r="B111" i="594"/>
  <c r="B12" i="595"/>
  <c r="B13" i="595" s="1"/>
  <c r="B14" i="595" s="1"/>
  <c r="B24" i="534" l="1"/>
  <c r="B23" i="534"/>
  <c r="B65" i="519" l="1"/>
  <c r="B64" i="519"/>
  <c r="B75" i="518"/>
  <c r="B74" i="518"/>
  <c r="B34" i="516"/>
  <c r="B33" i="516"/>
  <c r="B63" i="515"/>
  <c r="B62" i="515"/>
  <c r="B57" i="508" l="1"/>
  <c r="B111" i="461" l="1"/>
  <c r="B110" i="461"/>
  <c r="B104" i="456"/>
  <c r="B27" i="359" l="1"/>
  <c r="B20" i="351"/>
  <c r="B19" i="351"/>
  <c r="B644" i="349"/>
  <c r="B643" i="349"/>
  <c r="D429" i="373"/>
  <c r="D428" i="373"/>
  <c r="B99" i="371"/>
  <c r="B98" i="371"/>
  <c r="B35" i="357"/>
  <c r="B34" i="357"/>
  <c r="B37" i="369"/>
  <c r="B36" i="369"/>
  <c r="B106" i="363"/>
  <c r="B105" i="363"/>
  <c r="B14" i="328" l="1"/>
  <c r="B15" i="328"/>
  <c r="B115" i="384" l="1"/>
  <c r="B114" i="384"/>
  <c r="B111" i="383"/>
  <c r="B110" i="383"/>
  <c r="B108" i="368" l="1"/>
  <c r="B107" i="368"/>
  <c r="B26" i="361"/>
  <c r="B25" i="361"/>
  <c r="B28" i="359"/>
  <c r="B643" i="355"/>
  <c r="B642" i="355"/>
  <c r="D428" i="353"/>
  <c r="D427" i="353"/>
  <c r="B76" i="86" l="1"/>
  <c r="B75" i="86"/>
  <c r="B51" i="20" l="1"/>
  <c r="B101" i="9"/>
  <c r="B100" i="9"/>
  <c r="B15" i="221"/>
  <c r="B14" i="221"/>
  <c r="B120" i="213"/>
  <c r="B119" i="213"/>
  <c r="B52" i="20"/>
</calcChain>
</file>

<file path=xl/sharedStrings.xml><?xml version="1.0" encoding="utf-8"?>
<sst xmlns="http://schemas.openxmlformats.org/spreadsheetml/2006/main" count="12101" uniqueCount="3210">
  <si>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</si>
  <si>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</si>
  <si>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</si>
  <si>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</si>
  <si>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</si>
  <si>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</si>
  <si>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</si>
  <si>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</si>
  <si>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</si>
  <si>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</si>
  <si>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</si>
  <si>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</si>
  <si>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</si>
  <si>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</si>
  <si>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</si>
  <si>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</si>
  <si>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</si>
  <si>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</si>
  <si>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</si>
  <si>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</si>
  <si>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</si>
  <si>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</si>
  <si>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</si>
  <si>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</si>
  <si>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</si>
  <si>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</si>
  <si>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</si>
  <si>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</si>
  <si>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</si>
  <si>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</si>
  <si>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</si>
  <si>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</si>
  <si>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</si>
  <si>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</si>
  <si>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</si>
  <si>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</si>
  <si>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</si>
  <si>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</si>
  <si>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</si>
  <si>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</si>
  <si>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</si>
  <si>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</si>
  <si>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</si>
  <si>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</si>
  <si>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</si>
  <si>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</si>
  <si>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</si>
  <si>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</si>
  <si>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</si>
  <si>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</si>
  <si>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</si>
  <si>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</si>
  <si>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</si>
  <si>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</si>
  <si>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</si>
  <si>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</si>
  <si>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</si>
  <si>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</si>
  <si>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</si>
  <si>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</si>
  <si>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</si>
  <si>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</si>
  <si>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</si>
  <si>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</si>
  <si>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</si>
  <si>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</si>
  <si>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</si>
  <si>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</si>
  <si>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</si>
  <si>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</si>
  <si>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</si>
  <si>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</si>
  <si>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</si>
  <si>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</si>
  <si>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</si>
  <si>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</si>
  <si>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</si>
  <si>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</si>
  <si>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</si>
  <si>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</si>
  <si>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</si>
  <si>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</si>
  <si>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</si>
  <si>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</si>
  <si>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</si>
  <si>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</si>
  <si>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</si>
  <si>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</si>
  <si>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</si>
  <si>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</si>
  <si>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</si>
  <si>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</si>
  <si>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</si>
  <si>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</si>
  <si>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</si>
  <si>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</si>
  <si>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</si>
  <si>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</si>
  <si>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</si>
  <si>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</si>
  <si>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</si>
  <si>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</si>
  <si>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</si>
  <si>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</si>
  <si>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</si>
  <si>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</si>
  <si>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</si>
  <si>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</si>
  <si>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</si>
  <si>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</si>
  <si>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</si>
  <si>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</si>
  <si>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</si>
  <si>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</si>
  <si>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</si>
  <si>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</si>
  <si>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</si>
  <si>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</si>
  <si>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</si>
  <si>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</si>
  <si>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</si>
  <si>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</si>
  <si>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</si>
  <si>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</si>
  <si>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</si>
  <si>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</si>
  <si>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</si>
  <si>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</si>
  <si>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</si>
  <si>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</si>
  <si>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</si>
  <si>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</si>
  <si>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</si>
  <si>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</si>
  <si>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</si>
  <si>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</si>
  <si>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</si>
  <si>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</si>
  <si>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</si>
  <si>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</si>
  <si>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</si>
  <si>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</si>
  <si>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</si>
  <si>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</si>
  <si>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</si>
  <si>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</si>
  <si>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</si>
  <si>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</si>
  <si>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</si>
  <si>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</si>
  <si>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</si>
  <si>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</si>
  <si>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</si>
  <si>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</si>
  <si>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</si>
  <si>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</si>
  <si>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</si>
  <si>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</si>
  <si>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</si>
  <si>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</si>
  <si>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</si>
  <si>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</si>
  <si>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</si>
  <si>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</si>
  <si>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</si>
  <si>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</si>
  <si>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</si>
  <si>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</si>
  <si>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</si>
  <si>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</si>
  <si>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</si>
  <si>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</si>
  <si>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</si>
  <si>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</si>
  <si>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</si>
  <si>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</si>
  <si>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</si>
  <si>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</si>
  <si>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</si>
  <si>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</si>
  <si>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</si>
  <si>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</si>
  <si>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</si>
  <si>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</si>
  <si>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</si>
  <si>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</si>
  <si>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</si>
  <si>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</si>
  <si>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</si>
  <si>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</si>
  <si>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</si>
  <si>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</si>
  <si>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</si>
  <si>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</si>
  <si>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</si>
  <si>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</si>
  <si>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</si>
  <si>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</si>
  <si>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</si>
  <si>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</si>
  <si>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</si>
  <si>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</si>
  <si>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</si>
  <si>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</si>
  <si>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</si>
  <si>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</si>
  <si>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</si>
  <si>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</si>
  <si>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</si>
  <si>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</si>
  <si>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</si>
  <si>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</si>
  <si>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</si>
  <si>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</si>
  <si>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</si>
  <si>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</si>
  <si>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</si>
  <si>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</si>
  <si>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</si>
  <si>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</si>
  <si>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</si>
  <si>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</si>
  <si>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</si>
  <si>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</si>
  <si>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</si>
  <si>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</si>
  <si>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</si>
  <si>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</si>
  <si>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</si>
  <si>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</si>
  <si>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</si>
  <si>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</si>
  <si>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</si>
  <si>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</si>
  <si>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</si>
  <si>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</si>
  <si>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</si>
  <si>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</si>
  <si>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</si>
  <si>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</si>
  <si>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</si>
  <si>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</si>
  <si>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</si>
  <si>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</si>
  <si>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</si>
  <si>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</si>
  <si>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</si>
  <si>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</si>
  <si>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</si>
  <si>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</si>
  <si>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</si>
  <si>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</si>
  <si>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</si>
  <si>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</si>
  <si>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</si>
  <si>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</si>
  <si>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</si>
  <si>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</si>
  <si>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</si>
  <si>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</si>
  <si>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</si>
  <si>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</si>
  <si>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</si>
  <si>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</si>
  <si>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</si>
  <si>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</si>
  <si>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</si>
  <si>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</si>
  <si>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</si>
  <si>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</si>
  <si>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</si>
  <si>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</si>
  <si>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</si>
  <si>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</si>
  <si>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</si>
  <si>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</si>
  <si>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</si>
  <si>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</si>
  <si>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</si>
  <si>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</si>
  <si>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</si>
  <si>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</si>
  <si>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</si>
  <si>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</si>
  <si>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</si>
  <si>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</si>
  <si>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</si>
  <si>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</si>
  <si>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</si>
  <si>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</si>
  <si>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</si>
  <si>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</si>
  <si>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</si>
  <si>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</si>
  <si>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</si>
  <si>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</si>
  <si>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</si>
  <si>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</si>
  <si>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</si>
  <si>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</si>
  <si>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</si>
  <si>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</si>
  <si>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</si>
  <si>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</si>
  <si>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</si>
  <si>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</si>
  <si>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</si>
  <si>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</si>
  <si>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</si>
  <si>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</si>
  <si>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</si>
  <si>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</si>
  <si>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</si>
  <si>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</si>
  <si>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</si>
  <si>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</si>
  <si>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</si>
  <si>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</si>
  <si>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</si>
  <si>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</si>
  <si>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</si>
  <si>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</si>
  <si>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</si>
  <si>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</si>
  <si>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</si>
  <si>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</si>
  <si>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</si>
  <si>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</si>
  <si>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</si>
  <si>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</si>
  <si>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</si>
  <si>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</si>
  <si>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</si>
  <si>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</si>
  <si>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</si>
  <si>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</si>
  <si>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</si>
  <si>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</si>
  <si>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</si>
  <si>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</si>
  <si>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</si>
  <si>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</si>
  <si>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</si>
  <si>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</si>
  <si>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</si>
  <si>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</si>
  <si>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</si>
  <si>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</si>
  <si>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</si>
  <si>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</si>
  <si>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</si>
  <si>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</si>
  <si>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</si>
  <si>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</si>
  <si>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</si>
  <si>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</si>
  <si>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</si>
  <si>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</si>
  <si>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</si>
  <si>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</si>
  <si>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</si>
  <si>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</si>
  <si>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</si>
  <si>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</si>
  <si>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</si>
  <si>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</si>
  <si>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</si>
  <si>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</si>
  <si>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</si>
  <si>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</si>
  <si>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</si>
  <si>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</si>
  <si>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</si>
  <si>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</si>
  <si>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</si>
  <si>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</si>
  <si>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</si>
  <si>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</si>
  <si>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</si>
  <si>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</si>
  <si>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</si>
  <si>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</si>
  <si>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</si>
  <si>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</si>
  <si>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</si>
  <si>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</si>
  <si>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</si>
  <si>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</si>
  <si>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</si>
  <si>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</si>
  <si>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</si>
  <si>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</si>
  <si>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</si>
  <si>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</si>
  <si>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</si>
  <si>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</si>
  <si>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</si>
  <si>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</si>
  <si>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</si>
  <si>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</si>
  <si>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</si>
  <si>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</si>
  <si>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</si>
  <si>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</si>
  <si>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</si>
  <si>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</si>
  <si>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</si>
  <si>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</si>
  <si>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</si>
  <si>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</si>
  <si>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</si>
  <si>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</si>
  <si>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</si>
  <si>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</si>
  <si>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</si>
  <si>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</si>
  <si>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</si>
  <si>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</si>
  <si>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</si>
  <si>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</si>
  <si>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</si>
  <si>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</si>
  <si>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</si>
  <si>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</si>
  <si>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</si>
  <si>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</si>
  <si>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</si>
  <si>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</si>
  <si>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</si>
  <si>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</si>
  <si>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</si>
  <si>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</si>
  <si>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</si>
  <si>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</si>
  <si>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</si>
  <si>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</si>
  <si>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</si>
  <si>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</si>
  <si>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</si>
  <si>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</si>
  <si>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</si>
  <si>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</si>
  <si>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</si>
  <si>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</si>
  <si>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</si>
  <si>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</si>
  <si>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</si>
  <si>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</si>
  <si>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</si>
  <si>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</si>
  <si>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</si>
  <si>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</si>
  <si>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</si>
  <si>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</si>
  <si>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</si>
  <si>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</si>
  <si>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</si>
  <si>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</si>
  <si>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</si>
  <si>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</si>
  <si>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</si>
  <si>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</si>
  <si>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</si>
  <si>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</si>
  <si>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</si>
  <si>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</si>
  <si>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</si>
  <si>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</si>
  <si>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</si>
  <si>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</si>
  <si>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</si>
  <si>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</si>
  <si>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</si>
  <si>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</si>
  <si>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</si>
  <si>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</si>
  <si>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</si>
  <si>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</si>
  <si>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</si>
  <si>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</si>
  <si>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</si>
  <si>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</si>
  <si>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</si>
  <si>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</si>
  <si>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</si>
  <si>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</si>
  <si>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</si>
  <si>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</si>
  <si>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</si>
  <si>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</si>
  <si>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</si>
  <si>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</si>
  <si>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</si>
  <si>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</si>
  <si>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</si>
  <si>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</si>
  <si>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</si>
  <si>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</si>
  <si>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</si>
  <si>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</si>
  <si>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</si>
  <si>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</si>
  <si>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</si>
  <si>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</si>
  <si>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</si>
  <si>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</si>
  <si>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</si>
  <si>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</si>
  <si>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</si>
  <si>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</si>
  <si>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</si>
  <si>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</si>
  <si>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</si>
  <si>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</si>
  <si>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</si>
  <si>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</si>
  <si>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</si>
  <si>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</si>
  <si>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</si>
  <si>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</si>
  <si>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</si>
  <si>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</si>
  <si>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</si>
  <si>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</si>
  <si>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</si>
  <si>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</si>
  <si>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</si>
  <si>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</si>
  <si>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</si>
  <si>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</si>
  <si>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</si>
  <si>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</si>
  <si>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</si>
  <si>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</si>
  <si>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</si>
  <si>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</si>
  <si>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</si>
  <si>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</si>
  <si>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</si>
  <si>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</si>
  <si>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</si>
  <si>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</si>
  <si>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</si>
  <si>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</si>
  <si>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</si>
  <si>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</si>
  <si>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</si>
  <si>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</si>
  <si>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</si>
  <si>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</si>
  <si>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</si>
  <si>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</si>
  <si>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</si>
  <si>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</si>
  <si>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</si>
  <si>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</si>
  <si>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</si>
  <si>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</si>
  <si>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</si>
  <si>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</si>
  <si>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</si>
  <si>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</si>
  <si>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</si>
  <si>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</si>
  <si>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</si>
  <si>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</si>
  <si>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</si>
  <si>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</si>
  <si>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</si>
  <si>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</si>
  <si>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</si>
  <si>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</si>
  <si>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</si>
  <si>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</si>
  <si>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</si>
  <si>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</si>
  <si>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</si>
  <si>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</si>
  <si>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</si>
  <si>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</si>
  <si>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</si>
  <si>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</si>
  <si>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</si>
  <si>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</si>
  <si>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</si>
  <si>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</si>
  <si>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</si>
  <si>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</si>
  <si>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</si>
  <si>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</si>
  <si>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</si>
  <si>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</si>
  <si>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</si>
  <si>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</si>
  <si>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</si>
  <si>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</si>
  <si>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</si>
  <si>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</si>
  <si>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</si>
  <si>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</si>
  <si>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</si>
  <si>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</si>
  <si>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</si>
  <si>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</si>
  <si>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</si>
  <si>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</si>
  <si>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</si>
  <si>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</si>
  <si>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</si>
  <si>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</si>
  <si>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</si>
  <si>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</si>
  <si>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</si>
  <si>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</si>
  <si>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</si>
  <si>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</si>
  <si>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</si>
  <si>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</si>
  <si>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</si>
  <si>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</si>
  <si>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</si>
  <si>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</si>
  <si>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</si>
  <si>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</si>
  <si>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</si>
  <si>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</si>
  <si>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</si>
  <si>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</si>
  <si>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</si>
  <si>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</si>
  <si>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</si>
  <si>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</si>
  <si>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</si>
  <si>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</si>
  <si>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</si>
  <si>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</si>
  <si>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</si>
  <si>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</si>
  <si>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</si>
  <si>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</si>
  <si>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</si>
  <si>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</si>
  <si>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</si>
  <si>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</si>
  <si>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</si>
  <si>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</si>
  <si>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</si>
  <si>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</si>
  <si>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</si>
  <si>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</si>
  <si>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</si>
  <si>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</si>
  <si>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</si>
  <si>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</si>
  <si>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</si>
  <si>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</si>
  <si>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</si>
  <si>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</si>
  <si>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</si>
  <si>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</si>
  <si>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</si>
  <si>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</si>
  <si>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</si>
  <si>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</si>
  <si>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</si>
  <si>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</si>
  <si>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</si>
  <si>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</si>
  <si>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</si>
  <si>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</si>
  <si>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</si>
  <si>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</si>
  <si>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</si>
  <si>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</si>
  <si>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</si>
  <si>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</si>
  <si>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</si>
  <si>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</si>
  <si>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</si>
  <si>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</si>
  <si>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</si>
  <si>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</si>
  <si>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</si>
  <si>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</si>
  <si>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</si>
  <si>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</si>
  <si>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</si>
  <si>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</si>
  <si>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</si>
  <si>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</si>
  <si>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</si>
  <si>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</si>
  <si>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</si>
  <si>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</si>
  <si>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</si>
  <si>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</si>
  <si>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</si>
  <si>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</si>
  <si>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</si>
  <si>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</si>
  <si>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</si>
  <si>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</si>
  <si>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</si>
  <si>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</si>
  <si>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</si>
  <si>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</si>
  <si>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</si>
  <si>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</si>
  <si>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</si>
  <si>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</si>
  <si>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</si>
  <si>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</si>
  <si>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</si>
  <si>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</si>
  <si>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</si>
  <si>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</si>
  <si>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</si>
  <si>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</si>
  <si>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</si>
  <si>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</si>
  <si>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</si>
  <si>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</si>
  <si>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</si>
  <si>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</si>
  <si>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</si>
  <si>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</si>
  <si>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</si>
  <si>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</si>
  <si>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</si>
  <si>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</si>
  <si>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</si>
  <si>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</si>
  <si>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</si>
  <si>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</si>
  <si>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</si>
  <si>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</si>
  <si>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</si>
  <si>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</si>
  <si>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</si>
  <si>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</si>
  <si>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</si>
  <si>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</si>
  <si>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</si>
  <si>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</si>
  <si>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</si>
  <si>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</si>
  <si>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</si>
  <si>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</si>
  <si>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</si>
  <si>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</si>
  <si>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</si>
  <si>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</si>
  <si>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</si>
  <si>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</si>
  <si>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</si>
  <si>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</si>
  <si>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</si>
  <si>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</si>
  <si>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</si>
  <si>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</si>
  <si>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</si>
  <si>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</si>
  <si>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</si>
  <si>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</si>
  <si>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</si>
  <si>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</si>
  <si>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</si>
  <si>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</si>
  <si>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</si>
  <si>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</si>
  <si>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</si>
  <si>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</si>
  <si>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</si>
  <si>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</si>
  <si>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</si>
  <si>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</si>
  <si>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</si>
  <si>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</si>
  <si>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</si>
  <si>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</si>
  <si>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</si>
  <si>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</si>
  <si>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</si>
  <si>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</si>
  <si>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</si>
  <si>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</si>
  <si>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</si>
  <si>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</si>
  <si>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</si>
  <si>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</si>
  <si>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</si>
  <si>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</si>
  <si>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</si>
  <si>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</si>
  <si>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</si>
  <si>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</si>
  <si>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</si>
  <si>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</si>
  <si>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</si>
  <si>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</si>
  <si>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</si>
  <si>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</si>
  <si>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</si>
  <si>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</si>
  <si>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</si>
  <si>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</si>
  <si>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</si>
  <si>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</si>
  <si>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</si>
  <si>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</si>
  <si>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</si>
  <si>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</si>
  <si>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</si>
  <si>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</si>
  <si>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</si>
  <si>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</si>
  <si>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</si>
  <si>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</si>
  <si>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</si>
  <si>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</si>
  <si>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</si>
  <si>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</si>
  <si>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</si>
  <si>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</si>
  <si>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</si>
  <si>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</si>
  <si>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</si>
  <si>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</si>
  <si>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</si>
  <si>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</si>
  <si>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</si>
  <si>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</si>
  <si>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</si>
  <si>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</si>
  <si>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</si>
  <si>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</si>
  <si>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</si>
  <si>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</si>
  <si>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</si>
  <si>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</si>
  <si>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</si>
  <si>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</si>
  <si>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</si>
  <si>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</si>
  <si>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</si>
  <si>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</si>
  <si>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</si>
  <si>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</si>
  <si>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</si>
  <si>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</si>
  <si>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</si>
  <si>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</si>
  <si>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</si>
  <si>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</si>
  <si>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</si>
  <si>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</si>
  <si>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</si>
  <si>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</si>
  <si>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</si>
  <si>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</si>
  <si>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</si>
  <si>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</si>
  <si>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</si>
  <si>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</si>
  <si>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</si>
  <si>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</si>
  <si>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</si>
  <si>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</si>
  <si>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</si>
  <si>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</si>
  <si>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</si>
  <si>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</si>
  <si>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</si>
  <si>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</si>
  <si>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</si>
  <si>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</si>
  <si>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</si>
  <si>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</si>
  <si>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</si>
  <si>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</si>
  <si>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</si>
  <si>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</si>
  <si>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</si>
  <si>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</si>
  <si>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</si>
  <si>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</si>
  <si>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</si>
  <si>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</si>
  <si>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</si>
  <si>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</si>
  <si>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</si>
  <si>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</si>
  <si>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</si>
  <si>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</si>
  <si>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</si>
  <si>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</si>
  <si>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</si>
  <si>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</si>
  <si>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</si>
  <si>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</si>
  <si>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</si>
  <si>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</si>
  <si>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</si>
  <si>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</si>
  <si>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</si>
  <si>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</si>
  <si>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</si>
  <si>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</si>
  <si>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</si>
  <si>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</si>
  <si>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</si>
  <si>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</si>
  <si>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</si>
  <si>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</si>
  <si>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</si>
  <si>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</si>
  <si>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</si>
  <si>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</si>
  <si>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</si>
  <si>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</si>
  <si>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</si>
  <si>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</si>
  <si>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</si>
  <si>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</si>
  <si>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</si>
  <si>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</si>
  <si>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</si>
  <si>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</si>
  <si>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</si>
  <si>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</si>
  <si>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</si>
  <si>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</si>
  <si>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</si>
  <si>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</si>
  <si>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</si>
  <si>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</si>
  <si>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</si>
  <si>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</si>
  <si>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</si>
  <si>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</si>
  <si>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</si>
  <si>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</si>
  <si>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</si>
  <si>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</si>
  <si>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</si>
  <si>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</si>
  <si>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</si>
  <si>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</si>
  <si>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</si>
  <si>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</si>
  <si>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</si>
  <si>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</si>
  <si>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</si>
  <si>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</si>
  <si>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</si>
  <si>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</si>
  <si>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</si>
  <si>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</si>
  <si>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</si>
  <si>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</si>
  <si>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</si>
  <si>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</si>
  <si>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</si>
  <si>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</si>
  <si>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</si>
  <si>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</si>
  <si>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</si>
  <si>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</si>
  <si>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</si>
  <si>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</si>
  <si>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</si>
  <si>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</si>
  <si>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</si>
  <si>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</si>
  <si>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</si>
  <si>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</si>
  <si>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</si>
  <si>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</si>
  <si>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</si>
  <si>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</si>
  <si>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</si>
  <si>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</si>
  <si>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</si>
  <si>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</si>
  <si>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</si>
  <si>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</si>
  <si>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</si>
  <si>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</si>
  <si>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</si>
  <si>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</si>
  <si>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</si>
  <si>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</si>
  <si>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</si>
  <si>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</si>
  <si>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</si>
  <si>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</si>
  <si>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</si>
  <si>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</si>
  <si>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</si>
  <si>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</si>
  <si>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</si>
  <si>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</si>
  <si>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</si>
  <si>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</si>
  <si>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</si>
  <si>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</si>
  <si>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</si>
  <si>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</si>
  <si>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</si>
  <si>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</si>
  <si>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</si>
  <si>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</si>
  <si>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</si>
  <si>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</si>
  <si>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</si>
  <si>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</si>
  <si>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</si>
  <si>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</si>
  <si>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</si>
  <si>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</si>
  <si>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</si>
  <si>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</si>
  <si>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</si>
  <si>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</si>
  <si>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</si>
  <si>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</si>
  <si>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</si>
  <si>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</si>
  <si>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</si>
  <si>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</si>
  <si>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</si>
  <si>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</si>
  <si>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</si>
  <si>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</si>
  <si>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</si>
  <si>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</si>
  <si>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</si>
  <si>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</si>
  <si>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</si>
  <si>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</si>
  <si>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</si>
  <si>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</si>
  <si>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</si>
  <si>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</si>
  <si>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</si>
  <si>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</si>
  <si>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</si>
  <si>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</si>
  <si>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</si>
  <si>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</si>
  <si>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</si>
  <si>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</si>
  <si>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</si>
  <si>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</si>
  <si>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</si>
  <si>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</si>
  <si>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</si>
  <si>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</si>
  <si>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</si>
  <si>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</si>
  <si>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</si>
  <si>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</si>
  <si>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</si>
  <si>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</si>
  <si>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</si>
  <si>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</si>
  <si>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</si>
  <si>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</si>
  <si>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</si>
  <si>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</si>
  <si>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</si>
  <si>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</si>
  <si>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</si>
  <si>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</si>
  <si>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</si>
  <si>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</si>
  <si>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</si>
  <si>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</si>
  <si>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</si>
  <si>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</si>
  <si>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</si>
  <si>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</si>
  <si>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</si>
  <si>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</si>
  <si>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</si>
  <si>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</si>
  <si>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</si>
  <si>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</si>
  <si>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</si>
  <si>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</si>
  <si>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</si>
  <si>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</si>
  <si>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</si>
  <si>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</si>
  <si>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</si>
  <si>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</si>
  <si>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</si>
  <si>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</si>
  <si>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</si>
  <si>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</si>
  <si>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</si>
  <si>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</si>
  <si>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</si>
  <si>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</si>
  <si>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</si>
  <si>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</si>
  <si>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</si>
  <si>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</si>
  <si>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</si>
  <si>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</si>
  <si>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</si>
  <si>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</si>
  <si>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</si>
  <si>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</si>
  <si>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</si>
  <si>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</si>
  <si>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</si>
  <si>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</si>
  <si>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</si>
  <si>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</si>
  <si>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</si>
  <si>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</si>
  <si>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</si>
  <si>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</si>
  <si>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</si>
  <si>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</si>
  <si>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</si>
  <si>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</si>
  <si>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</si>
  <si>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</si>
  <si>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</si>
  <si>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</si>
  <si>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</si>
  <si>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</si>
  <si>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</si>
  <si>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</si>
  <si>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</si>
  <si>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</si>
  <si>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</si>
  <si>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</si>
  <si>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</si>
  <si>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</si>
  <si>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</si>
  <si>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</si>
  <si>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</si>
  <si>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</si>
  <si>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</si>
  <si>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</si>
  <si>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</si>
  <si>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</si>
  <si>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</si>
  <si>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</si>
  <si>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</si>
  <si>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</si>
  <si>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</si>
  <si>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</si>
  <si>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</si>
  <si>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</si>
  <si>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</si>
  <si>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</si>
  <si>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</si>
  <si>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</si>
  <si>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</si>
  <si>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</si>
  <si>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</si>
  <si>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</si>
  <si>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</si>
  <si>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</si>
  <si>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</si>
  <si>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</si>
  <si>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</si>
  <si>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</si>
  <si>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</si>
  <si>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</si>
  <si>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</si>
  <si>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</si>
  <si>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</si>
  <si>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</si>
  <si>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</si>
  <si>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</si>
  <si>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</si>
  <si>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</si>
  <si>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</si>
  <si>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</si>
  <si>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</si>
  <si>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</si>
  <si>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</si>
  <si>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</si>
  <si>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</si>
  <si>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</si>
  <si>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</si>
  <si>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</si>
  <si>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</si>
  <si>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</si>
  <si>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</si>
  <si>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</si>
  <si>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</si>
  <si>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</si>
  <si>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</si>
  <si>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</si>
  <si>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</si>
  <si>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</si>
  <si>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</si>
  <si>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</si>
  <si>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</si>
  <si>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</si>
  <si>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</si>
  <si>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</si>
  <si>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</si>
  <si>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</si>
  <si>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</si>
  <si>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</si>
  <si>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</si>
  <si>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</si>
  <si>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</si>
  <si>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</si>
  <si>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</si>
  <si>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</si>
  <si>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</si>
  <si>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</si>
  <si>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</si>
  <si>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</si>
  <si>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</si>
  <si>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</si>
  <si>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</si>
  <si>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</si>
  <si>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</si>
  <si>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</si>
  <si>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</si>
  <si>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</si>
  <si>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</si>
  <si>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</si>
  <si>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</si>
  <si>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</si>
  <si>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</si>
  <si>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</si>
  <si>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</si>
  <si>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</si>
  <si>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</si>
  <si>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</si>
  <si>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</si>
  <si>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</si>
  <si>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</si>
  <si>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</si>
  <si>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</si>
  <si>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</si>
  <si>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</si>
  <si>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</si>
  <si>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</si>
  <si>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</si>
  <si>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</si>
  <si>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</si>
  <si>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</si>
  <si>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</si>
  <si>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</si>
  <si>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</si>
  <si>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</si>
  <si>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</si>
  <si>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</si>
  <si>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</si>
  <si>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</si>
  <si>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</si>
  <si>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</si>
  <si>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</si>
  <si>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</si>
  <si>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</si>
  <si>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</si>
  <si>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</si>
  <si>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</si>
  <si>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</si>
  <si>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</si>
  <si>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</si>
  <si>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</si>
  <si>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</si>
  <si>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</si>
  <si>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</si>
  <si>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</si>
  <si>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</si>
  <si>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</si>
  <si>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</si>
  <si>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</si>
  <si>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</si>
  <si>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</si>
  <si>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</si>
  <si>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</si>
  <si>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</si>
  <si>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</si>
  <si>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</si>
  <si>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</si>
  <si>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</si>
  <si>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</si>
  <si>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</si>
  <si>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</si>
  <si>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</si>
  <si>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</si>
  <si>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</si>
  <si>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</si>
  <si>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</si>
  <si>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</si>
  <si>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</si>
  <si>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</si>
  <si>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</si>
  <si>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</si>
  <si>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</si>
  <si>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</si>
  <si>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</si>
  <si>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</si>
  <si>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</si>
  <si>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</si>
  <si>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</si>
  <si>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</si>
  <si>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</si>
  <si>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</si>
  <si>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</si>
  <si>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</si>
  <si>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</si>
  <si>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</si>
  <si>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</si>
  <si>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</si>
  <si>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</si>
  <si>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</si>
  <si>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</si>
  <si>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</si>
  <si>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</si>
  <si>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</si>
  <si>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</si>
  <si>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</si>
  <si>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</si>
  <si>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</si>
  <si>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</si>
  <si>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</si>
  <si>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</si>
  <si>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</si>
  <si>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</si>
  <si>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</si>
  <si>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</si>
  <si>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</si>
  <si>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</si>
  <si>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</si>
  <si>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</si>
  <si>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</si>
  <si>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</si>
  <si>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</si>
  <si>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</si>
  <si>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</si>
  <si>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</si>
  <si>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</si>
  <si>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</si>
  <si>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</si>
  <si>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</si>
  <si>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</si>
  <si>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</si>
  <si>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</si>
  <si>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</si>
  <si>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</si>
  <si>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</si>
  <si>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</si>
  <si>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</si>
  <si>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</si>
  <si>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</si>
  <si>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</si>
  <si>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</si>
  <si>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</si>
  <si>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</si>
  <si>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</si>
  <si>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</si>
  <si>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</si>
  <si>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</si>
  <si>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</si>
  <si>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</si>
  <si>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</si>
  <si>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</si>
  <si>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</si>
  <si>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</si>
  <si>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</si>
  <si>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</si>
  <si>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</si>
  <si>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</si>
  <si>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</si>
  <si>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</si>
  <si>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</si>
  <si>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</si>
  <si>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</si>
  <si>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</si>
  <si>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</si>
  <si>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</si>
  <si>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</si>
  <si>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</si>
  <si>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</si>
  <si>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</si>
  <si>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</si>
  <si>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</si>
  <si>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</si>
  <si>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</si>
  <si>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</si>
  <si>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</si>
  <si>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</si>
  <si>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</si>
  <si>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</si>
  <si>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</si>
  <si>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</si>
  <si>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</si>
  <si>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</si>
  <si>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</si>
  <si>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</si>
  <si>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</si>
  <si>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</si>
  <si>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</si>
  <si>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</si>
  <si>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</si>
  <si>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</si>
  <si>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</si>
  <si>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</si>
  <si>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</si>
  <si>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</si>
  <si>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</si>
  <si>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</si>
  <si>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</si>
  <si>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</si>
  <si>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</si>
  <si>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</si>
  <si>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</si>
  <si>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</si>
  <si>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</si>
  <si>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</si>
  <si>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</si>
  <si>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</si>
  <si>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</si>
  <si>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</si>
  <si>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</si>
  <si>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</si>
  <si>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</si>
  <si>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</si>
  <si>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</si>
  <si>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</si>
  <si>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</si>
  <si>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</si>
  <si>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</si>
  <si>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</si>
  <si>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</si>
  <si>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</si>
  <si>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</si>
  <si>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</si>
  <si>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</si>
  <si>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</si>
  <si>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</si>
  <si>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</si>
  <si>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</si>
  <si>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</si>
  <si>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</si>
  <si>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</si>
  <si>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</si>
  <si>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</si>
  <si>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</si>
  <si>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</si>
  <si>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</si>
  <si>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</si>
  <si>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</si>
  <si>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</si>
  <si>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</si>
  <si>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</si>
  <si>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</si>
  <si>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</si>
  <si>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</si>
  <si>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</si>
  <si>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</si>
  <si>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</si>
  <si>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</si>
  <si>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</si>
  <si>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</si>
  <si>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</si>
  <si>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</si>
  <si>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</si>
  <si>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</si>
  <si>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</si>
  <si>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</si>
  <si>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</si>
  <si>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</si>
  <si>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</si>
  <si>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</si>
  <si>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</si>
  <si>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</si>
  <si>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</si>
  <si>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</si>
  <si>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</si>
  <si>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</si>
  <si>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</si>
  <si>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</si>
  <si>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</si>
  <si>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</si>
  <si>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</si>
  <si>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</si>
  <si>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</si>
  <si>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</si>
  <si>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</si>
  <si>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</si>
  <si>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</si>
  <si>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</si>
  <si>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</si>
  <si>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</si>
  <si>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</si>
  <si>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</si>
  <si>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</si>
  <si>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</si>
  <si>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</si>
  <si>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</si>
  <si>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</si>
  <si>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</si>
  <si>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</si>
  <si>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</si>
  <si>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</si>
  <si>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</si>
  <si>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</si>
  <si>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</si>
  <si>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</si>
  <si>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</si>
  <si>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</si>
  <si>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</si>
  <si>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</si>
  <si>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</si>
  <si>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</si>
  <si>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</si>
  <si>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</si>
  <si>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</si>
  <si>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</si>
  <si>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</si>
  <si>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</si>
  <si>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</si>
  <si>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</si>
  <si>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</si>
  <si>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</si>
  <si>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</si>
  <si>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</si>
  <si>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</si>
  <si>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</si>
  <si>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</si>
  <si>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</si>
  <si>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</si>
  <si>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</si>
  <si>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</si>
  <si>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</si>
  <si>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</si>
  <si>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</si>
  <si>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</si>
  <si>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</si>
  <si>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</si>
  <si>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</si>
  <si>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</si>
  <si>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</si>
  <si>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</si>
  <si>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</si>
  <si>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</si>
  <si>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</si>
  <si>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</si>
  <si>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</si>
  <si>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</si>
  <si>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</si>
  <si>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</si>
  <si>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</si>
  <si>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</si>
  <si>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</si>
  <si>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</si>
  <si>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</si>
  <si>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</si>
  <si>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</si>
  <si>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</si>
  <si>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</si>
  <si>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</si>
  <si>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</si>
  <si>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</si>
  <si>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</si>
  <si>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</si>
  <si>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</si>
  <si>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</si>
  <si>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</si>
  <si>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</si>
  <si>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</si>
  <si>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</si>
  <si>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</si>
  <si>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</si>
  <si>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</si>
  <si>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</si>
  <si>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</si>
  <si>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</si>
  <si>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</si>
  <si>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</si>
  <si>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</si>
  <si>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</si>
  <si>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</si>
  <si>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</si>
  <si>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</si>
  <si>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</si>
  <si>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</si>
  <si>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</si>
  <si>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</si>
  <si>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</si>
  <si>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</si>
  <si>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</si>
  <si>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</si>
  <si>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</si>
  <si>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</si>
  <si>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</si>
  <si>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</si>
  <si>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</si>
  <si>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</si>
  <si>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</si>
  <si>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</si>
  <si>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</si>
  <si>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</si>
  <si>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</si>
  <si>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</si>
  <si>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</si>
  <si>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</si>
  <si>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</si>
  <si>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</si>
  <si>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</si>
  <si>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</si>
  <si>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</si>
  <si>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</si>
  <si>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</si>
  <si>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</si>
  <si>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</si>
  <si>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</si>
  <si>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</si>
  <si>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</si>
  <si>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</si>
  <si>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</si>
  <si>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</si>
  <si>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</si>
  <si>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</si>
  <si>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</si>
  <si>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</si>
  <si>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</si>
  <si>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</si>
  <si>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</si>
  <si>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</si>
  <si>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</si>
  <si>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</si>
  <si>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</si>
  <si>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</si>
  <si>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</si>
  <si>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</si>
  <si>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</si>
  <si>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</si>
  <si>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</si>
  <si>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</si>
  <si>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</si>
  <si>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</si>
  <si>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</si>
  <si>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</si>
  <si>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</si>
  <si>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</si>
  <si>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</si>
  <si>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</si>
  <si>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</si>
  <si>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</si>
  <si>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</si>
  <si>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</si>
  <si>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</si>
  <si>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</si>
  <si>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</si>
  <si>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</si>
  <si>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</si>
  <si>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</si>
  <si>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</si>
  <si>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</si>
  <si>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</si>
  <si>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</si>
  <si>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</si>
  <si>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</si>
  <si>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</si>
  <si>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</si>
  <si>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</si>
  <si>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</si>
  <si>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</si>
  <si>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</si>
  <si>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</si>
  <si>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</si>
  <si>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</si>
  <si>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</si>
  <si>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</si>
  <si>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</si>
  <si>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</si>
  <si>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</si>
  <si>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</si>
  <si>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</si>
  <si>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</si>
  <si>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</si>
  <si>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</si>
  <si>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</si>
  <si>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</si>
  <si>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</si>
  <si>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</si>
  <si>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</si>
  <si>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</si>
  <si>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</si>
  <si>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</si>
  <si>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</si>
  <si>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</si>
  <si>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</si>
  <si>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</si>
  <si>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</si>
  <si>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</si>
  <si>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</si>
  <si>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</si>
  <si>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</si>
  <si>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</si>
  <si>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</si>
  <si>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</si>
  <si>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</si>
  <si>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</si>
  <si>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</si>
  <si>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</si>
  <si>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</si>
  <si>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</si>
  <si>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</si>
  <si>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</si>
  <si>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</si>
  <si>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</si>
  <si>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</si>
  <si>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</si>
  <si>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</si>
  <si>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</si>
  <si>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</si>
  <si>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</si>
  <si>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</si>
  <si>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</si>
  <si>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</si>
  <si>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</si>
  <si>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</si>
  <si>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</si>
  <si>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</si>
  <si>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</si>
  <si>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</si>
  <si>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</si>
  <si>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</si>
  <si>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</si>
  <si>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</si>
  <si>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</si>
  <si>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</si>
  <si>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</si>
  <si>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</si>
  <si>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</si>
  <si>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</si>
  <si>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</si>
  <si>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</si>
  <si>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</si>
  <si>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</si>
  <si>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</si>
  <si>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</si>
  <si>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</si>
  <si>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</si>
  <si>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</si>
  <si>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</si>
  <si>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</si>
  <si>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</si>
  <si>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</si>
  <si>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</si>
  <si>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</si>
  <si>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</si>
  <si>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</si>
  <si>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</si>
  <si>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</si>
  <si>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</si>
  <si>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</si>
  <si>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</si>
  <si>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</si>
  <si>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</si>
  <si>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</si>
  <si>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</si>
  <si>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</si>
  <si>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</si>
  <si>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</si>
  <si>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</si>
  <si>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</si>
  <si>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</si>
  <si>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</si>
  <si>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</si>
  <si>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</si>
  <si>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</si>
  <si>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</si>
  <si>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</si>
  <si>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</si>
  <si>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</si>
  <si>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</si>
  <si>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</si>
  <si>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</si>
  <si>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</si>
  <si>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</si>
  <si>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</si>
  <si>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</si>
  <si>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</si>
  <si>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</si>
  <si>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</si>
  <si>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</si>
  <si>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</si>
  <si>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</si>
  <si>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</si>
  <si>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</si>
  <si>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</si>
  <si>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</si>
  <si>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</si>
  <si>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</si>
  <si>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</si>
  <si>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</si>
  <si>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</si>
  <si>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</si>
  <si>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</si>
  <si>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</si>
  <si>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</si>
  <si>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</si>
  <si>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</si>
  <si>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</si>
  <si>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</si>
  <si>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</si>
  <si>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</si>
  <si>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</si>
  <si>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</si>
  <si>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</si>
  <si>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</si>
  <si>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</si>
  <si>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</si>
  <si>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</si>
  <si>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</si>
  <si>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</si>
  <si>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</si>
  <si>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</si>
  <si>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</si>
  <si>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</si>
  <si>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</si>
  <si>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</si>
  <si>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</si>
  <si>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</si>
  <si>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</si>
  <si>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</si>
  <si>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</si>
  <si>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</si>
  <si>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</si>
  <si>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</si>
  <si>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</si>
  <si>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</si>
  <si>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</si>
  <si>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</si>
  <si>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</si>
  <si>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</si>
  <si>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</si>
  <si>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</si>
  <si>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</si>
  <si>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</si>
  <si>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</si>
  <si>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</si>
  <si>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</si>
  <si>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</si>
  <si>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</si>
  <si>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</si>
  <si>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</si>
  <si>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</si>
  <si>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</si>
  <si>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</si>
  <si>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</si>
  <si>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</si>
  <si>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</si>
  <si>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</si>
  <si>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</si>
  <si>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</si>
  <si>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</si>
  <si>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</si>
  <si>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</si>
  <si>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</si>
  <si>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</si>
  <si>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</si>
  <si>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</si>
  <si>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</si>
  <si>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</si>
  <si>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</si>
  <si>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</si>
  <si>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</si>
  <si>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</si>
  <si>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</si>
  <si>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</si>
  <si>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</si>
  <si>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</si>
  <si>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</si>
  <si>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</si>
  <si>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</si>
  <si>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</si>
  <si>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</si>
  <si>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</si>
  <si>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</si>
  <si>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</si>
  <si>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</si>
  <si>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</si>
  <si>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</si>
  <si>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</si>
  <si>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</si>
  <si>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</si>
  <si>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</si>
  <si>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</si>
  <si>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</si>
  <si>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</si>
  <si>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</si>
  <si>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</si>
  <si>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</si>
  <si>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</si>
  <si>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</si>
  <si>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</si>
  <si>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</si>
  <si>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</si>
  <si>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</si>
  <si>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</si>
  <si>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</si>
  <si>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</si>
  <si>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</si>
  <si>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</si>
  <si>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</si>
  <si>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</si>
  <si>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</si>
  <si>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</si>
  <si>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</si>
  <si>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</si>
  <si>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</si>
  <si>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</si>
  <si>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</si>
  <si>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</si>
  <si>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</si>
  <si>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</si>
  <si>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</si>
  <si>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</si>
  <si>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</si>
  <si>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</si>
  <si>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</si>
  <si>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</si>
  <si>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</si>
  <si>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</si>
  <si>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</si>
  <si>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</si>
  <si>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</si>
  <si>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</si>
  <si>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</si>
  <si>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</si>
  <si>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</si>
  <si>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</si>
  <si>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</si>
  <si>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</si>
  <si>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</si>
  <si>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</si>
  <si>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</si>
  <si>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</si>
  <si>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</si>
  <si>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</si>
  <si>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</si>
  <si>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</si>
  <si>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</si>
  <si>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</si>
  <si>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</si>
  <si>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</si>
  <si>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</si>
  <si>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</si>
  <si>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</si>
  <si>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</si>
  <si>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</si>
  <si>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</si>
  <si>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</si>
  <si>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</si>
  <si>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</si>
  <si>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</si>
  <si>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</si>
  <si>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</si>
  <si>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</si>
  <si>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</si>
  <si>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</si>
  <si>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</si>
  <si>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</si>
  <si>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</si>
  <si>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</si>
  <si>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</si>
  <si>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</si>
  <si>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</si>
  <si>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</si>
  <si>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</si>
  <si>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</si>
  <si>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</si>
  <si>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</si>
  <si>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</si>
  <si>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</si>
  <si>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</si>
  <si>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</si>
  <si>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</si>
  <si>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</si>
  <si>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</si>
  <si>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</si>
  <si>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</si>
  <si>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</si>
  <si>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</si>
  <si>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</si>
  <si>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</si>
  <si>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</si>
  <si>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</si>
  <si>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</si>
  <si>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</si>
  <si>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</si>
  <si>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</si>
  <si>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</si>
  <si>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</si>
  <si>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</si>
  <si>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</si>
  <si>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</si>
  <si>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</si>
  <si>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</si>
  <si>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</si>
  <si>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</si>
  <si>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</si>
  <si>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</si>
  <si>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</si>
  <si>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</si>
  <si>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</si>
  <si>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</si>
  <si>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</si>
  <si>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</si>
  <si>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</si>
  <si>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</si>
  <si>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</si>
  <si>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</si>
  <si>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</si>
  <si>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</si>
  <si>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</si>
  <si>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</si>
  <si>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</si>
  <si>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</si>
  <si>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</si>
  <si>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</si>
  <si>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</si>
  <si>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</si>
  <si>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</si>
  <si>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</si>
  <si>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</si>
  <si>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</si>
  <si>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</si>
  <si>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</si>
  <si>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</si>
  <si>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</si>
  <si>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</si>
  <si>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</si>
  <si>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</si>
  <si>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</si>
  <si>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</si>
  <si>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</si>
  <si>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</si>
  <si>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</si>
  <si>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</si>
  <si>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</si>
  <si>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</si>
  <si>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</si>
  <si>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</si>
  <si>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</si>
  <si>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</si>
  <si>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</si>
  <si>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</si>
  <si>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</si>
  <si>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</si>
  <si>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</si>
  <si>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</si>
  <si>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</si>
  <si>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</si>
  <si>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</si>
  <si>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</si>
  <si>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</si>
  <si>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</si>
  <si>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</si>
  <si>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</si>
  <si>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</si>
  <si>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</si>
  <si>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</si>
  <si>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</si>
  <si>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</si>
  <si>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</si>
  <si>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</si>
  <si>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</si>
  <si>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</si>
  <si>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</si>
  <si>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</si>
  <si>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</si>
  <si>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</si>
  <si>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</si>
  <si>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</si>
  <si>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</si>
  <si>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</si>
  <si>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</si>
  <si>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</si>
  <si>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</si>
  <si>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</si>
  <si>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</si>
  <si>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</si>
  <si>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</si>
  <si>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</si>
  <si>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</si>
  <si>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</si>
  <si>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</si>
  <si>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</si>
  <si>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</si>
  <si>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</si>
  <si>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</si>
  <si>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</si>
  <si>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</si>
  <si>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</si>
  <si>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</si>
  <si>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</si>
  <si>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</si>
  <si>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</si>
  <si>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</si>
  <si>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</si>
  <si>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</si>
  <si>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</si>
  <si>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</si>
  <si>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</si>
  <si>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</si>
  <si>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</si>
  <si>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</si>
  <si>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</si>
  <si>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</si>
  <si>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</si>
  <si>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</si>
  <si>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</si>
  <si>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</si>
  <si>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</si>
  <si>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</si>
  <si>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</si>
  <si>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</si>
  <si>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</si>
  <si>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</si>
  <si>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</si>
  <si>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</si>
  <si>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</si>
  <si>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</si>
  <si>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</si>
  <si>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</si>
  <si>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</si>
  <si>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</si>
  <si>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</si>
  <si>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</si>
  <si>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</si>
  <si>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</si>
  <si>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</si>
  <si>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</si>
  <si>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</si>
  <si>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</si>
  <si>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</si>
  <si>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</si>
  <si>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</si>
  <si>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</si>
  <si>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</si>
  <si>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</si>
  <si>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</si>
  <si>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</si>
  <si>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</si>
  <si>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</si>
  <si>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</si>
  <si>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</si>
  <si>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</si>
  <si>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</si>
  <si>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</si>
  <si>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</si>
  <si>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</si>
  <si>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</si>
  <si>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</si>
  <si>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</si>
  <si>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</si>
  <si>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</si>
  <si>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</si>
  <si>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</si>
  <si>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</si>
  <si>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</si>
  <si>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</si>
  <si>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</si>
  <si>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</si>
  <si>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</si>
  <si>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</si>
  <si>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</si>
  <si>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</si>
  <si>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</si>
  <si>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</si>
  <si>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</si>
  <si>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</si>
  <si>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</si>
  <si>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</si>
  <si>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</si>
  <si>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</si>
  <si>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</si>
  <si>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</si>
  <si>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</si>
  <si>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</si>
  <si>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</si>
  <si>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</si>
  <si>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</si>
  <si>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</si>
  <si>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</si>
  <si>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</si>
  <si>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</si>
  <si>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</si>
  <si>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</si>
  <si>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</si>
  <si>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</si>
  <si>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</si>
  <si>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</si>
  <si>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</si>
  <si>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</si>
  <si>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</si>
  <si>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</si>
  <si>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</si>
  <si>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</si>
  <si>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</si>
  <si>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</si>
  <si>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</si>
  <si>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</si>
  <si>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</si>
  <si>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</si>
  <si>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</si>
  <si>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</si>
  <si>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</si>
  <si>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</si>
  <si>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</si>
  <si>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</si>
  <si>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</si>
  <si>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</si>
  <si>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</si>
  <si>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</si>
  <si>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</si>
  <si>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</si>
  <si>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</si>
  <si>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</si>
  <si>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</si>
  <si>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</si>
  <si>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</si>
  <si>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</si>
  <si>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</si>
  <si>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</si>
  <si>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</si>
  <si>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</si>
  <si>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</si>
  <si>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</si>
  <si>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</si>
  <si>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</si>
  <si>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</si>
  <si>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</si>
  <si>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</si>
  <si>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</si>
  <si>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</si>
  <si>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</si>
  <si>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</si>
  <si>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</si>
  <si>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</si>
  <si>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</si>
  <si>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</si>
  <si>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</si>
  <si>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</si>
  <si>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</si>
  <si>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</si>
  <si>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</si>
  <si>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</si>
  <si>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</si>
  <si>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</si>
  <si>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</si>
  <si>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</si>
  <si>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</si>
  <si>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</si>
  <si>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</si>
  <si>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</si>
  <si>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</si>
  <si>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</si>
  <si>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</si>
  <si>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</si>
  <si>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</si>
  <si>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</si>
  <si>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</si>
  <si>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</si>
  <si>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</si>
  <si>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</si>
  <si>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</si>
  <si>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</si>
  <si>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</si>
  <si>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</si>
  <si>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</si>
  <si>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</si>
  <si>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</si>
  <si>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</si>
  <si>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</si>
  <si>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</si>
  <si>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</si>
  <si>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</si>
  <si>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</si>
  <si>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</si>
  <si>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</si>
  <si>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</si>
  <si>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</si>
  <si>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</si>
  <si>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</si>
  <si>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</si>
  <si>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</si>
  <si>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</si>
  <si>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</si>
  <si>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</si>
  <si>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</si>
  <si>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</si>
  <si>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</si>
  <si>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</si>
  <si>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</si>
  <si>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</si>
  <si>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</si>
  <si>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</si>
  <si>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</si>
  <si>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</si>
  <si>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</si>
  <si>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</si>
  <si>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</si>
  <si>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</si>
  <si>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</si>
  <si>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</si>
  <si>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</si>
  <si>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</si>
  <si>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</si>
  <si>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</si>
  <si>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</si>
  <si>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</si>
  <si>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</si>
  <si>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</si>
  <si>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</si>
  <si>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</si>
  <si>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</si>
  <si>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</si>
  <si>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</si>
  <si>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</si>
  <si>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</si>
  <si>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</si>
  <si>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</si>
  <si>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</si>
  <si>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</si>
  <si>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</si>
  <si>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</si>
  <si>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</si>
  <si>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</si>
  <si>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</si>
  <si>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</si>
  <si>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</si>
  <si>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</si>
  <si>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</si>
  <si>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</si>
  <si>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</si>
  <si>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</si>
  <si>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</si>
  <si>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</si>
  <si>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</si>
  <si>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</si>
  <si>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</si>
  <si>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</si>
  <si>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</si>
  <si>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</si>
  <si>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</si>
  <si>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</si>
  <si>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</si>
  <si>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</si>
  <si>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</si>
  <si>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</si>
  <si>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</si>
  <si>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</si>
  <si>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</si>
  <si>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</si>
  <si>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</si>
  <si>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</si>
  <si>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</si>
  <si>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</si>
  <si>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</si>
  <si>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</si>
  <si>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</si>
  <si>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</si>
  <si>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</si>
  <si>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</si>
  <si>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</si>
  <si>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</si>
  <si>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</si>
  <si>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</si>
  <si>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</si>
  <si>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</si>
  <si>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</si>
  <si>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</si>
  <si>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</si>
  <si>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</si>
  <si>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</si>
  <si>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</si>
  <si>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</si>
  <si>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</si>
  <si>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</si>
  <si>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</si>
  <si>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</si>
  <si>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</si>
  <si>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</si>
  <si>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</si>
  <si>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</si>
  <si>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</si>
  <si>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</si>
  <si>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</si>
  <si>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</si>
  <si>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</si>
  <si>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</si>
  <si>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</si>
  <si>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</si>
  <si>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</si>
  <si>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</si>
  <si>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</si>
  <si>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</si>
  <si>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</si>
  <si>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</si>
  <si>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</si>
  <si>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</si>
  <si>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</si>
  <si>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</si>
  <si>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</si>
  <si>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</si>
  <si>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</si>
  <si>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</si>
  <si>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</si>
  <si>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</si>
  <si>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</si>
  <si>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</si>
  <si>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</si>
  <si>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</si>
  <si>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</si>
  <si>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</si>
  <si>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</si>
  <si>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</si>
  <si>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</si>
  <si>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</si>
  <si>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</si>
  <si>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</si>
  <si>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</si>
  <si>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</si>
  <si>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</si>
  <si>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</si>
  <si>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</si>
  <si>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</si>
  <si>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</si>
  <si>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</si>
  <si>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</si>
  <si>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</si>
  <si>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</si>
  <si>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</si>
  <si>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</si>
  <si>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</si>
  <si>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</si>
  <si>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</si>
  <si>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</si>
  <si>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</si>
  <si>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</si>
  <si>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</si>
  <si>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</si>
  <si>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</si>
  <si>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</si>
  <si>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</si>
  <si>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</si>
  <si>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</si>
  <si>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</si>
  <si>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</si>
  <si>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</si>
  <si>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</si>
  <si>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</si>
  <si>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</si>
  <si>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</si>
  <si>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</si>
  <si>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</si>
  <si>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</si>
  <si>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</si>
  <si>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</si>
  <si>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</si>
  <si>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</si>
  <si>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</si>
  <si>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</si>
  <si>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</si>
  <si>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</si>
  <si>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</si>
  <si>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</si>
  <si>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</si>
  <si>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</si>
  <si>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</si>
  <si>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</si>
  <si>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</si>
  <si>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</si>
  <si>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</si>
  <si>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</si>
  <si>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</si>
  <si>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</si>
  <si>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</si>
  <si>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</si>
  <si>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</si>
  <si>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</si>
  <si>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</si>
  <si>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</si>
  <si>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</si>
  <si>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</si>
  <si>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</si>
  <si>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</si>
  <si>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</si>
  <si>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</si>
  <si>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</si>
  <si>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</si>
  <si>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</si>
  <si>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</si>
  <si>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</si>
  <si>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</si>
  <si>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</si>
  <si>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</si>
  <si>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</si>
  <si>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</si>
  <si>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</si>
  <si>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</si>
  <si>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</si>
  <si>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</si>
  <si>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</si>
  <si>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</si>
  <si>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</si>
  <si>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</si>
  <si>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</si>
  <si>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</si>
  <si>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</si>
  <si>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</si>
  <si>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</si>
  <si>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</si>
  <si>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</si>
  <si>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</si>
  <si>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</si>
  <si>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</si>
  <si>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</si>
  <si>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</si>
  <si>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</si>
  <si>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</si>
  <si>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</si>
  <si>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</si>
  <si>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</si>
  <si>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</si>
  <si>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</si>
  <si>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</si>
  <si>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</si>
  <si>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</si>
  <si>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</si>
  <si>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</si>
  <si>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</si>
  <si>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</si>
  <si>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</si>
  <si>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</si>
  <si>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</si>
  <si>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</si>
  <si>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</si>
  <si>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</si>
  <si>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</si>
  <si>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</si>
  <si>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</si>
  <si>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</si>
  <si>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</si>
  <si>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</si>
  <si>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</si>
  <si>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</si>
  <si>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</si>
  <si>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</si>
  <si>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</si>
  <si>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</si>
  <si>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</si>
  <si>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</si>
  <si>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</si>
  <si>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</si>
  <si>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</si>
  <si>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</si>
  <si>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</si>
  <si>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</si>
  <si>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</si>
  <si>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</si>
  <si>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</si>
  <si>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</si>
  <si>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</si>
  <si>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</si>
  <si>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</si>
  <si>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</si>
  <si>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</si>
  <si>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</si>
  <si>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</si>
  <si>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</si>
  <si>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</si>
  <si>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</si>
  <si>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</si>
  <si>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</si>
  <si>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</si>
  <si>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</si>
  <si>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</si>
  <si>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</si>
  <si>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</si>
  <si>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</si>
  <si>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</si>
  <si>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</si>
  <si>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</si>
  <si>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</si>
  <si>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</si>
  <si>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</si>
  <si>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</si>
  <si>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</si>
  <si>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</si>
  <si>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</si>
  <si>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</si>
  <si>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</si>
  <si>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</si>
  <si>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</si>
  <si>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</si>
  <si>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</si>
  <si>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</si>
  <si>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</si>
  <si>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</si>
  <si>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</si>
  <si>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</si>
  <si>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</si>
  <si>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</si>
  <si>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</si>
  <si>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</si>
  <si>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</si>
  <si>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</si>
  <si>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</si>
  <si>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</si>
  <si>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</si>
  <si>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</si>
  <si>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</si>
  <si>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</si>
  <si>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</si>
  <si>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</si>
  <si>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</si>
  <si>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</si>
  <si>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</si>
  <si>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</si>
  <si>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</si>
  <si>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</si>
  <si>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</si>
  <si>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</si>
  <si>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</si>
  <si>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</si>
  <si>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</si>
  <si>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</si>
  <si>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</si>
  <si>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</si>
  <si>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</si>
  <si>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</si>
  <si>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</si>
  <si>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</si>
  <si>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</si>
  <si>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</si>
  <si>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</si>
  <si>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</si>
  <si>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</si>
  <si>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</si>
  <si>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</si>
  <si>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</si>
  <si>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</si>
  <si>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</si>
  <si>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</si>
  <si>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</si>
  <si>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</si>
  <si>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</si>
  <si>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</si>
  <si>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</si>
  <si>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</si>
  <si>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</si>
  <si>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</si>
  <si>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</si>
  <si>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</si>
  <si>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</si>
  <si>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</si>
  <si>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</si>
  <si>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</si>
  <si>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</si>
  <si>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</si>
  <si>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</si>
  <si>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</si>
  <si>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</si>
  <si>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</si>
  <si>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</si>
  <si>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</si>
  <si>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</si>
  <si>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</si>
  <si>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</si>
  <si>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</si>
  <si>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</si>
  <si>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</si>
  <si>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</si>
  <si>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</si>
  <si>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</si>
  <si>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</si>
  <si>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</si>
  <si>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</si>
  <si>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</si>
  <si>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</si>
  <si>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</si>
  <si>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</si>
  <si>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</si>
  <si>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</si>
  <si>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</si>
  <si>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</si>
  <si>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</si>
  <si>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</si>
  <si>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</si>
  <si>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</si>
  <si>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</si>
  <si>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</si>
  <si>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</si>
  <si>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</si>
  <si>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</si>
  <si>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</si>
  <si>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</si>
  <si>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</si>
  <si>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</si>
  <si>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</si>
  <si>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</si>
  <si>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</si>
  <si>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</si>
  <si>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</si>
  <si>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</si>
  <si>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</si>
  <si>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</si>
  <si>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</si>
  <si>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</si>
  <si>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</si>
  <si>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</si>
  <si>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</si>
  <si>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</si>
  <si>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</si>
  <si>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</si>
  <si>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</si>
  <si>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</si>
  <si>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</si>
  <si>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</si>
  <si>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</si>
  <si>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</si>
  <si>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</si>
  <si>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</si>
  <si>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</si>
  <si>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</si>
  <si>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</si>
  <si>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</si>
  <si>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</si>
  <si>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</si>
  <si>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</si>
  <si>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</si>
  <si>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</si>
  <si>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</si>
  <si>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</si>
  <si>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</si>
  <si>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</si>
  <si>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</si>
  <si>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</si>
  <si>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</si>
  <si>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</si>
  <si>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</si>
  <si>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</si>
  <si>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</si>
  <si>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</si>
  <si>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</si>
  <si>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</si>
  <si>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</si>
  <si>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</si>
  <si>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</si>
  <si>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</si>
  <si>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</si>
  <si>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</si>
  <si>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</si>
  <si>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</si>
  <si>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</si>
  <si>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</si>
  <si>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</si>
  <si>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</si>
  <si>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</si>
  <si>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</si>
  <si>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</si>
  <si>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</si>
  <si>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</si>
  <si>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</si>
  <si>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</si>
  <si>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</si>
  <si>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</si>
  <si>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</si>
  <si>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</si>
  <si>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</si>
  <si>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</si>
  <si>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</si>
  <si>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</si>
  <si>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</si>
  <si>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</si>
  <si>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</si>
  <si>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</si>
  <si>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</si>
  <si>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</si>
  <si>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</si>
  <si>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</si>
  <si>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</si>
  <si>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</si>
  <si>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</si>
  <si>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</si>
  <si>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</si>
  <si>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</si>
  <si>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</si>
  <si>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</si>
  <si>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</si>
  <si>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</si>
  <si>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</si>
  <si>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</si>
  <si>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</si>
  <si>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</si>
  <si>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</si>
  <si>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</si>
  <si>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</si>
  <si>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</si>
  <si>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</si>
  <si>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</si>
  <si>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</si>
  <si>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</si>
  <si>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</si>
  <si>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</si>
  <si>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</si>
  <si>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</si>
  <si>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</si>
  <si>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</si>
  <si>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</si>
  <si>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</si>
  <si>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</si>
  <si>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</si>
  <si>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</si>
  <si>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</si>
  <si>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</si>
  <si>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</si>
  <si>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</si>
  <si>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</si>
  <si>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</si>
  <si>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</si>
  <si>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</si>
  <si>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</si>
  <si>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</si>
  <si>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</si>
  <si>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</si>
  <si>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</si>
  <si>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</si>
  <si>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</si>
  <si>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</si>
  <si>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</si>
  <si>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</si>
  <si>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</si>
  <si>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</si>
  <si>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</si>
  <si>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</si>
  <si>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</si>
  <si>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</si>
  <si>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</si>
  <si>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</si>
  <si>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</si>
  <si>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</si>
  <si>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</si>
  <si>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</si>
  <si>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</si>
  <si>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</si>
  <si>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</si>
  <si>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</si>
  <si>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</si>
  <si>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</si>
  <si>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</si>
  <si>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</si>
  <si>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</si>
  <si>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</si>
  <si>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</si>
  <si>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</si>
  <si>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</si>
  <si>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</si>
  <si>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</si>
  <si>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</si>
  <si>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</si>
  <si>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</si>
  <si>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</si>
  <si>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</si>
  <si>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</si>
  <si>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</si>
  <si>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</si>
  <si>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</si>
  <si>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</si>
  <si>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</si>
  <si>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</si>
  <si>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</si>
  <si>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</si>
  <si>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</si>
  <si>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</si>
  <si>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</si>
  <si>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</si>
  <si>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</si>
  <si>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</si>
  <si>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</si>
  <si>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</si>
  <si>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</si>
  <si>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</si>
  <si>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</si>
  <si>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</si>
  <si>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</si>
  <si>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</si>
  <si>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</si>
  <si>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</si>
  <si>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</si>
  <si>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</si>
  <si>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</si>
  <si>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</si>
  <si>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</si>
  <si>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</si>
  <si>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</si>
  <si>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</si>
  <si>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</si>
  <si>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</si>
  <si>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</si>
  <si>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</si>
  <si>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</si>
  <si>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</si>
  <si>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</si>
  <si>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</si>
  <si>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</si>
  <si>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</si>
  <si>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</si>
  <si>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</si>
  <si>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</si>
  <si>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</si>
  <si>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</si>
  <si>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</si>
  <si>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</si>
  <si>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</si>
  <si>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</si>
  <si>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</si>
  <si>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</si>
  <si>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</si>
  <si>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</si>
  <si>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</si>
  <si>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</si>
  <si>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</si>
  <si>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</si>
  <si>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</si>
  <si>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</si>
  <si>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</si>
  <si>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</si>
  <si>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</si>
  <si>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</si>
  <si>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</si>
  <si>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</si>
  <si>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</si>
  <si>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</si>
  <si>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</si>
  <si>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</si>
  <si>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</si>
  <si>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</si>
  <si>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</si>
  <si>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</si>
  <si>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</si>
  <si>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</si>
  <si>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</si>
  <si>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</si>
  <si>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</si>
  <si>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</si>
  <si>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</si>
  <si>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</si>
  <si>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</si>
  <si>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</si>
  <si>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</si>
  <si>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</si>
  <si>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</si>
  <si>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</si>
  <si>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</si>
  <si>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</si>
  <si>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</si>
  <si>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</si>
  <si>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</si>
  <si>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</si>
  <si>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</si>
  <si>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</si>
  <si>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</si>
  <si>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</si>
  <si>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</si>
  <si>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</si>
  <si>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</si>
  <si>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</si>
  <si>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</si>
  <si>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</si>
  <si>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</si>
  <si>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</si>
  <si>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</si>
  <si>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</si>
  <si>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</si>
  <si>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</si>
  <si>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</si>
  <si>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</si>
  <si>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</si>
  <si>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</si>
  <si>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</si>
  <si>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</si>
  <si>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</si>
  <si>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</si>
  <si>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</si>
  <si>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</si>
  <si>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</si>
  <si>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</si>
  <si>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</si>
  <si>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</si>
  <si>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</si>
  <si>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</si>
  <si>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</si>
  <si>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</si>
  <si>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</si>
  <si>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</si>
  <si>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</si>
  <si>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</si>
  <si>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</si>
  <si>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</si>
  <si>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</si>
  <si>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</si>
  <si>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</si>
  <si>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</si>
  <si>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</si>
  <si>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</si>
  <si>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</si>
  <si>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</si>
  <si>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</si>
  <si>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</si>
  <si>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</si>
  <si>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</si>
  <si>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</si>
  <si>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</si>
  <si>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</si>
  <si>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</si>
  <si>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</si>
  <si>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</si>
  <si>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</si>
  <si>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</si>
  <si>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</si>
  <si>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</si>
  <si>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</si>
  <si>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</si>
  <si>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</si>
  <si>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</si>
  <si>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</si>
  <si>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</si>
  <si>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</si>
  <si>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</si>
  <si>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</si>
  <si>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</si>
  <si>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</si>
  <si>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</si>
  <si>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</si>
  <si>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</si>
  <si>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</si>
  <si>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</si>
  <si>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</si>
  <si>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</si>
  <si>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</si>
  <si>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</si>
  <si>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</si>
  <si>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</si>
  <si>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</si>
  <si>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</si>
  <si>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</si>
  <si>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</si>
  <si>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</si>
  <si>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</si>
  <si>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</si>
  <si>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</si>
  <si>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</si>
  <si>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</si>
  <si>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</si>
  <si>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</si>
  <si>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</si>
  <si>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</si>
  <si>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</si>
  <si>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</si>
  <si>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</si>
  <si>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</si>
  <si>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</si>
  <si>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</si>
  <si>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</si>
  <si>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</si>
  <si>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</si>
  <si>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t>Jul - Sep 2020</t>
  </si>
  <si>
    <t>ECO Afforable Warmth measures installed since the introduction of Flexible Eligibility, by administrative area</t>
  </si>
  <si>
    <r>
      <t xml:space="preserve">October 2020 </t>
    </r>
    <r>
      <rPr>
        <vertAlign val="superscript"/>
        <sz val="10"/>
        <color theme="1"/>
        <rFont val="Arial"/>
        <family val="2"/>
      </rPr>
      <t>5</t>
    </r>
  </si>
  <si>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</si>
  <si>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</si>
  <si>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</si>
  <si>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</si>
  <si>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</si>
  <si>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</si>
  <si>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</si>
  <si>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</si>
  <si>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</si>
  <si>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</si>
  <si>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</si>
  <si>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</si>
  <si>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</si>
  <si>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</si>
  <si>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</si>
  <si>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</si>
  <si>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</si>
  <si>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</si>
  <si>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</si>
  <si>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</si>
  <si>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</si>
  <si>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</si>
  <si>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</si>
  <si>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</si>
  <si>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</si>
  <si>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</si>
  <si>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</si>
  <si>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</si>
  <si>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</si>
  <si>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</si>
  <si>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</si>
  <si>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</si>
  <si>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</si>
  <si>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</si>
  <si>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</si>
  <si>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</si>
  <si>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</si>
  <si>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</si>
  <si>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 xml:space="preserve">Auction 198 </t>
    </r>
    <r>
      <rPr>
        <vertAlign val="superscript"/>
        <sz val="10"/>
        <rFont val="Arial"/>
        <family val="2"/>
      </rPr>
      <t>6</t>
    </r>
  </si>
  <si>
    <r>
      <t xml:space="preserve">Auction 199 </t>
    </r>
    <r>
      <rPr>
        <vertAlign val="superscript"/>
        <sz val="10"/>
        <rFont val="Arial"/>
        <family val="2"/>
      </rPr>
      <t>6</t>
    </r>
  </si>
  <si>
    <t>November 2020</t>
  </si>
  <si>
    <t>27 May 2021</t>
  </si>
  <si>
    <r>
      <t xml:space="preserve">January 2021 </t>
    </r>
    <r>
      <rPr>
        <vertAlign val="superscript"/>
        <sz val="10"/>
        <color theme="1"/>
        <rFont val="Arial"/>
        <family val="2"/>
      </rPr>
      <t>5</t>
    </r>
  </si>
  <si>
    <r>
      <t xml:space="preserve">Auction 200 </t>
    </r>
    <r>
      <rPr>
        <vertAlign val="superscript"/>
        <sz val="10"/>
        <rFont val="Arial"/>
        <family val="2"/>
      </rPr>
      <t>6</t>
    </r>
  </si>
  <si>
    <r>
      <t xml:space="preserve">Auction 201 </t>
    </r>
    <r>
      <rPr>
        <vertAlign val="superscript"/>
        <sz val="10"/>
        <rFont val="Arial"/>
        <family val="2"/>
      </rPr>
      <t>6</t>
    </r>
  </si>
  <si>
    <t>December 2020</t>
  </si>
  <si>
    <t>January 2021</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</si>
  <si>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10,693 'live' Green Deal Plans at the end of January 2021.</t>
    </r>
  </si>
  <si>
    <t>Chart 7: Green Deal Plans, by ‘Live’ or ‘Completed’ status, by quarter, up to end December 2020</t>
  </si>
  <si>
    <r>
      <t xml:space="preserve">• </t>
    </r>
    <r>
      <rPr>
        <sz val="11"/>
        <rFont val="Calibri"/>
        <family val="2"/>
      </rPr>
      <t>Green Deal (GD) Plans – there were 13,867 ‘live’ or ‘completed’ GD Plans in unique homes at the end of January 2021. Of these, 10,663 were ‘live’ (all measures installed) and 3,204 were 'completed' (all measures installed and paid off). At the end of January 2021, 77 per cent of all plans were 'live'. Over the last three months (November - January 2021) 171 plans were ‘completed’, compared to 118 completions in the previous three months (August - October 2020) (Table 7.1).</t>
    </r>
  </si>
  <si>
    <r>
      <t>Table 7.3: Number of measures installed using Green Deal Finance by quarter</t>
    </r>
    <r>
      <rPr>
        <b/>
        <vertAlign val="superscript"/>
        <sz val="10"/>
        <color indexed="8"/>
        <rFont val="Arial"/>
        <family val="2"/>
      </rPr>
      <t>1,2,3</t>
    </r>
    <r>
      <rPr>
        <b/>
        <sz val="10"/>
        <color indexed="8"/>
        <rFont val="Arial"/>
        <family val="2"/>
      </rPr>
      <t>, up to end December 2020</t>
    </r>
  </si>
  <si>
    <t>Oct - Dec 2020</t>
  </si>
  <si>
    <t>Broken boiler replacement (in insulation measure package)</t>
  </si>
  <si>
    <t>Total number of unique properties</t>
  </si>
  <si>
    <t>Chart 8: Homes that have had an improvement measure, up to end December 2020</t>
  </si>
  <si>
    <r>
      <t>9</t>
    </r>
    <r>
      <rPr>
        <sz val="10"/>
        <color theme="1"/>
        <rFont val="Arial"/>
        <family val="2"/>
      </rPr>
      <t xml:space="preserve"> The rounded estimate of households with measures installed through more than one delivery mechanism is based on matched records for 95% of cases.</t>
    </r>
  </si>
  <si>
    <r>
      <t xml:space="preserve">• </t>
    </r>
    <r>
      <rPr>
        <sz val="11"/>
        <rFont val="Calibri"/>
        <family val="2"/>
      </rPr>
      <t xml:space="preserve">Around 3.1 million measures were installed in around 2.3 million properties through ECO and under the Green Deal Framework to the end of December 2020. Around 3.0 million of these installed measures (97 per cent) were delivered through ECO (Tables 1.1 and 1.2). </t>
    </r>
  </si>
  <si>
    <t>Table 3.1: ECO measures installed, by measure type and obligation, by quarter, up to end December 2020</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</si>
  <si>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2020</t>
    </r>
  </si>
  <si>
    <t>Table 3.3: ECO measures by ECO obligation by region, by quarter, up to end December 2020</t>
  </si>
  <si>
    <t>Table 3.4: ECO measures by ECO obligation by administrative area, up to end December 2020</t>
  </si>
  <si>
    <t>Table 3.6: ECO measures by ECO obligation by Parliamentary Constituency, up to end December 2020</t>
  </si>
  <si>
    <t>Table 4.1: Households in receipt of ECO measures by region, by quarter, up to end December 2020</t>
  </si>
  <si>
    <t>Table 4.2: Households in receipt of ECO measures by property type, ECO obligation and by quarter, up to end December 2020</t>
  </si>
  <si>
    <r>
      <rPr>
        <vertAlign val="superscript"/>
        <sz val="8"/>
        <rFont val="Arial"/>
        <family val="2"/>
      </rPr>
      <t>3</t>
    </r>
    <r>
      <rPr>
        <sz val="8"/>
        <rFont val="Arial"/>
        <family val="2"/>
      </rPr>
      <t xml:space="preserve"> </t>
    </r>
    <r>
      <rPr>
        <sz val="10"/>
        <rFont val="Arial"/>
        <family val="2"/>
      </rPr>
      <t>Unknown property type includes 638 park and mobile homes.</t>
    </r>
  </si>
  <si>
    <r>
      <t>Table 4.3: Households in receipt of ECO measures by tenure, ECO obligation and by quarter, up to end December 2020</t>
    </r>
    <r>
      <rPr>
        <b/>
        <vertAlign val="superscript"/>
        <sz val="10"/>
        <color theme="1"/>
        <rFont val="Arial"/>
        <family val="2"/>
      </rPr>
      <t>3</t>
    </r>
  </si>
  <si>
    <t>Table 4.4: Households in receipt of ECO measures by administrative area, up to end December 2020</t>
  </si>
  <si>
    <t>Table 4.5: Households in receipt of ECO measures by Parliamentary Constituency, up to end December 2020</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</si>
  <si>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December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</si>
  <si>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325 Local Authorities had at least 1 flex measure up to December 2020. </t>
    </r>
  </si>
  <si>
    <t>Chart 3: ECO measures by main fuel type of property, by quarter, up to end December 2020</t>
  </si>
  <si>
    <t>Chart 4: Estimated lifetime bill savings for Affordable Warmth measures, by installation quarter, up to end December 2020</t>
  </si>
  <si>
    <t>Infographic 3: ECO measures by region, up to end December 2020</t>
  </si>
  <si>
    <r>
      <t xml:space="preserve">• </t>
    </r>
    <r>
      <rPr>
        <sz val="11"/>
        <rFont val="Calibri"/>
        <family val="2"/>
      </rPr>
      <t>Around 1.43 million Affordable Warmth ECO measures installed up to the end of December 2020 are estimated to deliver £15.45bn worth of notional lifetime bill savings. In Q4 2020, Affordable Warmth delivered around 114,100 measures, resulting in around £719m of lifetime bill savings (Chart 4, Table 2.1).</t>
    </r>
  </si>
  <si>
    <r>
      <t xml:space="preserve">• </t>
    </r>
    <r>
      <rPr>
        <sz val="11"/>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December 2020, 193 local authorities had seen 50 or more measures installed through Flexible Eligibility, 54 of which had over 500 measures installed. Scotland had the highest number of flex measures installed of any region, with around 19 per cent of the flex measures in Great Britain, whereas Wales had 13 per cent. The South West and East Midlands regions had the highest share amongst regions in England, each having around 15 per cent of all flex measures installed in Great Britain (Table 3.5). </t>
    </r>
  </si>
  <si>
    <t>Map 2 - ECO measures installed through Flexible Eligibility, by Local Authority
(April 2017 - December 2020)</t>
  </si>
  <si>
    <t>Map 1 – Households in receipt of ECO measures by Local Authority per 1,000 households, up to end December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</si>
  <si>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2020</t>
    </r>
    <r>
      <rPr>
        <b/>
        <vertAlign val="superscript"/>
        <sz val="10"/>
        <color theme="1"/>
        <rFont val="Arial"/>
        <family val="2"/>
      </rPr>
      <t>2,3</t>
    </r>
  </si>
  <si>
    <r>
      <t>•</t>
    </r>
    <r>
      <rPr>
        <sz val="11"/>
        <rFont val="Calibri"/>
        <family val="2"/>
      </rPr>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</si>
  <si>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rFont val="Calibri"/>
        <family val="2"/>
      </rPr>
      <t>The provisional estimated lifetime carbon savings of measures installed by the end of December 2020, under ECO (including Affordable Warmth), Cashback, GDHIF and GD Plans was up to 53.8 MtCO2 with provisional estimated lifetime energy savings up to 206,830 GWh (Table 1.4).</t>
    </r>
  </si>
  <si>
    <r>
      <t xml:space="preserve">• </t>
    </r>
    <r>
      <rPr>
        <sz val="11"/>
        <rFont val="Calibri"/>
        <family val="2"/>
      </rPr>
      <t xml:space="preserve">Up to the end of December 2020, around one fifth (18 per cent) of ECO measures were in the North West (548,500), the highest in any region. Twelve per cent of ECO measures were installed in Scotland (367,400) and five per cent were in Wales (159,500). In Q4 2020, around 19 per cent of ECO measures were in the North West (21,200), the highest in any region. Ten per cent of ECO measures were installed in Scotland (11,000) and around three per cent were in Wales (3,600). In Q4 2020, ECO measure installations increased in all regions compared to Q3 2020. (Infographic 3, Table 3.3). </t>
    </r>
  </si>
  <si>
    <r>
      <t xml:space="preserve">• </t>
    </r>
    <r>
      <rPr>
        <sz val="11"/>
        <rFont val="Calibri"/>
        <family val="2"/>
      </rPr>
      <t>Around eight per cent of all households in Great Britain had a measure installed under ECO (i.e. around 83 per 1,000 households), up to the end of December 2020. For England, there were around 78 measures per 1,000 households, with five regions (North West, North East, West Midlands, Yorkshire &amp; the Humber, East Midlands), each having a rate above the England average. The North West and North East regions had the highest amounts in England, with 123 and 109 households with ECO measures per 1,000 households, respectively. There were around 120 measures per 1,000 households in Scotland and 84 per 1,000 households in Wales (Map 1, Table 4.1 and Table 4.4).</t>
    </r>
  </si>
  <si>
    <r>
      <t xml:space="preserve">• </t>
    </r>
    <r>
      <rPr>
        <sz val="11"/>
        <rFont val="Calibri"/>
        <family val="2"/>
      </rPr>
      <t>In total, to the end of December 2020, around 84 per cent of ECO measures were installed in properties that used gas as their main fuel type (around 2.53 million measures). This figure has decreased across the ECO scheme from 97 per cent in the first quarter of ECO to 59 per cent in the last quarter of ECO Help-to-Heat (Q3 2018), before rising to 82 per cent in Q4 2020 (Chart 3, Table 3.2).</t>
    </r>
  </si>
  <si>
    <t>18 March 2021</t>
  </si>
  <si>
    <t>This workbook was updated on 18 March 2021</t>
  </si>
  <si>
    <t>For further information on background and Green Deal and Energy Company Obligation (ECO) policies, please see annex from the following detailed report (March 2021):</t>
  </si>
  <si>
    <t>https://www.gov.uk/government/statistics/household-energy-efficiency-statistics-detailed-report-2020</t>
  </si>
  <si>
    <t>22 Apr 2021</t>
  </si>
  <si>
    <t>17 Jun 2021</t>
  </si>
  <si>
    <t>Table 2.5: ECO3 measures installed, by installation month (October 2018 - January 2021)</t>
  </si>
  <si>
    <r>
      <t>Table 2.8: ECO3 measures installed</t>
    </r>
    <r>
      <rPr>
        <b/>
        <vertAlign val="superscript"/>
        <sz val="10"/>
        <rFont val="Arial"/>
        <family val="2"/>
      </rPr>
      <t>1</t>
    </r>
    <r>
      <rPr>
        <b/>
        <sz val="10"/>
        <rFont val="Arial"/>
        <family val="2"/>
      </rPr>
      <t>, by measure type, up to end January 2021</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</si>
  <si>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107,495 Flex measures to date, 50,392 measures were in households assessed by local authorities to be 'living in fuel poverty'; 56,285 measures were in households assessed to be 'living on a low income and vulnerable to cold', 814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</si>
  <si>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34,833 measures have been delivered under this sub-obligation to date, which represent estimated lifetime bill savings equivalent to the installation of 29,492 SWI measures.</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</si>
  <si>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107,495 Flex measures to date, 50,392 measures were in households assessed by local authorities to be 'living in fuel poverty'; 56,285 measures were in households assessed to be 'living on a low income and vulnerable to cold', 814 measures were in households assessed to be 'not in fuel poverty for solid wall insulation' which qualify where adjoining homes are receiving External Wall Insulation, and four measures were unknown.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</si>
  <si>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34,833 measures have been delivered under this sub-obligation to date, which represent estimated lifetime bill savings equivalent to the installation of 29,492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</si>
  <si>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66,028.</t>
    </r>
  </si>
  <si>
    <r>
      <rPr>
        <vertAlign val="superscript"/>
        <sz val="10"/>
        <rFont val="Arial"/>
        <family val="2"/>
      </rPr>
      <t>10</t>
    </r>
    <r>
      <rPr>
        <sz val="10"/>
        <rFont val="Arial"/>
        <family val="2"/>
      </rPr>
      <t xml:space="preserve"> Across all phases of ECO, 2.21m households received ECO measures with 1.30m households receiving measures through CSCO and /or HHCRO.</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</si>
  <si>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87,671 broken boilers installed with associated insulation measures, 73,951 had floor insulation, 12,654 had cavity wall insulation, 695 had roof insulation, 74 had solid wall insulation, one had a heating controls and 296 are currently unknown. </t>
    </r>
  </si>
  <si>
    <t>Chart 1: ECO measures installed, by obligation, by month, up to end January 2021</t>
  </si>
  <si>
    <t>Chart 2a: Share of all ECO measures installed, by measure type, by ECO phase, up to end January 2021</t>
  </si>
  <si>
    <t>Chart 2b: Share of all Affordable Warmth measures, by measure type, by ECO phase, up to end January 2021</t>
  </si>
  <si>
    <t>Infographic 2: ECO measures by measure type, up to end January 2021</t>
  </si>
  <si>
    <t>Chart 9: ECO measures installed by day from 1st January 2020 to 31st January 2021</t>
  </si>
  <si>
    <r>
      <t xml:space="preserve">• </t>
    </r>
    <r>
      <rPr>
        <sz val="11"/>
        <rFont val="Calibri"/>
        <family val="2"/>
      </rPr>
      <t>Provisional figures show there were around 3.03m measures installed in 2.21m households under ECO up to the end of January 2021 (Tables 2.3 to 2.8). </t>
    </r>
  </si>
  <si>
    <r>
      <t xml:space="preserve">• </t>
    </r>
    <r>
      <rPr>
        <sz val="11"/>
        <rFont val="Calibri"/>
        <family val="2"/>
      </rPr>
      <t xml:space="preserve">Since the start of April 2017, around 741,800 Affordable Warmth measures have been installed in around 428,800 low income and vulnerable households (Tables 2.7 and 2.8).  </t>
    </r>
  </si>
  <si>
    <t>•The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87,700 broken boiler replacements with an associated insulation measure, which has been under floor insulation in 84 per cent of cases (Tables 2.6, 2.7 &amp; 2.8, Chart 2a &amp; 2b).</t>
  </si>
  <si>
    <r>
      <t xml:space="preserve">• </t>
    </r>
    <r>
      <rPr>
        <sz val="11"/>
        <rFont val="Calibri"/>
        <family val="2"/>
      </rPr>
      <t xml:space="preserve">Through ECO, the combination of Affordable Warmth and the Carbon Savings Community Obligation have delivered around 1.95 million measures in around 1.30 million low income and vulnerable households, or households in specified areas of low income, by the end of January 2021 (Tables 2.6, 2.7 &amp; 2.8). Since the start of April 2017, around 741,800 Affordable Warmth measures have been installed in around 428,800 low income and vulnerable households (Tables 2.7 and 2.8).  </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</si>
  <si>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January 2021 was 325,101 with around 46,047 (14%) of these properties also having received an ECO 1, 2 or Help-to-Heat measure. Since the start of April 2017, 428,816 households have received Affordable Warmth measures through ECO Help-To-Heat or ECO3.</t>
    </r>
  </si>
  <si>
    <r>
      <t xml:space="preserve">February 2021 </t>
    </r>
    <r>
      <rPr>
        <vertAlign val="superscript"/>
        <sz val="10"/>
        <color theme="1"/>
        <rFont val="Arial"/>
        <family val="2"/>
      </rPr>
      <t>5</t>
    </r>
  </si>
  <si>
    <r>
      <rPr>
        <vertAlign val="superscript"/>
        <sz val="10"/>
        <color indexed="8"/>
        <rFont val="Arial"/>
        <family val="2"/>
      </rPr>
      <t>1</t>
    </r>
    <r>
      <rPr>
        <sz val="10"/>
        <color theme="1"/>
        <rFont val="Arial"/>
        <family val="2"/>
      </rPr>
      <t xml:space="preserve"> Up to and including January 2021 ECO brokerage auctions were scheduled to take place on a fortnightly basis. From February 2021 auctions are held monthly.</t>
    </r>
  </si>
  <si>
    <r>
      <t>Table 5.5: ECO brokerage auction clearing prices</t>
    </r>
    <r>
      <rPr>
        <b/>
        <vertAlign val="superscript"/>
        <sz val="10"/>
        <rFont val="Arial"/>
        <family val="2"/>
      </rPr>
      <t>1</t>
    </r>
    <r>
      <rPr>
        <b/>
        <sz val="10"/>
        <rFont val="Arial"/>
        <family val="2"/>
      </rPr>
      <t xml:space="preserve"> by ECO obligation, by auction, February 2019 - February 2021</t>
    </r>
  </si>
  <si>
    <r>
      <t xml:space="preserve">Auction 202 </t>
    </r>
    <r>
      <rPr>
        <vertAlign val="superscript"/>
        <sz val="10"/>
        <rFont val="Arial"/>
        <family val="2"/>
      </rPr>
      <t>6</t>
    </r>
  </si>
  <si>
    <r>
      <t xml:space="preserve">• </t>
    </r>
    <r>
      <rPr>
        <sz val="11"/>
        <rFont val="Calibri"/>
        <family val="2"/>
      </rPr>
      <t xml:space="preserve">Of all notified ECO3 measures installed up to the end of January 2021, over half (56 per cent) of all measures were heating measures, while the other 44 per cent were insulation measures. More specifically, there were around 28 per cent boiler measures, 28 per cent 'other heating measures' (90 per cent of which were heating controls), 15 per cent cavity wall insulation, 11 per cent loft insulation, four per cent solid wall insulation and 14 per cent 'other insulation' (of which, 99 per cent were for under floor insulation) (Table 2.8). </t>
    </r>
  </si>
  <si>
    <t>•   Of all notified ECO3 measures installed up to the end of January 2021, over half (56 per cent) of all measures were heating measures, while the other 44 per cent were insulation measures. More specifically, there were around 28 per cent boiler measures, 28 per cent 'other heating measures' (90 per cent of which were heating controls), 15 per cent cavity wall insulation, 11 per cent loft insulation, four per cent solid wall insulation and 14 per cent 'other insulation' (of which, 99 per cent were for under floor insulation) (Table 2.8). The ECO3 share of insulation measures is much higher than the share of insulation measures through Affordable Warmth across all ECO phases, where nine per cent were for cavity wall insulation, nine per cent were for loft insulation, six per cent were for ‘other insulation’ and two per cent were for solid wall insulation (Chart 2b).</t>
  </si>
  <si>
    <t>Chart 5: Number of Flexible Eligibility Measures by installation month and share of Affordable Warmth obligation delivered through flex, up to end January 2021</t>
  </si>
  <si>
    <t>Table 6.1: Estimated ECO delivery costs, by obligation, and administrative costs as reported by energy suppliers, by quarter, up to end December 2020</t>
  </si>
  <si>
    <t>Table 6.4: Estimated average ECO3 delivery costs as reported by energy suppliers, October 2018 - December 2020</t>
  </si>
  <si>
    <t>Table 6.6: Estimated ECO3 delivery costs, by obligation, and administrative costs as reported by energy suppliers, by quarter, up to end December 2020</t>
  </si>
  <si>
    <r>
      <t xml:space="preserve">• </t>
    </r>
    <r>
      <rPr>
        <sz val="11"/>
        <rFont val="Calibri"/>
        <family val="2"/>
      </rPr>
      <t>The delivery costs for ECO3 up to the end of December 2020 were £915m, with 35 per cent of these costs funding boiler and 'other heating' systems. (Table 6.6, Chart 6)</t>
    </r>
  </si>
  <si>
    <t>Chart 6: ECO3 costs, by cost type, by quarter, up to end December 2020</t>
  </si>
  <si>
    <r>
      <t xml:space="preserve">• </t>
    </r>
    <r>
      <rPr>
        <sz val="11"/>
        <rFont val="Calibri"/>
        <family val="2"/>
      </rPr>
      <t xml:space="preserve">The total ECO delivery costs up to the end of December 2020 were around £4.70bn, with an additional £476m in administrative costs. This meant that the total cost of ECO for the period was £5.18bn. (Table 6.1). </t>
    </r>
  </si>
  <si>
    <r>
      <t xml:space="preserve">• </t>
    </r>
    <r>
      <rPr>
        <sz val="11"/>
        <rFont val="Calibri"/>
        <family val="2"/>
        <scheme val="minor"/>
      </rPr>
      <t>As COVID-19 lockdown measures were eased in Q3 2020, the delivery of measures increased by around 85 per cent, relative to Q2 2020. Q4 2020 saw a further increase in measure delivery, 22 per cent higher than the prior quarter, and these increases have therefore resulted in an associated increase in ECO costs. When Q4 2020 is compared with Q3 2020, total costs had risen around 16 per cent, and Q4 2020 costs had more than doubled when compared to Q2 2020 (up around 108 per cent). Q4 delivery costs are also the hig</t>
    </r>
    <r>
      <rPr>
        <sz val="11"/>
        <rFont val="Calibri"/>
        <family val="2"/>
      </rPr>
      <t>hest of any quarter in ECO3.</t>
    </r>
  </si>
  <si>
    <r>
      <t xml:space="preserve">• </t>
    </r>
    <r>
      <rPr>
        <sz val="11"/>
        <color theme="1"/>
        <rFont val="Calibri"/>
        <family val="2"/>
      </rPr>
      <t xml:space="preserve">In Q4 2020, around 114,100 measures were installed through ECO in around an additional 44,900 households (Tables 3.3 and 4.1). The number of measures installed in Q4 2020 was 22 per cent higher than in Q3 2020, so continued to recover after the effect of the COVID-19 pandemic in Q2 2020, and the associated social distancing and lockdown measures during that period. This was despite further regional COVID-19 restrictions and lockdown measures being introduced during the Q4 period. The number of measures installed by day indicates the low installation levels through April and early May 2020, and a subsequent gradual increase in installations in the subsequent months once lockdown restrictions were relaxed. Measure installations decreased towards the end of December 2020 due to the Bank Holidays over Christmas and New Years, but increased strongly in January 2021 (Chart 9).  </t>
    </r>
  </si>
  <si>
    <r>
      <t xml:space="preserve">• </t>
    </r>
    <r>
      <rPr>
        <sz val="11"/>
        <rFont val="Calibri"/>
        <family val="2"/>
      </rPr>
      <t>Since the start of ECO3 in October 2018, 597,800 measures have been installed. This includes nearly 36,400 measures installed in January 2021. The number of measures delivered in January were 7.4 per cent higher than the number of measures delivered in December 2020 (Table 2.5). This increase in January in part reflects the seasonal decrease in measure delivery in December 2020. Suppliers have until March 2022 to deliver their ECO3 obligations.</t>
    </r>
  </si>
  <si>
    <r>
      <t xml:space="preserve">• </t>
    </r>
    <r>
      <rPr>
        <sz val="11"/>
        <rFont val="Calibri"/>
        <family val="2"/>
      </rPr>
      <t>Since the introduction of Flexible Eligibility, 123,400 measures have been delivered through this aspect of the scheme up to the end of January 2021 (Tables 2.7 &amp; 2.8). Under ECO3, up to 25 per cent of the obligation can be delivered through Flex, with around 19.5 per cent of this obligation delivered through Flex up to the end of January 2021 (Chart 5).</t>
    </r>
  </si>
  <si>
    <t>Totals</t>
  </si>
  <si>
    <r>
      <t xml:space="preserve">2 </t>
    </r>
    <r>
      <rPr>
        <sz val="10"/>
        <color theme="1"/>
        <rFont val="Arial"/>
        <family val="2"/>
      </rPr>
      <t>These five splits in the table have a small amount of overlap across these routes to energy efficiency installation. The total estimated carbon impact and lifetime savings shown at the end of the table are the maximum estimated levels. The total estimated carbon impact is currently up to 53.8 MtCO</t>
    </r>
    <r>
      <rPr>
        <vertAlign val="subscript"/>
        <sz val="10"/>
        <color theme="1"/>
        <rFont val="Arial"/>
        <family val="2"/>
      </rPr>
      <t>2</t>
    </r>
    <r>
      <rPr>
        <sz val="10"/>
        <color theme="1"/>
        <rFont val="Arial"/>
        <family val="2"/>
      </rPr>
      <t xml:space="preserve"> with estimated lifetime energy savings up to 206,830  GWh. Please see the Methodology Note for more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</si>
</sst>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u/>
      <sz val="11"/>
      <name val="Calibri"/>
      <family val="2"/>
    </font>
    <font>
      <sz val="11"/>
      <color theme="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s>
  <cellStyleXfs count="16549">
    <xf numFmtId="164" fontId="0" fillId="0" borderId="0"/>
    <xf numFmtId="43" fontId="122" fillId="0" borderId="0" applyFont="0" applyFill="0" applyBorder="0" applyAlignment="0" applyProtection="0"/>
    <xf numFmtId="164" fontId="142" fillId="0" borderId="0" applyNumberFormat="0" applyFill="0" applyBorder="0" applyAlignment="0" applyProtection="0">
      <alignment vertical="top"/>
      <protection locked="0"/>
    </xf>
    <xf numFmtId="43" fontId="139" fillId="0" borderId="0" applyFont="0" applyFill="0" applyBorder="0" applyAlignment="0" applyProtection="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0" fontId="121" fillId="0" borderId="0"/>
    <xf numFmtId="0" fontId="121"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164" fontId="139" fillId="0" borderId="0"/>
    <xf numFmtId="9" fontId="139" fillId="0" borderId="0" applyFont="0" applyFill="0" applyBorder="0" applyAlignment="0" applyProtection="0"/>
    <xf numFmtId="176" fontId="148" fillId="0" borderId="0"/>
    <xf numFmtId="176" fontId="148" fillId="0" borderId="0"/>
    <xf numFmtId="177" fontId="158" fillId="0" borderId="0" applyFon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60" fillId="34" borderId="13">
      <alignment horizontal="center"/>
      <protection locked="0"/>
    </xf>
    <xf numFmtId="178" fontId="161" fillId="0" borderId="0" applyFont="0" applyFill="0" applyBorder="0" applyAlignment="0" applyProtection="0">
      <protection locked="0"/>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35" borderId="0"/>
    <xf numFmtId="176" fontId="148" fillId="35" borderId="0"/>
    <xf numFmtId="176" fontId="148" fillId="35" borderId="0"/>
    <xf numFmtId="176" fontId="148" fillId="0" borderId="0"/>
    <xf numFmtId="176" fontId="148" fillId="0" borderId="0"/>
    <xf numFmtId="10" fontId="162" fillId="0" borderId="0"/>
    <xf numFmtId="10" fontId="162" fillId="0" borderId="0"/>
    <xf numFmtId="10" fontId="162" fillId="0" borderId="0"/>
    <xf numFmtId="10" fontId="162" fillId="0" borderId="0"/>
    <xf numFmtId="176" fontId="148" fillId="0" borderId="0"/>
    <xf numFmtId="176" fontId="148" fillId="35" borderId="0"/>
    <xf numFmtId="176" fontId="148" fillId="35" borderId="0"/>
    <xf numFmtId="176" fontId="148" fillId="35" borderId="0"/>
    <xf numFmtId="176" fontId="163" fillId="0" borderId="0"/>
    <xf numFmtId="176" fontId="148" fillId="0" borderId="0"/>
    <xf numFmtId="176" fontId="148" fillId="0" borderId="0"/>
    <xf numFmtId="176" fontId="148" fillId="0" borderId="0"/>
    <xf numFmtId="176" fontId="148" fillId="0" borderId="0"/>
    <xf numFmtId="176" fontId="148" fillId="0" borderId="0"/>
    <xf numFmtId="10" fontId="162" fillId="0" borderId="0"/>
    <xf numFmtId="176" fontId="148" fillId="0" borderId="0"/>
    <xf numFmtId="176" fontId="148" fillId="0" borderId="0"/>
    <xf numFmtId="176" fontId="148" fillId="0" borderId="0"/>
    <xf numFmtId="176" fontId="163" fillId="0" borderId="0"/>
    <xf numFmtId="176" fontId="148" fillId="0" borderId="0"/>
    <xf numFmtId="176" fontId="148" fillId="0" borderId="0"/>
    <xf numFmtId="176" fontId="148" fillId="0" borderId="0"/>
    <xf numFmtId="10" fontId="162" fillId="0" borderId="0"/>
    <xf numFmtId="176" fontId="148" fillId="0" borderId="0"/>
    <xf numFmtId="176" fontId="148" fillId="0" borderId="0"/>
    <xf numFmtId="9" fontId="163" fillId="0" borderId="0"/>
    <xf numFmtId="176" fontId="163" fillId="0" borderId="0"/>
    <xf numFmtId="10" fontId="163" fillId="0" borderId="0"/>
    <xf numFmtId="176" fontId="164" fillId="0" borderId="0">
      <alignment vertical="top"/>
    </xf>
    <xf numFmtId="179" fontId="148" fillId="0" borderId="0" applyFont="0" applyFill="0" applyBorder="0" applyAlignment="0" applyProtection="0"/>
    <xf numFmtId="180" fontId="165"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81" fontId="165"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9" fontId="148" fillId="0" borderId="0" applyFont="0" applyFill="0" applyBorder="0" applyAlignment="0" applyProtection="0"/>
    <xf numFmtId="176"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176" fontId="148" fillId="0" borderId="0" applyFont="0" applyFill="0" applyBorder="0" applyAlignment="0" applyProtection="0"/>
    <xf numFmtId="176" fontId="148" fillId="0" borderId="0"/>
    <xf numFmtId="176" fontId="148" fillId="0" borderId="0" applyFont="0" applyFill="0" applyBorder="0" applyAlignment="0" applyProtection="0"/>
    <xf numFmtId="182" fontId="165" fillId="0" borderId="0" applyFont="0" applyFill="0" applyBorder="0" applyAlignment="0" applyProtection="0"/>
    <xf numFmtId="183" fontId="165" fillId="0" borderId="0" applyFont="0" applyFill="0" applyBorder="0" applyAlignment="0" applyProtection="0"/>
    <xf numFmtId="176" fontId="148" fillId="0" borderId="0"/>
    <xf numFmtId="176" fontId="148" fillId="0" borderId="0"/>
    <xf numFmtId="0" fontId="148" fillId="0" borderId="0"/>
    <xf numFmtId="0" fontId="148" fillId="0" borderId="0"/>
    <xf numFmtId="0" fontId="148" fillId="0" borderId="0"/>
    <xf numFmtId="0" fontId="148" fillId="0" borderId="0"/>
    <xf numFmtId="184" fontId="148" fillId="0" borderId="0"/>
    <xf numFmtId="176" fontId="148" fillId="0" borderId="0"/>
    <xf numFmtId="185" fontId="148" fillId="0" borderId="0" applyFont="0" applyFill="0" applyBorder="0" applyAlignment="0" applyProtection="0"/>
    <xf numFmtId="185" fontId="148" fillId="0" borderId="0" applyFont="0" applyFill="0" applyBorder="0" applyAlignment="0" applyProtection="0"/>
    <xf numFmtId="185" fontId="148" fillId="0" borderId="0" applyFont="0" applyFill="0" applyBorder="0" applyAlignment="0" applyProtection="0"/>
    <xf numFmtId="186" fontId="148" fillId="0" borderId="0" applyFont="0" applyFill="0" applyBorder="0" applyAlignment="0" applyProtection="0"/>
    <xf numFmtId="186" fontId="148" fillId="0" borderId="0" applyFont="0" applyFill="0" applyBorder="0" applyAlignment="0" applyProtection="0"/>
    <xf numFmtId="186" fontId="148" fillId="0" borderId="0" applyFon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87" fontId="148" fillId="0" borderId="0">
      <alignment horizontal="left" wrapText="1"/>
    </xf>
    <xf numFmtId="176" fontId="155" fillId="0" borderId="0">
      <alignment vertical="top"/>
    </xf>
    <xf numFmtId="176" fontId="155" fillId="0" borderId="0">
      <alignment vertical="top"/>
    </xf>
    <xf numFmtId="176" fontId="155" fillId="0" borderId="0">
      <alignment vertical="top"/>
    </xf>
    <xf numFmtId="176" fontId="155" fillId="0" borderId="0">
      <alignment vertical="top"/>
    </xf>
    <xf numFmtId="176" fontId="155" fillId="0" borderId="0">
      <alignment vertical="top"/>
    </xf>
    <xf numFmtId="187" fontId="148" fillId="0" borderId="0">
      <alignment horizontal="left" wrapText="1"/>
    </xf>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87" fontId="148" fillId="0" borderId="0">
      <alignment horizontal="left" wrapText="1"/>
    </xf>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3"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48"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xf numFmtId="176" fontId="167" fillId="0" borderId="0"/>
    <xf numFmtId="176" fontId="167" fillId="0" borderId="0"/>
    <xf numFmtId="176" fontId="167" fillId="0" borderId="0"/>
    <xf numFmtId="176" fontId="14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76" fontId="16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48" fillId="0" borderId="0"/>
    <xf numFmtId="176" fontId="148"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applyNumberForma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55" fillId="0" borderId="0">
      <alignment vertical="top"/>
    </xf>
    <xf numFmtId="176" fontId="155" fillId="0" borderId="0">
      <alignment vertical="top"/>
    </xf>
    <xf numFmtId="176" fontId="155" fillId="0" borderId="0">
      <alignment vertical="top"/>
    </xf>
    <xf numFmtId="176" fontId="163"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63" fillId="0" borderId="0"/>
    <xf numFmtId="176" fontId="163" fillId="0" borderId="0"/>
    <xf numFmtId="176" fontId="163" fillId="0" borderId="0"/>
    <xf numFmtId="176" fontId="163" fillId="0" borderId="0"/>
    <xf numFmtId="176" fontId="148" fillId="0" borderId="0" applyNumberFormat="0" applyFill="0" applyBorder="0" applyAlignment="0" applyProtection="0"/>
    <xf numFmtId="176" fontId="155" fillId="0" borderId="0">
      <alignment vertical="top"/>
    </xf>
    <xf numFmtId="176" fontId="167" fillId="0" borderId="0"/>
    <xf numFmtId="188" fontId="148" fillId="0" borderId="0" applyFont="0" applyFill="0" applyBorder="0" applyAlignment="0" applyProtection="0"/>
    <xf numFmtId="189" fontId="148" fillId="0" borderId="0" applyFont="0" applyFill="0" applyBorder="0" applyAlignment="0" applyProtection="0"/>
    <xf numFmtId="190" fontId="148" fillId="0" borderId="0" applyFont="0" applyFill="0" applyBorder="0" applyAlignment="0" applyProtection="0"/>
    <xf numFmtId="191" fontId="148" fillId="0" borderId="0" applyFont="0" applyFill="0" applyBorder="0" applyAlignment="0" applyProtection="0"/>
    <xf numFmtId="192" fontId="148" fillId="0" borderId="0" applyFont="0" applyFill="0" applyBorder="0" applyAlignment="0" applyProtection="0"/>
    <xf numFmtId="188" fontId="148" fillId="0" borderId="0" applyFon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9" fillId="0" borderId="0"/>
    <xf numFmtId="176" fontId="159"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93"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5" fontId="148" fillId="0" borderId="0" applyFont="0" applyFill="0" applyBorder="0" applyAlignment="0" applyProtection="0"/>
    <xf numFmtId="196" fontId="148" fillId="0" borderId="0" applyFont="0" applyFill="0" applyBorder="0" applyAlignment="0" applyProtection="0"/>
    <xf numFmtId="197"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95" fontId="148" fillId="0" borderId="0" applyFont="0" applyFill="0" applyBorder="0" applyAlignment="0" applyProtection="0"/>
    <xf numFmtId="196" fontId="148" fillId="0" borderId="0" applyFont="0" applyFill="0" applyBorder="0" applyAlignment="0" applyProtection="0"/>
    <xf numFmtId="197" fontId="148" fillId="0" borderId="0" applyFont="0" applyFill="0" applyBorder="0" applyAlignment="0" applyProtection="0"/>
    <xf numFmtId="194" fontId="148" fillId="0" borderId="0" applyFont="0" applyFill="0" applyBorder="0" applyAlignment="0" applyProtection="0"/>
    <xf numFmtId="193" fontId="148" fillId="0" borderId="0" applyFont="0" applyFill="0" applyBorder="0" applyAlignment="0" applyProtection="0"/>
    <xf numFmtId="193" fontId="148" fillId="0" borderId="0" applyFont="0" applyFill="0" applyBorder="0" applyAlignment="0" applyProtection="0"/>
    <xf numFmtId="193" fontId="148"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8" fontId="148" fillId="0" borderId="0" applyFont="0" applyFill="0" applyBorder="0" applyAlignment="0" applyProtection="0"/>
    <xf numFmtId="193" fontId="148" fillId="0" borderId="0" applyFont="0" applyFill="0" applyBorder="0" applyAlignment="0" applyProtection="0"/>
    <xf numFmtId="193"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0" fillId="0" borderId="0" applyFont="0" applyFill="0" applyBorder="0" applyAlignment="0" applyProtection="0"/>
    <xf numFmtId="194" fontId="140" fillId="0" borderId="0" applyFont="0" applyFill="0" applyBorder="0" applyAlignment="0" applyProtection="0"/>
    <xf numFmtId="194" fontId="140" fillId="0" borderId="0" applyFont="0" applyFill="0" applyBorder="0" applyAlignment="0" applyProtection="0"/>
    <xf numFmtId="194" fontId="140"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94" fontId="148" fillId="0" borderId="0" applyFont="0" applyFill="0" applyBorder="0" applyAlignment="0" applyProtection="0"/>
    <xf numFmtId="190" fontId="148" fillId="0" borderId="0" applyFont="0" applyFill="0" applyBorder="0" applyAlignment="0" applyProtection="0"/>
    <xf numFmtId="39" fontId="148" fillId="0" borderId="0" applyFont="0" applyFill="0" applyBorder="0" applyAlignment="0" applyProtection="0"/>
    <xf numFmtId="185" fontId="148" fillId="0" borderId="0" applyFont="0" applyFill="0" applyBorder="0" applyAlignment="0" applyProtection="0"/>
    <xf numFmtId="190" fontId="148" fillId="0" borderId="0" applyFont="0" applyFill="0" applyBorder="0" applyAlignment="0" applyProtection="0"/>
    <xf numFmtId="190" fontId="148" fillId="0" borderId="0" applyFon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5" fillId="0" borderId="0">
      <alignment vertical="top"/>
    </xf>
    <xf numFmtId="176" fontId="155" fillId="0" borderId="0">
      <alignment vertical="top"/>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3" fillId="0" borderId="0"/>
    <xf numFmtId="176" fontId="148" fillId="0" borderId="0"/>
    <xf numFmtId="176" fontId="148" fillId="0" borderId="0"/>
    <xf numFmtId="176" fontId="148" fillId="0" borderId="0"/>
    <xf numFmtId="187" fontId="148" fillId="0" borderId="0">
      <alignment horizontal="left" wrapText="1"/>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84" fontId="170"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98" fontId="148" fillId="0" borderId="0" applyFont="0" applyFill="0" applyBorder="0" applyAlignment="0" applyProtection="0"/>
    <xf numFmtId="198" fontId="148" fillId="0" borderId="0" applyFont="0" applyFill="0" applyBorder="0" applyAlignment="0" applyProtection="0"/>
    <xf numFmtId="198" fontId="148" fillId="0" borderId="0" applyFon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3" fillId="0" borderId="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71"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36" borderId="0" applyNumberFormat="0" applyFont="0" applyAlignment="0" applyProtection="0"/>
    <xf numFmtId="176" fontId="148" fillId="0" borderId="0" applyNumberFormat="0" applyFill="0" applyBorder="0" applyAlignment="0" applyProtection="0"/>
    <xf numFmtId="176" fontId="148" fillId="0" borderId="0"/>
    <xf numFmtId="176" fontId="148" fillId="0" borderId="0" applyNumberFormat="0" applyFill="0" applyBorder="0" applyAlignment="0" applyProtection="0"/>
    <xf numFmtId="176" fontId="166" fillId="0" borderId="0" applyNumberFormat="0" applyFill="0" applyBorder="0" applyAlignment="0" applyProtection="0"/>
    <xf numFmtId="176" fontId="155" fillId="0" borderId="0">
      <alignment vertical="top"/>
    </xf>
    <xf numFmtId="176" fontId="148" fillId="0" borderId="0"/>
    <xf numFmtId="176" fontId="166" fillId="0" borderId="0" applyNumberFormat="0" applyFill="0" applyBorder="0" applyAlignment="0" applyProtection="0"/>
    <xf numFmtId="176" fontId="163" fillId="0" borderId="0"/>
    <xf numFmtId="182" fontId="148" fillId="0" borderId="0" applyFont="0" applyFill="0" applyBorder="0" applyAlignment="0" applyProtection="0"/>
    <xf numFmtId="182" fontId="148" fillId="0" borderId="0" applyFont="0" applyFill="0" applyBorder="0" applyAlignment="0" applyProtection="0"/>
    <xf numFmtId="176" fontId="163" fillId="0" borderId="0"/>
    <xf numFmtId="176" fontId="148" fillId="0" borderId="0" applyNumberFormat="0" applyFill="0" applyBorder="0" applyAlignment="0" applyProtection="0"/>
    <xf numFmtId="176" fontId="167"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84" fontId="170"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67" fillId="0" borderId="0"/>
    <xf numFmtId="176" fontId="167" fillId="0" borderId="0"/>
    <xf numFmtId="176" fontId="167" fillId="0" borderId="0"/>
    <xf numFmtId="176" fontId="148" fillId="0" borderId="0" applyNumberFormat="0" applyFill="0" applyBorder="0" applyAlignment="0" applyProtection="0"/>
    <xf numFmtId="176" fontId="167" fillId="0" borderId="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72" fillId="37" borderId="0" applyNumberFormat="0" applyBorder="0" applyProtection="0">
      <alignment horizontal="centerContinuous" vertical="center"/>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3" fontId="174" fillId="0" borderId="15" applyBorder="0">
      <alignment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99" fontId="148" fillId="0" borderId="0" applyFont="0" applyFill="0" applyBorder="0" applyAlignment="0" applyProtection="0"/>
    <xf numFmtId="176" fontId="148" fillId="0" borderId="0" applyFont="0" applyFill="0" applyBorder="0" applyAlignment="0" applyProtection="0"/>
    <xf numFmtId="193" fontId="148" fillId="0" borderId="0" applyFont="0" applyFill="0" applyBorder="0" applyAlignment="0" applyProtection="0"/>
    <xf numFmtId="199" fontId="148" fillId="0" borderId="0" applyFont="0" applyFill="0" applyBorder="0" applyAlignment="0" applyProtection="0"/>
    <xf numFmtId="199" fontId="148" fillId="0" borderId="0" applyFont="0" applyFill="0" applyBorder="0" applyAlignment="0" applyProtection="0"/>
    <xf numFmtId="200" fontId="148" fillId="0" borderId="0" applyFont="0" applyFill="0" applyBorder="0" applyProtection="0">
      <alignment horizontal="right"/>
    </xf>
    <xf numFmtId="176" fontId="148" fillId="0" borderId="0" applyFont="0" applyFill="0" applyBorder="0" applyAlignment="0" applyProtection="0"/>
    <xf numFmtId="176" fontId="148" fillId="0" borderId="0" applyFont="0" applyFill="0" applyBorder="0" applyProtection="0">
      <alignment horizontal="right"/>
    </xf>
    <xf numFmtId="200" fontId="148" fillId="0" borderId="0" applyFont="0" applyFill="0" applyBorder="0" applyProtection="0">
      <alignment horizontal="right"/>
    </xf>
    <xf numFmtId="200" fontId="148" fillId="0" borderId="0" applyFont="0" applyFill="0" applyBorder="0" applyProtection="0">
      <alignment horizontal="right"/>
    </xf>
    <xf numFmtId="201" fontId="148" fillId="0" borderId="0" applyFont="0" applyFill="0" applyBorder="0" applyProtection="0">
      <alignment horizontal="right"/>
    </xf>
    <xf numFmtId="201" fontId="148" fillId="0" borderId="0" applyFont="0" applyFill="0" applyBorder="0" applyProtection="0">
      <alignment horizontal="right"/>
    </xf>
    <xf numFmtId="201" fontId="148" fillId="0" borderId="0" applyFont="0" applyFill="0" applyBorder="0" applyProtection="0">
      <alignment horizontal="right"/>
    </xf>
    <xf numFmtId="176" fontId="148" fillId="0" borderId="0" applyFont="0" applyFill="0" applyBorder="0" applyProtection="0">
      <alignment horizontal="right"/>
    </xf>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xf numFmtId="176" fontId="148" fillId="0" borderId="0"/>
    <xf numFmtId="176" fontId="148" fillId="0" borderId="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48"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202" fontId="148" fillId="0" borderId="0" applyFont="0" applyFill="0" applyBorder="0" applyAlignment="0" applyProtection="0"/>
    <xf numFmtId="202"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87" fontId="148" fillId="0" borderId="0">
      <alignment horizontal="left" wrapText="1"/>
    </xf>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xf numFmtId="176" fontId="148" fillId="0" borderId="0"/>
    <xf numFmtId="187" fontId="148" fillId="0" borderId="0">
      <alignment horizontal="left" wrapText="1"/>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87" fontId="148" fillId="0" borderId="0">
      <alignment horizontal="left" wrapText="1"/>
    </xf>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59" fillId="0" borderId="0"/>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Protection="0">
      <alignment vertical="top"/>
    </xf>
    <xf numFmtId="176" fontId="175" fillId="0" borderId="0" applyNumberFormat="0" applyFill="0" applyBorder="0" applyProtection="0">
      <alignment vertical="top"/>
    </xf>
    <xf numFmtId="176" fontId="148" fillId="0" borderId="0" applyNumberFormat="0" applyFill="0" applyBorder="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6" fillId="0" borderId="16" applyNumberFormat="0" applyFill="0" applyAlignment="0" applyProtection="0"/>
    <xf numFmtId="176" fontId="148" fillId="0" borderId="16" applyNumberFormat="0" applyFill="0" applyAlignment="0" applyProtection="0"/>
    <xf numFmtId="176" fontId="176" fillId="0" borderId="16" applyNumberFormat="0" applyFill="0" applyAlignment="0" applyProtection="0"/>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17" applyNumberFormat="0" applyFill="0" applyProtection="0">
      <alignment horizontal="center"/>
    </xf>
    <xf numFmtId="176" fontId="148" fillId="0" borderId="17" applyNumberFormat="0" applyFill="0" applyProtection="0">
      <alignment horizontal="center"/>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7" fillId="0" borderId="0" applyNumberFormat="0" applyFill="0" applyBorder="0" applyProtection="0">
      <alignment horizontal="left"/>
    </xf>
    <xf numFmtId="176" fontId="148" fillId="0" borderId="0" applyNumberFormat="0" applyFill="0" applyBorder="0" applyProtection="0">
      <alignment horizontal="left"/>
    </xf>
    <xf numFmtId="176" fontId="177" fillId="0" borderId="0" applyNumberFormat="0" applyFill="0" applyBorder="0" applyProtection="0">
      <alignment horizontal="left"/>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Protection="0">
      <alignment horizontal="centerContinuous"/>
    </xf>
    <xf numFmtId="176" fontId="178" fillId="0" borderId="0" applyNumberFormat="0" applyFill="0" applyBorder="0" applyProtection="0">
      <alignment horizontal="centerContinuous"/>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55" fillId="0" borderId="0">
      <alignment vertical="top"/>
    </xf>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176" fontId="167"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203" fontId="161" fillId="0" borderId="0" applyFont="0" applyFill="0" applyBorder="0" applyAlignment="0" applyProtection="0"/>
    <xf numFmtId="204" fontId="161" fillId="0" borderId="0" applyFont="0" applyFill="0" applyBorder="0" applyAlignment="0" applyProtection="0"/>
    <xf numFmtId="176" fontId="163" fillId="0" borderId="0" applyFont="0" applyFill="0" applyBorder="0" applyAlignment="0" applyProtection="0"/>
    <xf numFmtId="176" fontId="163"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176" fontId="148" fillId="0" borderId="0"/>
    <xf numFmtId="176" fontId="148" fillId="0" borderId="0"/>
    <xf numFmtId="0" fontId="163" fillId="0" borderId="0" applyNumberFormat="0" applyFill="0" applyBorder="0" applyAlignment="0" applyProtection="0"/>
    <xf numFmtId="176" fontId="148" fillId="0" borderId="0"/>
    <xf numFmtId="176" fontId="164" fillId="0" borderId="0"/>
    <xf numFmtId="176" fontId="179" fillId="0" borderId="0" applyNumberFormat="0" applyFill="0" applyBorder="0" applyAlignment="0" applyProtection="0">
      <alignment vertical="top"/>
      <protection locked="0"/>
    </xf>
    <xf numFmtId="176" fontId="161" fillId="0" borderId="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39" fontId="148" fillId="0" borderId="0" applyFont="0" applyFill="0" applyBorder="0" applyAlignment="0" applyProtection="0"/>
    <xf numFmtId="206" fontId="163" fillId="0" borderId="0"/>
    <xf numFmtId="206" fontId="163" fillId="0" borderId="0"/>
    <xf numFmtId="176" fontId="180" fillId="0" borderId="18" applyFont="0" applyFill="0" applyBorder="0" applyAlignment="0" applyProtection="0"/>
    <xf numFmtId="176" fontId="181" fillId="0" borderId="0"/>
    <xf numFmtId="207" fontId="148" fillId="0" borderId="19" applyFont="0" applyFill="0" applyBorder="0" applyProtection="0">
      <alignment horizontal="right" vertical="center" wrapText="1"/>
    </xf>
    <xf numFmtId="176" fontId="181" fillId="0" borderId="0"/>
    <xf numFmtId="176" fontId="181" fillId="0" borderId="0"/>
    <xf numFmtId="176" fontId="181" fillId="0" borderId="0"/>
    <xf numFmtId="208" fontId="161" fillId="0" borderId="0" applyFont="0" applyFill="0" applyBorder="0" applyAlignment="0" applyProtection="0">
      <protection locked="0"/>
    </xf>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9"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176"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82" fillId="38"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39"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39"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82" fillId="38"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1"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176"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82" fillId="4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39"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39"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82" fillId="40"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3"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176"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82" fillId="42"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82" fillId="43" borderId="0" applyNumberFormat="0" applyBorder="0" applyAlignment="0" applyProtection="0"/>
    <xf numFmtId="0" fontId="139"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39"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82" fillId="4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5"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39"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39"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82" fillId="44"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39"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176"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82" fillId="46"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82" fillId="39" borderId="0" applyNumberFormat="0" applyBorder="0" applyAlignment="0" applyProtection="0"/>
    <xf numFmtId="0" fontId="139"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39"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82" fillId="46"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176"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39" fillId="30" borderId="0" applyNumberFormat="0" applyBorder="0" applyAlignment="0" applyProtection="0"/>
    <xf numFmtId="0" fontId="139"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82" fillId="41" borderId="0" applyNumberFormat="0" applyBorder="0" applyAlignment="0" applyProtection="0"/>
    <xf numFmtId="0" fontId="182" fillId="47" borderId="0" applyNumberFormat="0" applyBorder="0" applyAlignment="0" applyProtection="0"/>
    <xf numFmtId="0" fontId="183" fillId="38" borderId="0" applyNumberFormat="0" applyBorder="0" applyAlignment="0" applyProtection="0"/>
    <xf numFmtId="0" fontId="182" fillId="41" borderId="0" applyNumberFormat="0" applyBorder="0" applyAlignment="0" applyProtection="0"/>
    <xf numFmtId="0" fontId="183" fillId="40" borderId="0" applyNumberFormat="0" applyBorder="0" applyAlignment="0" applyProtection="0"/>
    <xf numFmtId="0" fontId="182" fillId="43" borderId="0" applyNumberFormat="0" applyBorder="0" applyAlignment="0" applyProtection="0"/>
    <xf numFmtId="0" fontId="183" fillId="42" borderId="0" applyNumberFormat="0" applyBorder="0" applyAlignment="0" applyProtection="0"/>
    <xf numFmtId="0" fontId="182" fillId="47" borderId="0" applyNumberFormat="0" applyBorder="0" applyAlignment="0" applyProtection="0"/>
    <xf numFmtId="0" fontId="183" fillId="44" borderId="0" applyNumberFormat="0" applyBorder="0" applyAlignment="0" applyProtection="0"/>
    <xf numFmtId="0" fontId="182" fillId="48" borderId="0" applyNumberFormat="0" applyBorder="0" applyAlignment="0" applyProtection="0"/>
    <xf numFmtId="0" fontId="183" fillId="46" borderId="0" applyNumberFormat="0" applyBorder="0" applyAlignment="0" applyProtection="0"/>
    <xf numFmtId="0" fontId="182" fillId="41" borderId="0" applyNumberFormat="0" applyBorder="0" applyAlignment="0" applyProtection="0"/>
    <xf numFmtId="0" fontId="183" fillId="41" borderId="0" applyNumberFormat="0" applyBorder="0" applyAlignment="0" applyProtection="0"/>
    <xf numFmtId="209" fontId="148" fillId="0" borderId="0" applyProtection="0">
      <protection locked="0"/>
    </xf>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5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39"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39"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82" fillId="49"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82" fillId="51"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39" fillId="15" borderId="0" applyNumberFormat="0" applyBorder="0" applyAlignment="0" applyProtection="0"/>
    <xf numFmtId="0" fontId="139"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82" fillId="51"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36"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39"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39"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82" fillId="52"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5"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176"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82" fillId="44"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39"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39"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82" fillId="44"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50"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176"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39"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39"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82" fillId="49"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4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176"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39"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39"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3" fillId="49" borderId="0" applyNumberFormat="0" applyBorder="0" applyAlignment="0" applyProtection="0"/>
    <xf numFmtId="0" fontId="182" fillId="51" borderId="0" applyNumberFormat="0" applyBorder="0" applyAlignment="0" applyProtection="0"/>
    <xf numFmtId="0" fontId="183" fillId="51" borderId="0" applyNumberFormat="0" applyBorder="0" applyAlignment="0" applyProtection="0"/>
    <xf numFmtId="0" fontId="182" fillId="36" borderId="0" applyNumberFormat="0" applyBorder="0" applyAlignment="0" applyProtection="0"/>
    <xf numFmtId="0" fontId="183" fillId="52" borderId="0" applyNumberFormat="0" applyBorder="0" applyAlignment="0" applyProtection="0"/>
    <xf numFmtId="0" fontId="182" fillId="54" borderId="0" applyNumberFormat="0" applyBorder="0" applyAlignment="0" applyProtection="0"/>
    <xf numFmtId="0" fontId="183" fillId="44" borderId="0" applyNumberFormat="0" applyBorder="0" applyAlignment="0" applyProtection="0"/>
    <xf numFmtId="0" fontId="182" fillId="49" borderId="0" applyNumberFormat="0" applyBorder="0" applyAlignment="0" applyProtection="0"/>
    <xf numFmtId="0" fontId="183" fillId="49" borderId="0" applyNumberFormat="0" applyBorder="0" applyAlignment="0" applyProtection="0"/>
    <xf numFmtId="0" fontId="182" fillId="41" borderId="0" applyNumberFormat="0" applyBorder="0" applyAlignment="0" applyProtection="0"/>
    <xf numFmtId="0" fontId="183" fillId="53"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5" fillId="12"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38" fillId="12"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176" fontId="184" fillId="55" borderId="0" applyNumberFormat="0" applyBorder="0" applyAlignment="0" applyProtection="0"/>
    <xf numFmtId="0" fontId="138" fillId="12" borderId="0" applyNumberFormat="0" applyBorder="0" applyAlignment="0" applyProtection="0"/>
    <xf numFmtId="0" fontId="184" fillId="55" borderId="0" applyNumberFormat="0" applyBorder="0" applyAlignment="0" applyProtection="0"/>
    <xf numFmtId="176" fontId="184" fillId="55" borderId="0" applyNumberFormat="0" applyBorder="0" applyAlignment="0" applyProtection="0"/>
    <xf numFmtId="0" fontId="184" fillId="55" borderId="0" applyNumberFormat="0" applyBorder="0" applyAlignment="0" applyProtection="0"/>
    <xf numFmtId="0" fontId="138" fillId="12"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5" fillId="16"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38" fillId="16"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176" fontId="184" fillId="51" borderId="0" applyNumberFormat="0" applyBorder="0" applyAlignment="0" applyProtection="0"/>
    <xf numFmtId="0" fontId="138" fillId="16" borderId="0" applyNumberFormat="0" applyBorder="0" applyAlignment="0" applyProtection="0"/>
    <xf numFmtId="0" fontId="184" fillId="51" borderId="0" applyNumberFormat="0" applyBorder="0" applyAlignment="0" applyProtection="0"/>
    <xf numFmtId="176" fontId="184" fillId="51" borderId="0" applyNumberFormat="0" applyBorder="0" applyAlignment="0" applyProtection="0"/>
    <xf numFmtId="0" fontId="184" fillId="51" borderId="0" applyNumberFormat="0" applyBorder="0" applyAlignment="0" applyProtection="0"/>
    <xf numFmtId="0" fontId="138" fillId="16" borderId="0" applyNumberFormat="0" applyBorder="0" applyAlignment="0" applyProtection="0"/>
    <xf numFmtId="0" fontId="184" fillId="51"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5" fillId="1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5" fillId="20"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38" fillId="20"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176" fontId="184" fillId="52" borderId="0" applyNumberFormat="0" applyBorder="0" applyAlignment="0" applyProtection="0"/>
    <xf numFmtId="0" fontId="138" fillId="20" borderId="0" applyNumberFormat="0" applyBorder="0" applyAlignment="0" applyProtection="0"/>
    <xf numFmtId="0" fontId="184" fillId="52" borderId="0" applyNumberFormat="0" applyBorder="0" applyAlignment="0" applyProtection="0"/>
    <xf numFmtId="176" fontId="184" fillId="52" borderId="0" applyNumberFormat="0" applyBorder="0" applyAlignment="0" applyProtection="0"/>
    <xf numFmtId="0" fontId="184" fillId="52" borderId="0" applyNumberFormat="0" applyBorder="0" applyAlignment="0" applyProtection="0"/>
    <xf numFmtId="0" fontId="138" fillId="20" borderId="0" applyNumberFormat="0" applyBorder="0" applyAlignment="0" applyProtection="0"/>
    <xf numFmtId="0" fontId="184" fillId="52"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36"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5" fillId="24"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4"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4"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0" fontId="138" fillId="24" borderId="0" applyNumberFormat="0" applyBorder="0" applyAlignment="0" applyProtection="0"/>
    <xf numFmtId="0" fontId="184" fillId="56"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4"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5" fillId="28"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8"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8"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0" fontId="138" fillId="28" borderId="0" applyNumberFormat="0" applyBorder="0" applyAlignment="0" applyProtection="0"/>
    <xf numFmtId="0" fontId="184" fillId="57"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5" fillId="32"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38" fillId="32"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176" fontId="184" fillId="58" borderId="0" applyNumberFormat="0" applyBorder="0" applyAlignment="0" applyProtection="0"/>
    <xf numFmtId="0" fontId="138" fillId="32" borderId="0" applyNumberFormat="0" applyBorder="0" applyAlignment="0" applyProtection="0"/>
    <xf numFmtId="0" fontId="184" fillId="58" borderId="0" applyNumberFormat="0" applyBorder="0" applyAlignment="0" applyProtection="0"/>
    <xf numFmtId="176" fontId="184" fillId="58" borderId="0" applyNumberFormat="0" applyBorder="0" applyAlignment="0" applyProtection="0"/>
    <xf numFmtId="0" fontId="184" fillId="58" borderId="0" applyNumberFormat="0" applyBorder="0" applyAlignment="0" applyProtection="0"/>
    <xf numFmtId="0" fontId="138" fillId="32" borderId="0" applyNumberFormat="0" applyBorder="0" applyAlignment="0" applyProtection="0"/>
    <xf numFmtId="0" fontId="184" fillId="58"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57" borderId="0" applyNumberFormat="0" applyBorder="0" applyAlignment="0" applyProtection="0"/>
    <xf numFmtId="0" fontId="186" fillId="55" borderId="0" applyNumberFormat="0" applyBorder="0" applyAlignment="0" applyProtection="0"/>
    <xf numFmtId="0" fontId="184" fillId="51" borderId="0" applyNumberFormat="0" applyBorder="0" applyAlignment="0" applyProtection="0"/>
    <xf numFmtId="0" fontId="186" fillId="51" borderId="0" applyNumberFormat="0" applyBorder="0" applyAlignment="0" applyProtection="0"/>
    <xf numFmtId="0" fontId="184" fillId="36" borderId="0" applyNumberFormat="0" applyBorder="0" applyAlignment="0" applyProtection="0"/>
    <xf numFmtId="0" fontId="186" fillId="52" borderId="0" applyNumberFormat="0" applyBorder="0" applyAlignment="0" applyProtection="0"/>
    <xf numFmtId="0" fontId="184" fillId="54" borderId="0" applyNumberFormat="0" applyBorder="0" applyAlignment="0" applyProtection="0"/>
    <xf numFmtId="0" fontId="186" fillId="56" borderId="0" applyNumberFormat="0" applyBorder="0" applyAlignment="0" applyProtection="0"/>
    <xf numFmtId="0" fontId="184" fillId="57" borderId="0" applyNumberFormat="0" applyBorder="0" applyAlignment="0" applyProtection="0"/>
    <xf numFmtId="0" fontId="186" fillId="57" borderId="0" applyNumberFormat="0" applyBorder="0" applyAlignment="0" applyProtection="0"/>
    <xf numFmtId="0" fontId="184" fillId="41" borderId="0" applyNumberFormat="0" applyBorder="0" applyAlignment="0" applyProtection="0"/>
    <xf numFmtId="0" fontId="186" fillId="58" borderId="0" applyNumberFormat="0" applyBorder="0" applyAlignment="0" applyProtection="0"/>
    <xf numFmtId="176" fontId="187" fillId="0" borderId="0"/>
    <xf numFmtId="176" fontId="164" fillId="0" borderId="0"/>
    <xf numFmtId="176" fontId="188" fillId="0" borderId="10" applyBorder="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5" fillId="9"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38" fillId="9"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176" fontId="184" fillId="45" borderId="0" applyNumberFormat="0" applyBorder="0" applyAlignment="0" applyProtection="0"/>
    <xf numFmtId="0" fontId="138" fillId="9" borderId="0" applyNumberFormat="0" applyBorder="0" applyAlignment="0" applyProtection="0"/>
    <xf numFmtId="0" fontId="184" fillId="45" borderId="0" applyNumberFormat="0" applyBorder="0" applyAlignment="0" applyProtection="0"/>
    <xf numFmtId="176" fontId="184" fillId="45" borderId="0" applyNumberFormat="0" applyBorder="0" applyAlignment="0" applyProtection="0"/>
    <xf numFmtId="0" fontId="184" fillId="45" borderId="0" applyNumberFormat="0" applyBorder="0" applyAlignment="0" applyProtection="0"/>
    <xf numFmtId="0" fontId="138" fillId="9" borderId="0" applyNumberFormat="0" applyBorder="0" applyAlignment="0" applyProtection="0"/>
    <xf numFmtId="0" fontId="184" fillId="45"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4" fillId="59" borderId="0" applyNumberFormat="0" applyBorder="0" applyAlignment="0" applyProtection="0"/>
    <xf numFmtId="0" fontId="185" fillId="13"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38" fillId="13"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176" fontId="184" fillId="60" borderId="0" applyNumberFormat="0" applyBorder="0" applyAlignment="0" applyProtection="0"/>
    <xf numFmtId="0" fontId="138" fillId="13" borderId="0" applyNumberFormat="0" applyBorder="0" applyAlignment="0" applyProtection="0"/>
    <xf numFmtId="0" fontId="184" fillId="60" borderId="0" applyNumberFormat="0" applyBorder="0" applyAlignment="0" applyProtection="0"/>
    <xf numFmtId="176" fontId="184" fillId="60" borderId="0" applyNumberFormat="0" applyBorder="0" applyAlignment="0" applyProtection="0"/>
    <xf numFmtId="0" fontId="184" fillId="60" borderId="0" applyNumberFormat="0" applyBorder="0" applyAlignment="0" applyProtection="0"/>
    <xf numFmtId="0" fontId="138" fillId="13" borderId="0" applyNumberFormat="0" applyBorder="0" applyAlignment="0" applyProtection="0"/>
    <xf numFmtId="0" fontId="184" fillId="60"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3" borderId="0" applyNumberFormat="0" applyBorder="0" applyAlignment="0" applyProtection="0"/>
    <xf numFmtId="0" fontId="185" fillId="17"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38" fillId="17"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176" fontId="184" fillId="61" borderId="0" applyNumberFormat="0" applyBorder="0" applyAlignment="0" applyProtection="0"/>
    <xf numFmtId="0" fontId="138" fillId="17" borderId="0" applyNumberFormat="0" applyBorder="0" applyAlignment="0" applyProtection="0"/>
    <xf numFmtId="0" fontId="184" fillId="61" borderId="0" applyNumberFormat="0" applyBorder="0" applyAlignment="0" applyProtection="0"/>
    <xf numFmtId="176" fontId="184" fillId="61" borderId="0" applyNumberFormat="0" applyBorder="0" applyAlignment="0" applyProtection="0"/>
    <xf numFmtId="0" fontId="184" fillId="61" borderId="0" applyNumberFormat="0" applyBorder="0" applyAlignment="0" applyProtection="0"/>
    <xf numFmtId="0" fontId="138" fillId="17" borderId="0" applyNumberFormat="0" applyBorder="0" applyAlignment="0" applyProtection="0"/>
    <xf numFmtId="0" fontId="184" fillId="61"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5" fillId="17"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5" fillId="21"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1"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176" fontId="184" fillId="56" borderId="0" applyNumberFormat="0" applyBorder="0" applyAlignment="0" applyProtection="0"/>
    <xf numFmtId="0" fontId="138" fillId="21" borderId="0" applyNumberFormat="0" applyBorder="0" applyAlignment="0" applyProtection="0"/>
    <xf numFmtId="0" fontId="184" fillId="56" borderId="0" applyNumberFormat="0" applyBorder="0" applyAlignment="0" applyProtection="0"/>
    <xf numFmtId="176" fontId="184" fillId="56" borderId="0" applyNumberFormat="0" applyBorder="0" applyAlignment="0" applyProtection="0"/>
    <xf numFmtId="0" fontId="184" fillId="56" borderId="0" applyNumberFormat="0" applyBorder="0" applyAlignment="0" applyProtection="0"/>
    <xf numFmtId="0" fontId="138" fillId="21" borderId="0" applyNumberFormat="0" applyBorder="0" applyAlignment="0" applyProtection="0"/>
    <xf numFmtId="0" fontId="184" fillId="56"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5" fillId="25"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5"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176" fontId="184" fillId="57" borderId="0" applyNumberFormat="0" applyBorder="0" applyAlignment="0" applyProtection="0"/>
    <xf numFmtId="0" fontId="138" fillId="25" borderId="0" applyNumberFormat="0" applyBorder="0" applyAlignment="0" applyProtection="0"/>
    <xf numFmtId="0" fontId="184" fillId="57" borderId="0" applyNumberFormat="0" applyBorder="0" applyAlignment="0" applyProtection="0"/>
    <xf numFmtId="176" fontId="184" fillId="57" borderId="0" applyNumberFormat="0" applyBorder="0" applyAlignment="0" applyProtection="0"/>
    <xf numFmtId="0" fontId="184" fillId="57" borderId="0" applyNumberFormat="0" applyBorder="0" applyAlignment="0" applyProtection="0"/>
    <xf numFmtId="0" fontId="138" fillId="25" borderId="0" applyNumberFormat="0" applyBorder="0" applyAlignment="0" applyProtection="0"/>
    <xf numFmtId="0" fontId="184" fillId="57"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5" borderId="0" applyNumberFormat="0" applyBorder="0" applyAlignment="0" applyProtection="0"/>
    <xf numFmtId="0" fontId="185" fillId="29"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38" fillId="29"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176" fontId="184" fillId="63" borderId="0" applyNumberFormat="0" applyBorder="0" applyAlignment="0" applyProtection="0"/>
    <xf numFmtId="0" fontId="138" fillId="29" borderId="0" applyNumberFormat="0" applyBorder="0" applyAlignment="0" applyProtection="0"/>
    <xf numFmtId="0" fontId="184" fillId="63" borderId="0" applyNumberFormat="0" applyBorder="0" applyAlignment="0" applyProtection="0"/>
    <xf numFmtId="176" fontId="184" fillId="63" borderId="0" applyNumberFormat="0" applyBorder="0" applyAlignment="0" applyProtection="0"/>
    <xf numFmtId="0" fontId="184" fillId="63" borderId="0" applyNumberFormat="0" applyBorder="0" applyAlignment="0" applyProtection="0"/>
    <xf numFmtId="0" fontId="138" fillId="29" borderId="0" applyNumberFormat="0" applyBorder="0" applyAlignment="0" applyProtection="0"/>
    <xf numFmtId="0" fontId="184" fillId="63"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0" fontId="185" fillId="29" borderId="0" applyNumberFormat="0" applyBorder="0" applyAlignment="0" applyProtection="0"/>
    <xf numFmtId="176" fontId="161" fillId="64" borderId="20">
      <alignment horizontal="center" vertical="center"/>
    </xf>
    <xf numFmtId="210" fontId="189" fillId="35" borderId="21" applyFont="0" applyFill="0" applyBorder="0" applyProtection="0">
      <alignment vertical="center"/>
    </xf>
    <xf numFmtId="0" fontId="148" fillId="0" borderId="0" applyNumberFormat="0" applyFill="0" applyBorder="0" applyAlignment="0" applyProtection="0"/>
    <xf numFmtId="173" fontId="190" fillId="0" borderId="0"/>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176" fontId="191" fillId="0" borderId="0">
      <alignment horizontal="center" wrapText="1"/>
      <protection locked="0"/>
    </xf>
    <xf numFmtId="3" fontId="192" fillId="0" borderId="0" applyNumberFormat="0" applyFill="0" applyBorder="0" applyAlignment="0" applyProtection="0"/>
    <xf numFmtId="3" fontId="193" fillId="0" borderId="0" applyNumberFormat="0" applyFill="0" applyBorder="0" applyAlignment="0" applyProtection="0"/>
    <xf numFmtId="176" fontId="194" fillId="0" borderId="0" applyNumberForma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73" fillId="0" borderId="14" applyNumberFormat="0" applyFill="0" applyAlignment="0" applyProtection="0"/>
    <xf numFmtId="176" fontId="195" fillId="0" borderId="10" applyFont="0">
      <alignment horizontal="centerContinuous"/>
    </xf>
    <xf numFmtId="176" fontId="196" fillId="0" borderId="0"/>
    <xf numFmtId="9" fontId="162" fillId="0" borderId="0"/>
    <xf numFmtId="176" fontId="162" fillId="0" borderId="0"/>
    <xf numFmtId="176" fontId="162" fillId="0" borderId="0"/>
    <xf numFmtId="176" fontId="196" fillId="0" borderId="0"/>
    <xf numFmtId="176" fontId="196" fillId="0" borderId="0"/>
    <xf numFmtId="176" fontId="162" fillId="0" borderId="0"/>
    <xf numFmtId="176" fontId="162" fillId="0" borderId="0"/>
    <xf numFmtId="176" fontId="148" fillId="0" borderId="0"/>
    <xf numFmtId="176" fontId="148" fillId="0" borderId="0"/>
    <xf numFmtId="176" fontId="148" fillId="0" borderId="0"/>
    <xf numFmtId="176" fontId="163" fillId="0" borderId="0"/>
    <xf numFmtId="0" fontId="197" fillId="3" borderId="0" applyNumberFormat="0" applyBorder="0" applyAlignment="0" applyProtection="0"/>
    <xf numFmtId="176"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99" fillId="40"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8" fillId="40" borderId="0" applyNumberFormat="0" applyBorder="0" applyAlignment="0" applyProtection="0"/>
    <xf numFmtId="0" fontId="199" fillId="40" borderId="0" applyNumberFormat="0" applyBorder="0" applyAlignment="0" applyProtection="0"/>
    <xf numFmtId="176"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176" fontId="198" fillId="40" borderId="0" applyNumberFormat="0" applyBorder="0" applyAlignment="0" applyProtection="0"/>
    <xf numFmtId="176"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176" fontId="198" fillId="40" borderId="0" applyNumberFormat="0" applyBorder="0" applyAlignment="0" applyProtection="0"/>
    <xf numFmtId="0" fontId="198" fillId="40" borderId="0" applyNumberFormat="0" applyBorder="0" applyAlignment="0" applyProtection="0"/>
    <xf numFmtId="0" fontId="128" fillId="3" borderId="0" applyNumberFormat="0" applyBorder="0" applyAlignment="0" applyProtection="0"/>
    <xf numFmtId="0" fontId="198" fillId="40"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211" fontId="191" fillId="0" borderId="22" applyNumberFormat="0" applyFont="0" applyFill="0" applyBorder="0" applyAlignment="0"/>
    <xf numFmtId="212" fontId="201" fillId="65" borderId="21" applyNumberFormat="0" applyBorder="0" applyAlignment="0">
      <alignment horizontal="centerContinuous" vertical="center"/>
      <protection hidden="1"/>
    </xf>
    <xf numFmtId="1" fontId="202" fillId="66" borderId="15" applyNumberFormat="0" applyBorder="0" applyAlignment="0">
      <alignment horizontal="center" vertical="top" wrapText="1"/>
      <protection hidden="1"/>
    </xf>
    <xf numFmtId="176" fontId="203" fillId="0" borderId="0" applyNumberFormat="0" applyFill="0" applyBorder="0" applyAlignment="0" applyProtection="0">
      <alignment vertical="top"/>
      <protection locked="0"/>
    </xf>
    <xf numFmtId="38" fontId="204"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63" fillId="0" borderId="0"/>
    <xf numFmtId="213" fontId="206" fillId="0" borderId="0" applyFont="0" applyAlignment="0" applyProtection="0"/>
    <xf numFmtId="176" fontId="207" fillId="67" borderId="0" applyBorder="0">
      <alignment horizontal="left" vertical="center" indent="1"/>
    </xf>
    <xf numFmtId="214" fontId="141" fillId="0" borderId="0" applyNumberFormat="0" applyFill="0" applyBorder="0" applyAlignment="0"/>
    <xf numFmtId="176" fontId="208" fillId="0" borderId="0" applyNumberFormat="0" applyFill="0" applyBorder="0" applyAlignment="0" applyProtection="0"/>
    <xf numFmtId="9" fontId="209" fillId="0" borderId="21" applyNumberFormat="0" applyFill="0" applyBorder="0" applyAlignment="0" applyProtection="0">
      <alignment horizontal="right"/>
    </xf>
    <xf numFmtId="176" fontId="195" fillId="0" borderId="10" applyNumberFormat="0" applyFill="0" applyAlignment="0" applyProtection="0"/>
    <xf numFmtId="176" fontId="195" fillId="0" borderId="10" applyNumberFormat="0" applyFill="0" applyAlignment="0" applyProtection="0"/>
    <xf numFmtId="176" fontId="195" fillId="0" borderId="10" applyNumberFormat="0" applyFill="0" applyAlignment="0" applyProtection="0"/>
    <xf numFmtId="176" fontId="210" fillId="0" borderId="0"/>
    <xf numFmtId="176" fontId="204" fillId="0" borderId="10" applyNumberFormat="0" applyFont="0" applyFill="0" applyAlignment="0" applyProtection="0"/>
    <xf numFmtId="176" fontId="196" fillId="0" borderId="11"/>
    <xf numFmtId="215" fontId="211" fillId="0" borderId="0"/>
    <xf numFmtId="216" fontId="148" fillId="0" borderId="0" applyFont="0" applyFill="0" applyBorder="0" applyAlignment="0" applyProtection="0"/>
    <xf numFmtId="176" fontId="148" fillId="68" borderId="23" applyFont="0" applyFill="0" applyBorder="0" applyAlignment="0" applyProtection="0"/>
    <xf numFmtId="176" fontId="163" fillId="0" borderId="10">
      <alignment horizontal="centerContinuous"/>
    </xf>
    <xf numFmtId="176" fontId="163" fillId="0" borderId="10">
      <alignment horizontal="centerContinuous"/>
    </xf>
    <xf numFmtId="176" fontId="163" fillId="0" borderId="10">
      <alignment horizontal="centerContinuous"/>
    </xf>
    <xf numFmtId="176" fontId="148" fillId="0" borderId="24" applyBorder="0">
      <alignment horizontal="centerContinuous"/>
    </xf>
    <xf numFmtId="176" fontId="148" fillId="0" borderId="24" applyBorder="0">
      <alignment horizontal="centerContinuous"/>
    </xf>
    <xf numFmtId="176" fontId="148" fillId="0" borderId="24" applyBorder="0">
      <alignment horizontal="centerContinuous"/>
    </xf>
    <xf numFmtId="0" fontId="212" fillId="42" borderId="0" applyNumberFormat="0" applyBorder="0" applyAlignment="0" applyProtection="0"/>
    <xf numFmtId="0" fontId="213" fillId="42" borderId="0" applyNumberFormat="0" applyBorder="0" applyAlignment="0" applyProtection="0"/>
    <xf numFmtId="176" fontId="163" fillId="0" borderId="0" applyFont="0" applyFill="0" applyBorder="0" applyAlignment="0" applyProtection="0"/>
    <xf numFmtId="176" fontId="214" fillId="0" borderId="0" applyNumberFormat="0" applyFill="0" applyBorder="0" applyAlignment="0" applyProtection="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162"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196" fillId="0" borderId="0">
      <alignment horizontal="right"/>
    </xf>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176" fontId="215" fillId="0" borderId="0"/>
    <xf numFmtId="37" fontId="163" fillId="0" borderId="0">
      <alignment horizontal="center"/>
    </xf>
    <xf numFmtId="37" fontId="163" fillId="0" borderId="0">
      <alignment horizontal="center"/>
    </xf>
    <xf numFmtId="176" fontId="216" fillId="0" borderId="0"/>
    <xf numFmtId="176" fontId="163" fillId="0" borderId="0"/>
    <xf numFmtId="176" fontId="163" fillId="0" borderId="0"/>
    <xf numFmtId="176" fontId="195" fillId="0" borderId="0"/>
    <xf numFmtId="217" fontId="164" fillId="0" borderId="0"/>
    <xf numFmtId="218" fontId="164" fillId="0" borderId="0"/>
    <xf numFmtId="219" fontId="164" fillId="0" borderId="0"/>
    <xf numFmtId="217" fontId="164" fillId="0" borderId="11"/>
    <xf numFmtId="218" fontId="164" fillId="0" borderId="11"/>
    <xf numFmtId="219" fontId="164" fillId="0" borderId="11"/>
    <xf numFmtId="220" fontId="164" fillId="0" borderId="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176" fontId="148" fillId="0" borderId="0" applyFill="0" applyBorder="0" applyAlignment="0"/>
    <xf numFmtId="221" fontId="217" fillId="0" borderId="0" applyFill="0" applyBorder="0" applyAlignment="0"/>
    <xf numFmtId="176" fontId="148" fillId="0" borderId="0" applyFill="0" applyBorder="0" applyAlignment="0"/>
    <xf numFmtId="222" fontId="148" fillId="0" borderId="0" applyFill="0" applyBorder="0" applyAlignment="0"/>
    <xf numFmtId="223" fontId="217" fillId="0" borderId="0" applyFill="0" applyBorder="0" applyAlignment="0"/>
    <xf numFmtId="224" fontId="164" fillId="0" borderId="0"/>
    <xf numFmtId="225" fontId="164" fillId="0" borderId="0"/>
    <xf numFmtId="220" fontId="164" fillId="0" borderId="11"/>
    <xf numFmtId="224" fontId="164" fillId="0" borderId="11"/>
    <xf numFmtId="225" fontId="164" fillId="0" borderId="11"/>
    <xf numFmtId="226" fontId="164" fillId="0" borderId="11"/>
    <xf numFmtId="226" fontId="164" fillId="0" borderId="0"/>
    <xf numFmtId="227" fontId="164" fillId="0" borderId="0">
      <alignment horizontal="right"/>
      <protection locked="0"/>
    </xf>
    <xf numFmtId="228" fontId="164" fillId="0" borderId="0">
      <alignment horizontal="right"/>
      <protection locked="0"/>
    </xf>
    <xf numFmtId="229" fontId="164" fillId="0" borderId="0"/>
    <xf numFmtId="230" fontId="148" fillId="0" borderId="0" applyFill="0" applyBorder="0" applyAlignment="0"/>
    <xf numFmtId="231" fontId="217" fillId="0" borderId="0" applyFill="0" applyBorder="0" applyAlignment="0"/>
    <xf numFmtId="222" fontId="148" fillId="0" borderId="0" applyFill="0" applyBorder="0" applyAlignment="0"/>
    <xf numFmtId="232" fontId="217" fillId="0" borderId="0" applyFill="0" applyBorder="0" applyAlignment="0"/>
    <xf numFmtId="222" fontId="148" fillId="0" borderId="0" applyFill="0" applyBorder="0" applyAlignment="0"/>
    <xf numFmtId="233" fontId="217" fillId="0" borderId="0" applyFill="0" applyBorder="0" applyAlignment="0"/>
    <xf numFmtId="234" fontId="164" fillId="0" borderId="0"/>
    <xf numFmtId="235" fontId="164" fillId="0" borderId="0"/>
    <xf numFmtId="229" fontId="164" fillId="0" borderId="11"/>
    <xf numFmtId="234" fontId="164" fillId="0" borderId="11"/>
    <xf numFmtId="235" fontId="164" fillId="0" borderId="11"/>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9" fillId="6" borderId="4"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218" fillId="54" borderId="25"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132" fillId="6" borderId="4" applyNumberFormat="0" applyAlignment="0" applyProtection="0"/>
    <xf numFmtId="0" fontId="218" fillId="54" borderId="25"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218" fillId="54" borderId="25" applyNumberFormat="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0" fontId="132" fillId="6" borderId="4" applyNumberFormat="0" applyAlignment="0" applyProtection="0"/>
    <xf numFmtId="0"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0"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0" fontId="132" fillId="6" borderId="4" applyNumberFormat="0" applyAlignment="0" applyProtection="0"/>
    <xf numFmtId="0"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176" fontId="218" fillId="54"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0" fontId="218" fillId="47" borderId="25" applyNumberFormat="0" applyAlignment="0" applyProtection="0"/>
    <xf numFmtId="3" fontId="174" fillId="0" borderId="15" applyBorder="0">
      <alignment vertical="center"/>
    </xf>
    <xf numFmtId="0" fontId="218" fillId="47" borderId="25" applyNumberFormat="0" applyAlignment="0" applyProtection="0"/>
    <xf numFmtId="0" fontId="220" fillId="54" borderId="25" applyNumberFormat="0" applyAlignment="0" applyProtection="0"/>
    <xf numFmtId="211" fontId="191" fillId="0" borderId="22" applyFill="0"/>
    <xf numFmtId="211" fontId="191" fillId="0" borderId="22" applyFill="0"/>
    <xf numFmtId="0" fontId="221" fillId="69" borderId="26" applyNumberFormat="0" applyAlignment="0" applyProtection="0"/>
    <xf numFmtId="0" fontId="222" fillId="69" borderId="26" applyNumberFormat="0" applyAlignment="0" applyProtection="0"/>
    <xf numFmtId="0" fontId="223" fillId="0" borderId="27" applyNumberFormat="0" applyFill="0" applyAlignment="0" applyProtection="0"/>
    <xf numFmtId="0" fontId="224" fillId="0" borderId="27" applyNumberFormat="0" applyFill="0" applyAlignment="0" applyProtection="0"/>
    <xf numFmtId="1" fontId="225" fillId="0" borderId="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6" fillId="7" borderId="7" applyNumberFormat="0" applyAlignment="0" applyProtection="0"/>
    <xf numFmtId="176" fontId="221" fillId="69" borderId="26" applyNumberFormat="0" applyAlignment="0" applyProtection="0"/>
    <xf numFmtId="176" fontId="221" fillId="69" borderId="26" applyNumberFormat="0" applyAlignment="0" applyProtection="0"/>
    <xf numFmtId="0"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0" fontId="134" fillId="7" borderId="7" applyNumberFormat="0" applyAlignment="0" applyProtection="0"/>
    <xf numFmtId="0"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0"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176" fontId="221" fillId="69" borderId="26" applyNumberFormat="0" applyAlignment="0" applyProtection="0"/>
    <xf numFmtId="0" fontId="134" fillId="7" borderId="7" applyNumberFormat="0" applyAlignment="0" applyProtection="0"/>
    <xf numFmtId="0" fontId="221" fillId="69" borderId="26" applyNumberFormat="0" applyAlignment="0" applyProtection="0"/>
    <xf numFmtId="176" fontId="221" fillId="69" borderId="26" applyNumberFormat="0" applyAlignment="0" applyProtection="0"/>
    <xf numFmtId="0" fontId="221" fillId="69" borderId="26" applyNumberFormat="0" applyAlignment="0" applyProtection="0"/>
    <xf numFmtId="0" fontId="134" fillId="7" borderId="7" applyNumberFormat="0" applyAlignment="0" applyProtection="0"/>
    <xf numFmtId="0" fontId="221" fillId="69" borderId="26"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0" fontId="221" fillId="69" borderId="28" applyNumberFormat="0" applyAlignment="0" applyProtection="0"/>
    <xf numFmtId="237" fontId="227" fillId="0" borderId="0" applyNumberFormat="0" applyAlignment="0">
      <alignment vertical="center"/>
    </xf>
    <xf numFmtId="176" fontId="163" fillId="0" borderId="0"/>
    <xf numFmtId="176" fontId="163" fillId="0" borderId="0"/>
    <xf numFmtId="176" fontId="216" fillId="0" borderId="0" applyNumberFormat="0" applyFill="0" applyBorder="0" applyAlignment="0" applyProtection="0"/>
    <xf numFmtId="176" fontId="228" fillId="0" borderId="0" applyNumberFormat="0" applyFill="0" applyBorder="0" applyAlignment="0" applyProtection="0"/>
    <xf numFmtId="176" fontId="216" fillId="0" borderId="0" applyNumberFormat="0" applyFill="0" applyBorder="0" applyAlignment="0" applyProtection="0"/>
    <xf numFmtId="176" fontId="229" fillId="70" borderId="29" applyFont="0" applyFill="0" applyBorder="0"/>
    <xf numFmtId="176" fontId="216" fillId="0" borderId="30"/>
    <xf numFmtId="176" fontId="230" fillId="0" borderId="10" applyNumberFormat="0" applyFill="0" applyBorder="0" applyAlignment="0" applyProtection="0">
      <alignment horizontal="center"/>
    </xf>
    <xf numFmtId="38" fontId="231" fillId="0" borderId="0" applyNumberFormat="0" applyFill="0" applyBorder="0" applyAlignment="0" applyProtection="0">
      <protection locked="0"/>
    </xf>
    <xf numFmtId="38" fontId="232" fillId="0" borderId="0" applyNumberFormat="0" applyFill="0" applyBorder="0" applyAlignment="0" applyProtection="0">
      <protection locked="0"/>
    </xf>
    <xf numFmtId="38" fontId="173" fillId="0" borderId="0" applyNumberFormat="0" applyFill="0" applyBorder="0" applyAlignment="0" applyProtection="0">
      <protection locked="0"/>
    </xf>
    <xf numFmtId="176" fontId="172" fillId="37" borderId="24" applyNumberFormat="0" applyProtection="0">
      <alignment horizontal="center" vertical="center" wrapText="1"/>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0" applyNumberFormat="0" applyBorder="0" applyProtection="0">
      <alignment horizontal="centerContinuous" vertical="center"/>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172" fillId="37" borderId="24" applyNumberFormat="0" applyProtection="0">
      <alignment horizontal="center" vertical="center" wrapText="1"/>
    </xf>
    <xf numFmtId="176" fontId="233" fillId="71" borderId="0" applyNumberFormat="0">
      <alignment horizontal="center" vertical="top" wrapText="1"/>
    </xf>
    <xf numFmtId="176" fontId="233" fillId="71" borderId="0" applyNumberFormat="0">
      <alignment horizontal="left" vertical="top" wrapText="1"/>
    </xf>
    <xf numFmtId="176" fontId="233" fillId="71" borderId="0" applyNumberFormat="0">
      <alignment horizontal="centerContinuous" vertical="top"/>
    </xf>
    <xf numFmtId="176" fontId="164" fillId="71" borderId="0" applyNumberFormat="0">
      <alignment horizontal="center" vertical="top" wrapText="1"/>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161" fillId="0" borderId="31" applyNumberFormat="0" applyFont="0" applyFill="0" applyAlignment="0" applyProtection="0">
      <alignment horizontal="left"/>
    </xf>
    <xf numFmtId="176" fontId="229" fillId="0" borderId="32">
      <alignment horizontal="center"/>
    </xf>
    <xf numFmtId="1" fontId="234" fillId="0" borderId="29">
      <alignment vertical="top"/>
    </xf>
    <xf numFmtId="0" fontId="157" fillId="0" borderId="33">
      <alignment horizontal="left" wrapText="1"/>
    </xf>
    <xf numFmtId="238" fontId="229" fillId="0" borderId="0" applyBorder="0">
      <alignment horizontal="right"/>
    </xf>
    <xf numFmtId="238" fontId="229" fillId="0" borderId="0" applyBorder="0">
      <alignment horizontal="right"/>
    </xf>
    <xf numFmtId="238" fontId="229" fillId="0" borderId="24" applyAlignment="0">
      <alignment horizontal="right"/>
    </xf>
    <xf numFmtId="238" fontId="229" fillId="0" borderId="24" applyAlignment="0">
      <alignment horizontal="right"/>
    </xf>
    <xf numFmtId="238" fontId="229" fillId="0" borderId="24" applyAlignment="0">
      <alignment horizontal="right"/>
    </xf>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214" fontId="161" fillId="0" borderId="0" applyFont="0" applyFill="0" applyBorder="0" applyAlignment="0" applyProtection="0">
      <protection locked="0"/>
    </xf>
    <xf numFmtId="40" fontId="161" fillId="0" borderId="0" applyFont="0" applyFill="0" applyBorder="0" applyAlignment="0" applyProtection="0">
      <protection locked="0"/>
    </xf>
    <xf numFmtId="222" fontId="148" fillId="0" borderId="0" applyFont="0" applyFill="0" applyBorder="0" applyAlignment="0" applyProtection="0"/>
    <xf numFmtId="221" fontId="217" fillId="0" borderId="0" applyFont="0" applyFill="0" applyBorder="0" applyAlignment="0" applyProtection="0"/>
    <xf numFmtId="176" fontId="235" fillId="0" borderId="0" applyFont="0" applyFill="0" applyBorder="0" applyAlignment="0" applyProtection="0"/>
    <xf numFmtId="40" fontId="235" fillId="0" borderId="0" applyFont="0" applyFill="0" applyBorder="0" applyAlignment="0" applyProtection="0"/>
    <xf numFmtId="239" fontId="211" fillId="0" borderId="0" applyFont="0" applyFill="0" applyBorder="0" applyAlignment="0" applyProtection="0"/>
    <xf numFmtId="43" fontId="139" fillId="0" borderId="0" applyFont="0" applyFill="0" applyBorder="0" applyAlignment="0" applyProtection="0"/>
    <xf numFmtId="43" fontId="148" fillId="0" borderId="0" applyFont="0" applyFill="0" applyBorder="0" applyAlignment="0" applyProtection="0"/>
    <xf numFmtId="181" fontId="148" fillId="0" borderId="0" applyFont="0" applyFill="0" applyBorder="0" applyAlignment="0" applyProtection="0"/>
    <xf numFmtId="43"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181" fontId="148" fillId="0" borderId="0" applyFont="0" applyFill="0" applyBorder="0" applyAlignment="0" applyProtection="0"/>
    <xf numFmtId="43" fontId="148" fillId="0" borderId="0" applyFont="0" applyFill="0" applyBorder="0" applyAlignment="0" applyProtection="0"/>
    <xf numFmtId="3" fontId="148" fillId="0" borderId="0" applyFont="0" applyFill="0" applyBorder="0" applyAlignment="0" applyProtection="0"/>
    <xf numFmtId="181" fontId="148" fillId="0" borderId="0" applyFont="0" applyFill="0" applyBorder="0" applyAlignment="0" applyProtection="0"/>
    <xf numFmtId="43" fontId="139" fillId="0" borderId="0" applyFont="0" applyFill="0" applyBorder="0" applyAlignment="0" applyProtection="0"/>
    <xf numFmtId="181" fontId="148" fillId="0" borderId="0" applyFont="0" applyFill="0" applyBorder="0" applyAlignment="0" applyProtection="0"/>
    <xf numFmtId="43" fontId="139" fillId="0" borderId="0" applyFont="0" applyFill="0" applyBorder="0" applyAlignment="0" applyProtection="0"/>
    <xf numFmtId="181" fontId="148" fillId="0" borderId="0" applyFont="0" applyFill="0" applyBorder="0" applyAlignment="0" applyProtection="0"/>
    <xf numFmtId="43" fontId="148" fillId="0" borderId="0" applyFont="0" applyFill="0" applyBorder="0" applyAlignment="0" applyProtection="0"/>
    <xf numFmtId="181" fontId="189" fillId="0" borderId="0" applyFont="0" applyFill="0" applyBorder="0" applyAlignment="0" applyProtection="0"/>
    <xf numFmtId="240" fontId="148"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76" fontId="148" fillId="0" borderId="0"/>
    <xf numFmtId="176" fontId="236" fillId="0" borderId="31" applyNumberFormat="0" applyFill="0" applyAlignment="0" applyProtection="0"/>
    <xf numFmtId="176" fontId="237" fillId="0" borderId="0"/>
    <xf numFmtId="223" fontId="148" fillId="0" borderId="0" applyFill="0" applyBorder="0">
      <alignment horizontal="left"/>
    </xf>
    <xf numFmtId="241" fontId="147" fillId="72" borderId="0"/>
    <xf numFmtId="176" fontId="148" fillId="0" borderId="0"/>
    <xf numFmtId="176" fontId="148" fillId="0" borderId="0"/>
    <xf numFmtId="176" fontId="148" fillId="0" borderId="0"/>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148" fillId="0" borderId="15" applyBorder="0"/>
    <xf numFmtId="176" fontId="148" fillId="0" borderId="15" applyBorder="0"/>
    <xf numFmtId="176" fontId="148" fillId="0" borderId="15" applyBorder="0"/>
    <xf numFmtId="173" fontId="239" fillId="0" borderId="0"/>
    <xf numFmtId="216" fontId="161" fillId="0" borderId="0" applyFont="0" applyFill="0" applyBorder="0" applyAlignment="0" applyProtection="0">
      <protection locked="0"/>
    </xf>
    <xf numFmtId="176" fontId="148" fillId="0" borderId="0"/>
    <xf numFmtId="242" fontId="161" fillId="0" borderId="0" applyFont="0" applyFill="0" applyBorder="0" applyAlignment="0" applyProtection="0">
      <protection locked="0"/>
    </xf>
    <xf numFmtId="243" fontId="164" fillId="0" borderId="0" applyFont="0" applyFill="0" applyBorder="0" applyAlignment="0" applyProtection="0">
      <alignment vertical="center"/>
    </xf>
    <xf numFmtId="204" fontId="172" fillId="0" borderId="34" applyBorder="0"/>
    <xf numFmtId="222" fontId="148" fillId="0" borderId="0" applyFont="0" applyFill="0" applyBorder="0" applyAlignment="0" applyProtection="0"/>
    <xf numFmtId="223" fontId="217" fillId="0" borderId="0" applyFont="0" applyFill="0" applyBorder="0" applyAlignment="0" applyProtection="0"/>
    <xf numFmtId="176" fontId="240" fillId="0" borderId="0" applyFont="0" applyFill="0" applyBorder="0" applyAlignment="0" applyProtection="0"/>
    <xf numFmtId="176" fontId="241" fillId="0" borderId="35">
      <protection locked="0"/>
    </xf>
    <xf numFmtId="176" fontId="241" fillId="0" borderId="35">
      <protection locked="0"/>
    </xf>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180" fontId="182"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180"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244" fontId="242" fillId="0" borderId="0" applyFont="0" applyFill="0" applyBorder="0" applyAlignment="0" applyProtection="0">
      <alignment vertical="center"/>
    </xf>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44" fontId="148" fillId="0" borderId="0" applyFont="0" applyFill="0" applyBorder="0" applyAlignment="0" applyProtection="0"/>
    <xf numFmtId="245" fontId="164" fillId="0" borderId="0" applyFont="0" applyFill="0" applyBorder="0" applyAlignment="0" applyProtection="0">
      <alignment vertical="center"/>
    </xf>
    <xf numFmtId="246" fontId="164" fillId="0" borderId="0" applyFont="0" applyFill="0" applyBorder="0" applyAlignment="0" applyProtection="0">
      <alignment vertical="center"/>
    </xf>
    <xf numFmtId="176" fontId="164" fillId="0" borderId="0" applyFont="0" applyFill="0" applyBorder="0" applyAlignment="0" applyProtection="0">
      <alignment vertical="center"/>
    </xf>
    <xf numFmtId="176" fontId="164" fillId="0" borderId="0" applyFont="0" applyFill="0" applyBorder="0" applyAlignment="0" applyProtection="0">
      <alignment vertical="center"/>
    </xf>
    <xf numFmtId="247" fontId="164" fillId="0" borderId="0" applyFont="0" applyFill="0" applyBorder="0" applyAlignment="0" applyProtection="0">
      <alignment vertical="center"/>
    </xf>
    <xf numFmtId="248" fontId="164" fillId="0" borderId="0" applyFont="0" applyFill="0" applyBorder="0" applyAlignment="0" applyProtection="0">
      <alignment vertical="center"/>
    </xf>
    <xf numFmtId="176" fontId="164" fillId="0" borderId="0" applyFont="0" applyFill="0" applyBorder="0" applyAlignment="0" applyProtection="0">
      <alignment vertical="center"/>
    </xf>
    <xf numFmtId="176" fontId="164" fillId="0" borderId="0" applyFont="0" applyFill="0" applyBorder="0" applyAlignment="0" applyProtection="0">
      <alignment vertical="center"/>
    </xf>
    <xf numFmtId="249" fontId="164" fillId="0" borderId="0" applyFont="0" applyFill="0" applyBorder="0" applyAlignment="0" applyProtection="0">
      <alignment vertical="center"/>
    </xf>
    <xf numFmtId="250" fontId="164" fillId="0" borderId="0" applyFont="0" applyFill="0" applyBorder="0" applyAlignment="0" applyProtection="0">
      <alignment vertical="center"/>
    </xf>
    <xf numFmtId="176" fontId="164" fillId="0" borderId="0" applyFont="0" applyFill="0" applyBorder="0" applyAlignment="0" applyProtection="0">
      <alignment vertical="center"/>
    </xf>
    <xf numFmtId="176" fontId="164" fillId="0" borderId="0" applyFont="0" applyFill="0" applyBorder="0" applyAlignment="0" applyProtection="0">
      <alignment vertical="center"/>
    </xf>
    <xf numFmtId="251" fontId="167" fillId="0" borderId="0">
      <protection locked="0"/>
    </xf>
    <xf numFmtId="176" fontId="236" fillId="0" borderId="31" applyNumberFormat="0" applyFill="0" applyAlignment="0" applyProtection="0"/>
    <xf numFmtId="176" fontId="163" fillId="0" borderId="0" applyFont="0" applyFill="0" applyBorder="0" applyAlignment="0" applyProtection="0"/>
    <xf numFmtId="176" fontId="148" fillId="73" borderId="33"/>
    <xf numFmtId="176" fontId="243" fillId="0" borderId="0" applyNumberFormat="0">
      <alignment horizontal="right"/>
    </xf>
    <xf numFmtId="176" fontId="148" fillId="73" borderId="33"/>
    <xf numFmtId="217" fontId="164" fillId="74" borderId="36">
      <protection locked="0"/>
    </xf>
    <xf numFmtId="218" fontId="164" fillId="74" borderId="36">
      <protection locked="0"/>
    </xf>
    <xf numFmtId="219" fontId="164" fillId="74" borderId="36">
      <protection locked="0"/>
    </xf>
    <xf numFmtId="220" fontId="164" fillId="74" borderId="36">
      <protection locked="0"/>
    </xf>
    <xf numFmtId="224" fontId="164" fillId="74" borderId="36">
      <protection locked="0"/>
    </xf>
    <xf numFmtId="225" fontId="164" fillId="74" borderId="36">
      <protection locked="0"/>
    </xf>
    <xf numFmtId="226" fontId="164" fillId="74" borderId="36">
      <protection locked="0"/>
    </xf>
    <xf numFmtId="227" fontId="164" fillId="72" borderId="36">
      <alignment horizontal="right"/>
      <protection locked="0"/>
    </xf>
    <xf numFmtId="228" fontId="164" fillId="72" borderId="36">
      <alignment horizontal="right"/>
      <protection locked="0"/>
    </xf>
    <xf numFmtId="176" fontId="244" fillId="0" borderId="0" applyNumberFormat="0" applyFill="0" applyBorder="0" applyAlignment="0">
      <protection locked="0"/>
    </xf>
    <xf numFmtId="176" fontId="245" fillId="74" borderId="33">
      <alignment horizontal="right"/>
    </xf>
    <xf numFmtId="176" fontId="211" fillId="75" borderId="0" applyNumberFormat="0" applyFont="0" applyBorder="0" applyAlignment="0">
      <protection locked="0"/>
    </xf>
    <xf numFmtId="176" fontId="164" fillId="76" borderId="36">
      <alignment horizontal="left"/>
      <protection locked="0"/>
    </xf>
    <xf numFmtId="49" fontId="164" fillId="75" borderId="36">
      <alignment horizontal="left" vertical="top" wrapText="1"/>
      <protection locked="0"/>
    </xf>
    <xf numFmtId="229" fontId="164" fillId="74" borderId="36">
      <protection locked="0"/>
    </xf>
    <xf numFmtId="234" fontId="164" fillId="74" borderId="36">
      <protection locked="0"/>
    </xf>
    <xf numFmtId="235" fontId="164" fillId="74" borderId="36">
      <protection locked="0"/>
    </xf>
    <xf numFmtId="176" fontId="209" fillId="0" borderId="0"/>
    <xf numFmtId="49" fontId="164" fillId="75" borderId="36">
      <alignment horizontal="left"/>
      <protection locked="0"/>
    </xf>
    <xf numFmtId="252" fontId="164" fillId="74" borderId="36">
      <alignment horizontal="left" indent="1"/>
      <protection locked="0"/>
    </xf>
    <xf numFmtId="253" fontId="246" fillId="74" borderId="33">
      <protection locked="0"/>
    </xf>
    <xf numFmtId="254" fontId="247" fillId="0" borderId="0" applyBorder="0">
      <protection locked="0"/>
    </xf>
    <xf numFmtId="176" fontId="248" fillId="0" borderId="0">
      <protection locked="0"/>
    </xf>
    <xf numFmtId="10" fontId="249" fillId="0" borderId="0" applyBorder="0"/>
    <xf numFmtId="176" fontId="148" fillId="0" borderId="0" applyFont="0" applyFill="0" applyBorder="0" applyAlignment="0" applyProtection="0"/>
    <xf numFmtId="255" fontId="164" fillId="0" borderId="0" applyFont="0" applyFill="0" applyBorder="0" applyAlignment="0" applyProtection="0">
      <alignment vertical="center"/>
    </xf>
    <xf numFmtId="256" fontId="164" fillId="0" borderId="0" applyFont="0" applyFill="0" applyBorder="0" applyAlignment="0" applyProtection="0">
      <alignment vertical="center"/>
    </xf>
    <xf numFmtId="257" fontId="148" fillId="0" borderId="0" applyFont="0" applyFill="0" applyBorder="0" applyAlignment="0" applyProtection="0"/>
    <xf numFmtId="258" fontId="148" fillId="0" borderId="0" applyFont="0" applyFill="0" applyBorder="0" applyAlignment="0" applyProtection="0"/>
    <xf numFmtId="0" fontId="250" fillId="77" borderId="0">
      <protection locked="0"/>
    </xf>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0" fontId="250" fillId="77" borderId="0">
      <protection locked="0"/>
    </xf>
    <xf numFmtId="0" fontId="250" fillId="77" borderId="0">
      <protection locked="0"/>
    </xf>
    <xf numFmtId="17" fontId="211" fillId="0" borderId="0"/>
    <xf numFmtId="17" fontId="211" fillId="0" borderId="0"/>
    <xf numFmtId="17" fontId="211" fillId="0" borderId="0"/>
    <xf numFmtId="14" fontId="155" fillId="0" borderId="0" applyFill="0" applyBorder="0" applyAlignment="0"/>
    <xf numFmtId="259" fontId="148" fillId="0" borderId="0" applyFont="0" applyFill="0" applyBorder="0" applyAlignment="0" applyProtection="0"/>
    <xf numFmtId="260" fontId="216" fillId="0" borderId="0"/>
    <xf numFmtId="260" fontId="216" fillId="0" borderId="0"/>
    <xf numFmtId="260" fontId="216" fillId="0" borderId="0"/>
    <xf numFmtId="261" fontId="148" fillId="0" borderId="0" applyFont="0" applyFill="0" applyBorder="0" applyProtection="0">
      <alignment horizontal="left"/>
    </xf>
    <xf numFmtId="176" fontId="148" fillId="0" borderId="0" applyFont="0" applyFill="0" applyBorder="0" applyAlignment="0" applyProtection="0"/>
    <xf numFmtId="176" fontId="251" fillId="0" borderId="0"/>
    <xf numFmtId="231" fontId="148" fillId="0" borderId="0" applyFont="0" applyFill="0" applyBorder="0" applyAlignment="0" applyProtection="0"/>
    <xf numFmtId="210" fontId="148" fillId="0" borderId="0" applyFont="0" applyFill="0" applyBorder="0" applyAlignment="0" applyProtection="0"/>
    <xf numFmtId="189" fontId="252" fillId="0" borderId="0" applyFont="0" applyFill="0" applyBorder="0" applyAlignment="0" applyProtection="0">
      <protection locked="0"/>
    </xf>
    <xf numFmtId="39" fontId="167" fillId="0" borderId="0" applyFont="0" applyFill="0" applyBorder="0" applyAlignment="0" applyProtection="0"/>
    <xf numFmtId="258" fontId="191" fillId="0" borderId="0" applyFont="0" applyFill="0" applyBorder="0" applyAlignment="0"/>
    <xf numFmtId="38" fontId="158" fillId="0" borderId="37">
      <alignment vertical="center"/>
    </xf>
    <xf numFmtId="176" fontId="233" fillId="72" borderId="0">
      <protection locked="0"/>
    </xf>
    <xf numFmtId="38" fontId="158" fillId="0" borderId="0" applyFont="0" applyFill="0" applyBorder="0" applyAlignment="0" applyProtection="0"/>
    <xf numFmtId="40" fontId="158" fillId="0" borderId="0" applyFont="0" applyFill="0" applyBorder="0" applyAlignment="0" applyProtection="0"/>
    <xf numFmtId="241" fontId="253" fillId="72" borderId="0"/>
    <xf numFmtId="241" fontId="253" fillId="72" borderId="33"/>
    <xf numFmtId="262" fontId="161" fillId="0" borderId="0"/>
    <xf numFmtId="263" fontId="148" fillId="0" borderId="38"/>
    <xf numFmtId="263" fontId="148" fillId="0" borderId="39"/>
    <xf numFmtId="241" fontId="254" fillId="64" borderId="12"/>
    <xf numFmtId="176" fontId="255" fillId="78" borderId="40"/>
    <xf numFmtId="176" fontId="256" fillId="79" borderId="0">
      <alignment horizontal="left"/>
    </xf>
    <xf numFmtId="0" fontId="257" fillId="0" borderId="0" applyNumberFormat="0" applyFill="0" applyBorder="0" applyAlignment="0" applyProtection="0"/>
    <xf numFmtId="0" fontId="258" fillId="0" borderId="0" applyNumberFormat="0" applyFill="0" applyBorder="0" applyAlignment="0" applyProtection="0"/>
    <xf numFmtId="176" fontId="259" fillId="0" borderId="41">
      <alignment vertical="center"/>
    </xf>
    <xf numFmtId="0" fontId="184" fillId="57" borderId="0" applyNumberFormat="0" applyBorder="0" applyAlignment="0" applyProtection="0"/>
    <xf numFmtId="0" fontId="186" fillId="45" borderId="0" applyNumberFormat="0" applyBorder="0" applyAlignment="0" applyProtection="0"/>
    <xf numFmtId="0" fontId="184" fillId="60" borderId="0" applyNumberFormat="0" applyBorder="0" applyAlignment="0" applyProtection="0"/>
    <xf numFmtId="0" fontId="186" fillId="60" borderId="0" applyNumberFormat="0" applyBorder="0" applyAlignment="0" applyProtection="0"/>
    <xf numFmtId="0" fontId="184" fillId="61" borderId="0" applyNumberFormat="0" applyBorder="0" applyAlignment="0" applyProtection="0"/>
    <xf numFmtId="0" fontId="186" fillId="61" borderId="0" applyNumberFormat="0" applyBorder="0" applyAlignment="0" applyProtection="0"/>
    <xf numFmtId="0" fontId="184" fillId="62" borderId="0" applyNumberFormat="0" applyBorder="0" applyAlignment="0" applyProtection="0"/>
    <xf numFmtId="0" fontId="186" fillId="56" borderId="0" applyNumberFormat="0" applyBorder="0" applyAlignment="0" applyProtection="0"/>
    <xf numFmtId="0" fontId="184" fillId="57" borderId="0" applyNumberFormat="0" applyBorder="0" applyAlignment="0" applyProtection="0"/>
    <xf numFmtId="0" fontId="186" fillId="57" borderId="0" applyNumberFormat="0" applyBorder="0" applyAlignment="0" applyProtection="0"/>
    <xf numFmtId="0" fontId="184" fillId="63" borderId="0" applyNumberFormat="0" applyBorder="0" applyAlignment="0" applyProtection="0"/>
    <xf numFmtId="0" fontId="186" fillId="63" borderId="0" applyNumberFormat="0" applyBorder="0" applyAlignment="0" applyProtection="0"/>
    <xf numFmtId="222" fontId="148" fillId="0" borderId="0" applyFill="0" applyBorder="0" applyAlignment="0"/>
    <xf numFmtId="221" fontId="217" fillId="0" borderId="0" applyFill="0" applyBorder="0" applyAlignment="0"/>
    <xf numFmtId="222" fontId="148" fillId="0" borderId="0" applyFill="0" applyBorder="0" applyAlignment="0"/>
    <xf numFmtId="223" fontId="217" fillId="0" borderId="0" applyFill="0" applyBorder="0" applyAlignment="0"/>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176" fontId="260" fillId="0" borderId="0" applyNumberFormat="0" applyAlignment="0">
      <alignment horizontal="left"/>
    </xf>
    <xf numFmtId="0" fontId="261" fillId="41" borderId="25" applyNumberFormat="0" applyAlignment="0" applyProtection="0"/>
    <xf numFmtId="0" fontId="262" fillId="41" borderId="25" applyNumberFormat="0" applyAlignment="0" applyProtection="0"/>
    <xf numFmtId="264" fontId="148" fillId="0" borderId="0"/>
    <xf numFmtId="264" fontId="148" fillId="0" borderId="0"/>
    <xf numFmtId="264" fontId="148" fillId="0" borderId="0"/>
    <xf numFmtId="264" fontId="148" fillId="0" borderId="0"/>
    <xf numFmtId="264" fontId="148" fillId="0" borderId="0"/>
    <xf numFmtId="264" fontId="148" fillId="0" borderId="0"/>
    <xf numFmtId="264" fontId="148" fillId="0" borderId="0"/>
    <xf numFmtId="264" fontId="148" fillId="0" borderId="0"/>
    <xf numFmtId="176" fontId="148" fillId="0" borderId="0">
      <alignment horizontal="right"/>
    </xf>
    <xf numFmtId="176" fontId="148" fillId="0" borderId="0">
      <alignment horizontal="right"/>
    </xf>
    <xf numFmtId="176" fontId="148" fillId="0" borderId="0">
      <alignment horizontal="right"/>
    </xf>
    <xf numFmtId="176" fontId="148" fillId="0" borderId="0">
      <alignment horizontal="right"/>
    </xf>
    <xf numFmtId="176" fontId="148" fillId="0" borderId="0">
      <alignment horizontal="right"/>
    </xf>
    <xf numFmtId="176" fontId="148" fillId="0" borderId="0">
      <alignment horizontal="right"/>
    </xf>
    <xf numFmtId="206" fontId="148" fillId="0" borderId="0"/>
    <xf numFmtId="206" fontId="148" fillId="0" borderId="0"/>
    <xf numFmtId="206" fontId="148" fillId="0" borderId="0"/>
    <xf numFmtId="206" fontId="157" fillId="0" borderId="11"/>
    <xf numFmtId="38" fontId="148" fillId="0" borderId="0" applyFont="0" applyFill="0" applyBorder="0" applyAlignment="0" applyProtection="0"/>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265" fontId="148" fillId="0" borderId="0" applyFont="0" applyFill="0" applyBorder="0" applyAlignment="0" applyProtection="0">
      <alignment horizontal="left" wrapText="1"/>
    </xf>
    <xf numFmtId="38" fontId="148" fillId="0" borderId="0" applyFont="0" applyFill="0" applyBorder="0" applyAlignment="0" applyProtection="0"/>
    <xf numFmtId="38" fontId="148" fillId="0" borderId="0" applyFont="0" applyFill="0" applyBorder="0" applyAlignment="0" applyProtection="0"/>
    <xf numFmtId="265" fontId="148" fillId="0" borderId="0" applyFont="0" applyFill="0" applyBorder="0" applyAlignment="0" applyProtection="0">
      <alignment horizontal="left" wrapText="1"/>
    </xf>
    <xf numFmtId="266" fontId="148" fillId="0" borderId="0" applyFont="0" applyFill="0" applyBorder="0" applyAlignment="0" applyProtection="0"/>
    <xf numFmtId="0" fontId="263"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136"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0" fontId="136" fillId="0" borderId="0" applyNumberFormat="0" applyFill="0" applyBorder="0" applyAlignment="0" applyProtection="0"/>
    <xf numFmtId="0" fontId="264" fillId="0" borderId="0" applyNumberFormat="0" applyFill="0" applyBorder="0" applyAlignment="0" applyProtection="0"/>
    <xf numFmtId="176" fontId="264" fillId="0" borderId="0" applyNumberFormat="0" applyFill="0" applyBorder="0" applyAlignment="0" applyProtection="0"/>
    <xf numFmtId="0" fontId="264" fillId="0" borderId="0" applyNumberFormat="0" applyFill="0" applyBorder="0" applyAlignment="0" applyProtection="0"/>
    <xf numFmtId="0" fontId="136"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267" fontId="265" fillId="0" borderId="0">
      <alignment horizontal="right" vertical="top"/>
    </xf>
    <xf numFmtId="268" fontId="217" fillId="0" borderId="0">
      <alignment horizontal="right" vertical="top"/>
    </xf>
    <xf numFmtId="268" fontId="265" fillId="0" borderId="0">
      <alignment horizontal="right" vertical="top"/>
    </xf>
    <xf numFmtId="269" fontId="217" fillId="0" borderId="0" applyFill="0" applyBorder="0">
      <alignment horizontal="right" vertical="top"/>
    </xf>
    <xf numFmtId="270" fontId="161" fillId="0" borderId="0" applyFill="0" applyBorder="0">
      <alignment horizontal="right" vertical="top"/>
    </xf>
    <xf numFmtId="271" fontId="217" fillId="0" borderId="0" applyFill="0" applyBorder="0">
      <alignment horizontal="right" vertical="top"/>
    </xf>
    <xf numFmtId="272" fontId="217" fillId="0" borderId="0" applyFill="0" applyBorder="0">
      <alignment horizontal="right" vertical="top"/>
    </xf>
    <xf numFmtId="176" fontId="266" fillId="0" borderId="0">
      <alignment horizontal="center" wrapText="1"/>
    </xf>
    <xf numFmtId="273" fontId="267" fillId="0" borderId="0" applyFill="0" applyBorder="0">
      <alignment vertical="top"/>
    </xf>
    <xf numFmtId="273" fontId="172" fillId="0" borderId="0" applyFill="0" applyBorder="0" applyProtection="0">
      <alignment vertical="top"/>
    </xf>
    <xf numFmtId="273" fontId="268" fillId="0" borderId="0">
      <alignment vertical="top"/>
    </xf>
    <xf numFmtId="182" fontId="161" fillId="0" borderId="0" applyFill="0" applyBorder="0" applyAlignment="0" applyProtection="0">
      <alignment horizontal="right" vertical="top"/>
    </xf>
    <xf numFmtId="273" fontId="259" fillId="0" borderId="0"/>
    <xf numFmtId="176" fontId="161" fillId="0" borderId="0" applyFill="0" applyBorder="0">
      <alignment horizontal="left" vertical="top"/>
    </xf>
    <xf numFmtId="0" fontId="250" fillId="0" borderId="0">
      <protection locked="0"/>
    </xf>
    <xf numFmtId="0" fontId="250" fillId="0" borderId="0">
      <protection locked="0"/>
    </xf>
    <xf numFmtId="0" fontId="269" fillId="0" borderId="0">
      <protection locked="0"/>
    </xf>
    <xf numFmtId="0" fontId="250" fillId="0" borderId="0">
      <protection locked="0"/>
    </xf>
    <xf numFmtId="0" fontId="250" fillId="0" borderId="0">
      <protection locked="0"/>
    </xf>
    <xf numFmtId="0" fontId="250" fillId="0" borderId="0">
      <protection locked="0"/>
    </xf>
    <xf numFmtId="0" fontId="269" fillId="0" borderId="0">
      <protection locked="0"/>
    </xf>
    <xf numFmtId="1" fontId="270" fillId="68" borderId="42" applyNumberFormat="0" applyBorder="0" applyAlignment="0">
      <alignment horizontal="centerContinuous" vertical="center"/>
      <protection locked="0"/>
    </xf>
    <xf numFmtId="274" fontId="271" fillId="0" borderId="0" applyFont="0" applyFill="0" applyBorder="0" applyProtection="0">
      <alignment horizontal="center"/>
    </xf>
    <xf numFmtId="176" fontId="161" fillId="0" borderId="0">
      <protection locked="0"/>
    </xf>
    <xf numFmtId="275" fontId="250" fillId="0" borderId="0">
      <protection locked="0"/>
    </xf>
    <xf numFmtId="4" fontId="272" fillId="0" borderId="0" applyFont="0" applyFill="0" applyBorder="0">
      <alignment horizontal="right"/>
      <protection locked="0"/>
    </xf>
    <xf numFmtId="176" fontId="273" fillId="0" borderId="0" applyNumberFormat="0" applyFill="0" applyBorder="0" applyAlignment="0" applyProtection="0">
      <alignment vertical="top"/>
      <protection locked="0"/>
    </xf>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173" fontId="216" fillId="0" borderId="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7" fillId="75" borderId="0">
      <alignment horizontal="right"/>
    </xf>
    <xf numFmtId="49" fontId="216" fillId="0" borderId="0" applyFill="0" applyBorder="0"/>
    <xf numFmtId="49" fontId="216" fillId="0" borderId="0" applyFill="0" applyBorder="0"/>
    <xf numFmtId="49" fontId="216" fillId="0" borderId="0" applyFill="0" applyBorder="0"/>
    <xf numFmtId="49" fontId="148" fillId="0" borderId="0"/>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49" fontId="148" fillId="0" borderId="0" applyFill="0" applyBorder="0">
      <alignment horizontal="right" vertical="center"/>
    </xf>
    <xf numFmtId="0" fontId="278" fillId="2" borderId="0" applyNumberFormat="0" applyBorder="0" applyAlignment="0" applyProtection="0"/>
    <xf numFmtId="176"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79" fillId="4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276" fontId="127" fillId="2" borderId="0" applyNumberFormat="0" applyBorder="0" applyAlignment="0" applyProtection="0"/>
    <xf numFmtId="0" fontId="280" fillId="2" borderId="0" applyNumberFormat="0" applyBorder="0" applyAlignment="0" applyProtection="0"/>
    <xf numFmtId="0" fontId="280" fillId="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80" fillId="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79" fillId="42" borderId="0" applyNumberFormat="0" applyBorder="0" applyAlignment="0" applyProtection="0"/>
    <xf numFmtId="176"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176" fontId="212" fillId="42" borderId="0" applyNumberFormat="0" applyBorder="0" applyAlignment="0" applyProtection="0"/>
    <xf numFmtId="176"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212" fillId="42" borderId="0" applyNumberFormat="0" applyBorder="0" applyAlignment="0" applyProtection="0"/>
    <xf numFmtId="0" fontId="127" fillId="2" borderId="0" applyNumberFormat="0" applyBorder="0" applyAlignment="0" applyProtection="0"/>
    <xf numFmtId="0" fontId="212" fillId="4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176" fontId="235" fillId="0" borderId="0" applyNumberFormat="0" applyFill="0" applyBorder="0" applyAlignment="0" applyProtection="0"/>
    <xf numFmtId="176" fontId="281" fillId="0" borderId="0"/>
    <xf numFmtId="38" fontId="216" fillId="73" borderId="0" applyNumberFormat="0" applyBorder="0" applyAlignment="0" applyProtection="0"/>
    <xf numFmtId="176" fontId="282" fillId="0" borderId="0" applyNumberFormat="0" applyFill="0" applyProtection="0">
      <alignment horizontal="left"/>
    </xf>
    <xf numFmtId="176" fontId="283" fillId="71" borderId="0" applyNumberFormat="0">
      <alignment vertical="center"/>
    </xf>
    <xf numFmtId="176" fontId="284" fillId="0" borderId="0" applyNumberFormat="0" applyFill="0" applyBorder="0" applyAlignment="0" applyProtection="0">
      <alignment vertical="center"/>
    </xf>
    <xf numFmtId="176" fontId="208" fillId="0" borderId="0" applyNumberFormat="0" applyFill="0" applyBorder="0" applyAlignment="0" applyProtection="0">
      <alignment vertical="center"/>
    </xf>
    <xf numFmtId="176" fontId="209" fillId="0" borderId="0" applyNumberFormat="0" applyFill="0" applyBorder="0" applyAlignment="0" applyProtection="0">
      <alignment horizontal="left" vertical="center"/>
    </xf>
    <xf numFmtId="176" fontId="233" fillId="0" borderId="0" applyNumberFormat="0" applyFill="0" applyBorder="0" applyAlignment="0" applyProtection="0">
      <alignment vertical="center"/>
    </xf>
    <xf numFmtId="176" fontId="285" fillId="0" borderId="0">
      <alignment horizontal="left" indent="1"/>
    </xf>
    <xf numFmtId="176" fontId="286" fillId="0" borderId="0" applyNumberFormat="0" applyFill="0" applyBorder="0" applyAlignment="0" applyProtection="0"/>
    <xf numFmtId="4" fontId="287" fillId="0" borderId="0">
      <alignment horizontal="left"/>
    </xf>
    <xf numFmtId="4" fontId="288" fillId="0" borderId="0">
      <alignment horizontal="left"/>
    </xf>
    <xf numFmtId="176" fontId="148" fillId="73" borderId="43" applyBorder="0">
      <alignment horizontal="left" vertical="center" indent="1"/>
    </xf>
    <xf numFmtId="176" fontId="148" fillId="80" borderId="15" applyBorder="0" applyAlignment="0">
      <alignment horizontal="left" vertical="center" indent="1"/>
    </xf>
    <xf numFmtId="176" fontId="209" fillId="0" borderId="44" applyNumberFormat="0" applyAlignment="0" applyProtection="0">
      <alignment horizontal="left" vertical="center"/>
    </xf>
    <xf numFmtId="0" fontId="209" fillId="0" borderId="44" applyNumberFormat="0" applyAlignment="0" applyProtection="0">
      <alignment horizontal="left" vertical="center"/>
    </xf>
    <xf numFmtId="176" fontId="209" fillId="0" borderId="12">
      <alignment horizontal="left" vertical="center"/>
    </xf>
    <xf numFmtId="0" fontId="209" fillId="0" borderId="12">
      <alignment horizontal="left" vertical="center"/>
    </xf>
    <xf numFmtId="176" fontId="148" fillId="0" borderId="24" applyNumberFormat="0" applyFill="0">
      <alignment horizontal="centerContinuous" vertical="top"/>
    </xf>
    <xf numFmtId="176" fontId="289" fillId="0" borderId="0">
      <alignment horizontal="center"/>
    </xf>
    <xf numFmtId="176" fontId="289" fillId="0" borderId="0">
      <alignment horizontal="center"/>
    </xf>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1" fillId="0" borderId="1"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124" fillId="0" borderId="1"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176" fontId="292" fillId="0" borderId="46" applyNumberFormat="0" applyFill="0" applyAlignment="0" applyProtection="0"/>
    <xf numFmtId="0" fontId="124" fillId="0" borderId="1" applyNumberFormat="0" applyFill="0" applyAlignment="0" applyProtection="0"/>
    <xf numFmtId="0" fontId="292" fillId="0" borderId="46" applyNumberFormat="0" applyFill="0" applyAlignment="0" applyProtection="0"/>
    <xf numFmtId="176" fontId="292" fillId="0" borderId="46" applyNumberFormat="0" applyFill="0" applyAlignment="0" applyProtection="0"/>
    <xf numFmtId="0" fontId="292" fillId="0" borderId="46" applyNumberFormat="0" applyFill="0" applyAlignment="0" applyProtection="0"/>
    <xf numFmtId="0" fontId="124" fillId="0" borderId="1" applyNumberFormat="0" applyFill="0" applyAlignment="0" applyProtection="0"/>
    <xf numFmtId="0" fontId="292" fillId="0" borderId="46"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0" fillId="0" borderId="45"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4" fillId="0" borderId="2"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125" fillId="0" borderId="2"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176" fontId="295" fillId="0" borderId="48" applyNumberFormat="0" applyFill="0" applyAlignment="0" applyProtection="0"/>
    <xf numFmtId="0" fontId="125" fillId="0" borderId="2" applyNumberFormat="0" applyFill="0" applyAlignment="0" applyProtection="0"/>
    <xf numFmtId="0" fontId="295" fillId="0" borderId="48" applyNumberFormat="0" applyFill="0" applyAlignment="0" applyProtection="0"/>
    <xf numFmtId="176" fontId="295" fillId="0" borderId="48" applyNumberFormat="0" applyFill="0" applyAlignment="0" applyProtection="0"/>
    <xf numFmtId="0" fontId="295" fillId="0" borderId="48" applyNumberFormat="0" applyFill="0" applyAlignment="0" applyProtection="0"/>
    <xf numFmtId="0" fontId="125" fillId="0" borderId="2" applyNumberFormat="0" applyFill="0" applyAlignment="0" applyProtection="0"/>
    <xf numFmtId="0" fontId="295" fillId="0" borderId="48"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3" fillId="0" borderId="47"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7" fillId="0" borderId="3"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126" fillId="0" borderId="3"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176" fontId="298" fillId="0" borderId="50" applyNumberFormat="0" applyFill="0" applyAlignment="0" applyProtection="0"/>
    <xf numFmtId="0" fontId="126" fillId="0" borderId="3" applyNumberFormat="0" applyFill="0" applyAlignment="0" applyProtection="0"/>
    <xf numFmtId="0" fontId="298" fillId="0" borderId="50" applyNumberFormat="0" applyFill="0" applyAlignment="0" applyProtection="0"/>
    <xf numFmtId="176" fontId="298" fillId="0" borderId="50" applyNumberFormat="0" applyFill="0" applyAlignment="0" applyProtection="0"/>
    <xf numFmtId="0" fontId="298" fillId="0" borderId="50" applyNumberFormat="0" applyFill="0" applyAlignment="0" applyProtection="0"/>
    <xf numFmtId="0" fontId="126" fillId="0" borderId="3" applyNumberFormat="0" applyFill="0" applyAlignment="0" applyProtection="0"/>
    <xf numFmtId="0" fontId="298" fillId="0" borderId="50"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49" applyNumberFormat="0" applyFill="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7"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126"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0" fontId="126" fillId="0" borderId="0" applyNumberFormat="0" applyFill="0" applyBorder="0" applyAlignment="0" applyProtection="0"/>
    <xf numFmtId="0" fontId="298" fillId="0" borderId="0" applyNumberFormat="0" applyFill="0" applyBorder="0" applyAlignment="0" applyProtection="0"/>
    <xf numFmtId="176" fontId="298" fillId="0" borderId="0" applyNumberFormat="0" applyFill="0" applyBorder="0" applyAlignment="0" applyProtection="0"/>
    <xf numFmtId="0" fontId="298" fillId="0" borderId="0" applyNumberFormat="0" applyFill="0" applyBorder="0" applyAlignment="0" applyProtection="0"/>
    <xf numFmtId="0" fontId="126" fillId="0" borderId="0" applyNumberFormat="0" applyFill="0" applyBorder="0" applyAlignment="0" applyProtection="0"/>
    <xf numFmtId="0" fontId="298"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76" fontId="289" fillId="0" borderId="0">
      <alignment horizontal="center"/>
    </xf>
    <xf numFmtId="3" fontId="209" fillId="0" borderId="24" applyBorder="0"/>
    <xf numFmtId="3" fontId="299" fillId="0" borderId="24">
      <alignment horizontal="right"/>
    </xf>
    <xf numFmtId="176" fontId="285" fillId="0" borderId="0" applyBorder="0"/>
    <xf numFmtId="0" fontId="300" fillId="0" borderId="0">
      <protection locked="0"/>
    </xf>
    <xf numFmtId="176" fontId="301" fillId="0" borderId="0" applyBorder="0">
      <alignment horizontal="left" vertical="center" indent="1"/>
    </xf>
    <xf numFmtId="0" fontId="300" fillId="0" borderId="0">
      <protection locked="0"/>
    </xf>
    <xf numFmtId="176" fontId="302" fillId="0" borderId="0" applyBorder="0">
      <alignment horizontal="left" indent="2"/>
    </xf>
    <xf numFmtId="176" fontId="174" fillId="0" borderId="0" applyBorder="0">
      <alignment horizontal="left" indent="3"/>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24">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210" fillId="0" borderId="0">
      <alignment horizontal="center"/>
    </xf>
    <xf numFmtId="176" fontId="303" fillId="0" borderId="10" applyFill="0" applyBorder="0" applyProtection="0">
      <alignment horizontal="center" wrapText="1"/>
    </xf>
    <xf numFmtId="176" fontId="303" fillId="0" borderId="0" applyFill="0" applyBorder="0" applyProtection="0">
      <alignment horizontal="left" vertical="top" wrapText="1"/>
    </xf>
    <xf numFmtId="277" fontId="148" fillId="35" borderId="51" applyFill="0" applyBorder="0" applyAlignment="0">
      <alignment horizontal="centerContinuous"/>
    </xf>
    <xf numFmtId="277" fontId="148" fillId="0" borderId="0" applyFon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176" fontId="173" fillId="0" borderId="0" applyNumberFormat="0" applyFill="0" applyBorder="0" applyAlignment="0" applyProtection="0"/>
    <xf numFmtId="278" fontId="191" fillId="0" borderId="0" applyFill="0" applyBorder="0"/>
    <xf numFmtId="278" fontId="191" fillId="0" borderId="0" applyFill="0" applyBorder="0"/>
    <xf numFmtId="17" fontId="164" fillId="0" borderId="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273"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176" fontId="216" fillId="0" borderId="0">
      <alignment horizontal="left"/>
    </xf>
    <xf numFmtId="4" fontId="307" fillId="81" borderId="0"/>
    <xf numFmtId="4" fontId="307" fillId="82" borderId="0"/>
    <xf numFmtId="4" fontId="216" fillId="36" borderId="0"/>
    <xf numFmtId="176" fontId="307" fillId="83" borderId="0">
      <alignment horizontal="left"/>
    </xf>
    <xf numFmtId="176" fontId="308" fillId="84" borderId="0"/>
    <xf numFmtId="176" fontId="309" fillId="84" borderId="0"/>
    <xf numFmtId="279" fontId="216" fillId="0" borderId="0">
      <alignment horizontal="right"/>
    </xf>
    <xf numFmtId="176" fontId="310" fillId="85" borderId="0">
      <alignment horizontal="left"/>
    </xf>
    <xf numFmtId="176" fontId="310" fillId="83" borderId="0">
      <alignment horizontal="left"/>
    </xf>
    <xf numFmtId="176" fontId="311" fillId="0" borderId="0">
      <alignment horizontal="left"/>
    </xf>
    <xf numFmtId="176" fontId="216" fillId="0" borderId="0">
      <alignment horizontal="left"/>
    </xf>
    <xf numFmtId="176" fontId="209" fillId="0" borderId="0"/>
    <xf numFmtId="176" fontId="312" fillId="0" borderId="0">
      <alignment horizontal="left"/>
    </xf>
    <xf numFmtId="176" fontId="311" fillId="0" borderId="0"/>
    <xf numFmtId="176" fontId="311" fillId="0" borderId="0"/>
    <xf numFmtId="3" fontId="313" fillId="0" borderId="0" applyBorder="0">
      <alignment vertical="center"/>
    </xf>
    <xf numFmtId="3" fontId="314" fillId="0" borderId="0">
      <alignment vertical="center"/>
    </xf>
    <xf numFmtId="0" fontId="198" fillId="40" borderId="0" applyNumberFormat="0" applyBorder="0" applyAlignment="0" applyProtection="0"/>
    <xf numFmtId="0" fontId="315" fillId="40" borderId="0" applyNumberFormat="0" applyBorder="0" applyAlignment="0" applyProtection="0"/>
    <xf numFmtId="167" fontId="316" fillId="0" borderId="15" applyFill="0" applyBorder="0" applyAlignment="0">
      <alignment horizontal="center"/>
      <protection locked="0"/>
    </xf>
    <xf numFmtId="176" fontId="317" fillId="0" borderId="0"/>
    <xf numFmtId="176" fontId="318" fillId="0" borderId="0"/>
    <xf numFmtId="176" fontId="318" fillId="0" borderId="0"/>
    <xf numFmtId="176" fontId="317" fillId="0" borderId="0"/>
    <xf numFmtId="10" fontId="216" fillId="86" borderId="33" applyNumberFormat="0" applyBorder="0" applyAlignment="0" applyProtection="0"/>
    <xf numFmtId="189" fontId="316" fillId="0" borderId="0" applyFill="0" applyBorder="0" applyAlignment="0">
      <protection locked="0"/>
    </xf>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20" fillId="5" borderId="4" applyNumberFormat="0" applyAlignment="0" applyProtection="0"/>
    <xf numFmtId="0" fontId="320" fillId="5" borderId="4" applyNumberFormat="0" applyAlignment="0" applyProtection="0"/>
    <xf numFmtId="0" fontId="320" fillId="5" borderId="4" applyNumberFormat="0" applyAlignment="0" applyProtection="0"/>
    <xf numFmtId="176" fontId="231" fillId="0" borderId="14" applyNumberFormat="0" applyFill="0" applyAlignment="0" applyProtection="0"/>
    <xf numFmtId="176" fontId="231" fillId="0" borderId="14" applyNumberFormat="0" applyFill="0" applyAlignment="0" applyProtection="0"/>
    <xf numFmtId="0" fontId="261" fillId="41" borderId="25" applyNumberFormat="0" applyAlignment="0" applyProtection="0"/>
    <xf numFmtId="176" fontId="231" fillId="0" borderId="14" applyNumberFormat="0" applyFill="0" applyAlignment="0" applyProtection="0"/>
    <xf numFmtId="176" fontId="231" fillId="0" borderId="14" applyNumberFormat="0" applyFill="0" applyAlignment="0" applyProtection="0"/>
    <xf numFmtId="176" fontId="231" fillId="0" borderId="14" applyNumberFormat="0" applyFill="0" applyAlignment="0" applyProtection="0"/>
    <xf numFmtId="0" fontId="130" fillId="5" borderId="4" applyNumberFormat="0" applyAlignment="0" applyProtection="0"/>
    <xf numFmtId="0" fontId="261" fillId="41" borderId="25" applyNumberFormat="0" applyAlignment="0" applyProtection="0"/>
    <xf numFmtId="0" fontId="320" fillId="5" borderId="4" applyNumberFormat="0" applyAlignment="0" applyProtection="0"/>
    <xf numFmtId="0" fontId="320" fillId="5" borderId="4" applyNumberFormat="0" applyAlignment="0" applyProtection="0"/>
    <xf numFmtId="0" fontId="320" fillId="5" borderId="4" applyNumberFormat="0" applyAlignment="0" applyProtection="0"/>
    <xf numFmtId="176" fontId="231" fillId="0" borderId="14" applyNumberFormat="0" applyFill="0" applyAlignment="0" applyProtection="0"/>
    <xf numFmtId="176" fontId="231" fillId="0" borderId="14" applyNumberFormat="0" applyFill="0" applyAlignment="0" applyProtection="0"/>
    <xf numFmtId="0" fontId="261" fillId="41" borderId="25" applyNumberFormat="0" applyAlignment="0" applyProtection="0"/>
    <xf numFmtId="176" fontId="231" fillId="0" borderId="14" applyNumberFormat="0" applyFill="0" applyAlignment="0" applyProtection="0"/>
    <xf numFmtId="176" fontId="231" fillId="0" borderId="14" applyNumberFormat="0" applyFill="0" applyAlignment="0" applyProtection="0"/>
    <xf numFmtId="176" fontId="231" fillId="0" borderId="14" applyNumberFormat="0" applyFill="0" applyAlignment="0" applyProtection="0"/>
    <xf numFmtId="0" fontId="130" fillId="5" borderId="4" applyNumberFormat="0" applyAlignment="0" applyProtection="0"/>
    <xf numFmtId="0" fontId="261" fillId="41" borderId="25" applyNumberFormat="0" applyAlignment="0" applyProtection="0"/>
    <xf numFmtId="176" fontId="231" fillId="0" borderId="14" applyNumberFormat="0" applyFill="0" applyAlignment="0" applyProtection="0"/>
    <xf numFmtId="176" fontId="261" fillId="41" borderId="25" applyNumberFormat="0" applyAlignment="0" applyProtection="0"/>
    <xf numFmtId="0"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0" fontId="130" fillId="5" borderId="4" applyNumberFormat="0" applyAlignment="0" applyProtection="0"/>
    <xf numFmtId="0" fontId="261" fillId="41" borderId="25" applyNumberFormat="0" applyAlignment="0" applyProtection="0"/>
    <xf numFmtId="176" fontId="231" fillId="0" borderId="14" applyNumberFormat="0" applyFill="0" applyAlignment="0" applyProtection="0"/>
    <xf numFmtId="176"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176" fontId="261" fillId="41" borderId="25" applyNumberFormat="0" applyAlignment="0" applyProtection="0"/>
    <xf numFmtId="0" fontId="319" fillId="41" borderId="25" applyNumberFormat="0" applyAlignment="0" applyProtection="0"/>
    <xf numFmtId="176" fontId="261" fillId="41" borderId="25" applyNumberFormat="0" applyAlignment="0" applyProtection="0"/>
    <xf numFmtId="0" fontId="319" fillId="41" borderId="25" applyNumberFormat="0" applyAlignment="0" applyProtection="0"/>
    <xf numFmtId="176" fontId="261" fillId="41" borderId="25" applyNumberFormat="0" applyAlignment="0" applyProtection="0"/>
    <xf numFmtId="0" fontId="319" fillId="41" borderId="25" applyNumberFormat="0" applyAlignment="0" applyProtection="0"/>
    <xf numFmtId="0" fontId="319" fillId="41" borderId="25" applyNumberFormat="0" applyAlignment="0" applyProtection="0"/>
    <xf numFmtId="0" fontId="319" fillId="41" borderId="25" applyNumberFormat="0" applyAlignment="0" applyProtection="0"/>
    <xf numFmtId="176" fontId="164" fillId="0" borderId="52" applyNumberFormat="0" applyAlignment="0">
      <alignment vertical="center"/>
    </xf>
    <xf numFmtId="176" fontId="164" fillId="0" borderId="53" applyNumberFormat="0" applyAlignment="0">
      <alignment vertical="center"/>
      <protection locked="0"/>
    </xf>
    <xf numFmtId="280" fontId="164" fillId="87" borderId="53" applyNumberFormat="0" applyAlignment="0">
      <alignment vertical="center"/>
      <protection locked="0"/>
    </xf>
    <xf numFmtId="176" fontId="231" fillId="0" borderId="0" applyNumberFormat="0" applyFill="0" applyBorder="0" applyAlignment="0" applyProtection="0"/>
    <xf numFmtId="176" fontId="164" fillId="88" borderId="0" applyNumberFormat="0" applyAlignment="0">
      <alignment vertical="center"/>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164" fillId="0" borderId="54" applyNumberFormat="0" applyAlignment="0">
      <alignment vertical="center"/>
      <protection locked="0"/>
    </xf>
    <xf numFmtId="176" fontId="321" fillId="0" borderId="0" applyBorder="0">
      <alignment horizontal="left" indent="2"/>
    </xf>
    <xf numFmtId="176" fontId="322" fillId="0" borderId="0">
      <alignment horizontal="left" indent="2"/>
    </xf>
    <xf numFmtId="176" fontId="231" fillId="0" borderId="0" applyNumberFormat="0" applyFill="0" applyBorder="0" applyAlignment="0">
      <protection locked="0"/>
    </xf>
    <xf numFmtId="176" fontId="231" fillId="0" borderId="0" applyNumberFormat="0" applyFill="0" applyBorder="0" applyAlignment="0">
      <protection locked="0"/>
    </xf>
    <xf numFmtId="176" fontId="323" fillId="0" borderId="0" applyNumberFormat="0" applyFill="0" applyBorder="0" applyAlignment="0"/>
    <xf numFmtId="176" fontId="324" fillId="89" borderId="11" applyNumberFormat="0" applyFont="0" applyBorder="0" applyAlignment="0" applyProtection="0">
      <alignment horizontal="left"/>
      <protection locked="0"/>
    </xf>
    <xf numFmtId="3" fontId="325" fillId="72" borderId="0">
      <alignment vertical="center"/>
      <protection locked="0"/>
    </xf>
    <xf numFmtId="3" fontId="322" fillId="74" borderId="0" applyBorder="0">
      <alignment vertical="center"/>
      <protection locked="0"/>
    </xf>
    <xf numFmtId="3" fontId="321" fillId="72" borderId="0">
      <alignment vertical="center"/>
      <protection locked="0"/>
    </xf>
    <xf numFmtId="3" fontId="322" fillId="74" borderId="55" applyBorder="0">
      <alignment vertical="center"/>
    </xf>
    <xf numFmtId="10" fontId="326" fillId="90" borderId="0">
      <alignment horizontal="right"/>
      <protection locked="0"/>
    </xf>
    <xf numFmtId="176" fontId="148" fillId="0" borderId="0"/>
    <xf numFmtId="176" fontId="148" fillId="0" borderId="0"/>
    <xf numFmtId="176" fontId="148" fillId="0" borderId="0"/>
    <xf numFmtId="4" fontId="326" fillId="90" borderId="0">
      <alignment horizontal="right"/>
      <protection locked="0"/>
    </xf>
    <xf numFmtId="281" fontId="163" fillId="0" borderId="0"/>
    <xf numFmtId="176" fontId="216"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148" fillId="0" borderId="0" applyNumberFormat="0" applyFill="0" applyBorder="0" applyAlignment="0" applyProtection="0"/>
    <xf numFmtId="282" fontId="216" fillId="0" borderId="0" applyNumberFormat="0" applyFill="0" applyBorder="0" applyAlignment="0" applyProtection="0"/>
    <xf numFmtId="207" fontId="148" fillId="0" borderId="56" applyFill="0" applyBorder="0" applyProtection="0">
      <alignment horizontal="right" vertical="center" wrapText="1"/>
    </xf>
    <xf numFmtId="283" fontId="327" fillId="0" borderId="0" applyBorder="0">
      <alignment vertical="center"/>
      <protection locked="0"/>
    </xf>
    <xf numFmtId="241" fontId="254" fillId="72" borderId="0"/>
    <xf numFmtId="284" fontId="328" fillId="0" borderId="0" applyFont="0" applyFill="0" applyBorder="0" applyAlignment="0" applyProtection="0"/>
    <xf numFmtId="38" fontId="255" fillId="0" borderId="0"/>
    <xf numFmtId="38" fontId="329" fillId="0" borderId="0"/>
    <xf numFmtId="38" fontId="330" fillId="0" borderId="0"/>
    <xf numFmtId="38" fontId="331" fillId="0" borderId="0"/>
    <xf numFmtId="176" fontId="332" fillId="0" borderId="0"/>
    <xf numFmtId="176" fontId="332" fillId="0" borderId="0"/>
    <xf numFmtId="176" fontId="333" fillId="0" borderId="0"/>
    <xf numFmtId="49" fontId="164" fillId="0" borderId="0"/>
    <xf numFmtId="176" fontId="164" fillId="0" borderId="0"/>
    <xf numFmtId="176" fontId="334" fillId="0" borderId="0"/>
    <xf numFmtId="176" fontId="335" fillId="0" borderId="0">
      <alignment horizontal="center"/>
    </xf>
    <xf numFmtId="176" fontId="148" fillId="0" borderId="0" applyFont="0" applyFill="0" applyBorder="0" applyAlignment="0" applyProtection="0"/>
    <xf numFmtId="176" fontId="161" fillId="0" borderId="0" applyNumberFormat="0" applyFont="0" applyFill="0" applyBorder="0" applyProtection="0">
      <alignment horizontal="left" vertical="center"/>
    </xf>
    <xf numFmtId="176" fontId="161" fillId="0" borderId="0" applyNumberFormat="0" applyFont="0" applyFill="0" applyBorder="0" applyProtection="0">
      <alignment horizontal="left" vertical="center"/>
    </xf>
    <xf numFmtId="176" fontId="336" fillId="0" borderId="0"/>
    <xf numFmtId="285" fontId="337" fillId="0" borderId="30" applyFill="0" applyBorder="0" applyAlignment="0" applyProtection="0"/>
    <xf numFmtId="222" fontId="148" fillId="0" borderId="0" applyFill="0" applyBorder="0" applyAlignment="0"/>
    <xf numFmtId="221" fontId="217" fillId="0" borderId="0" applyFill="0" applyBorder="0" applyAlignment="0"/>
    <xf numFmtId="222" fontId="148" fillId="0" borderId="0" applyFill="0" applyBorder="0" applyAlignment="0"/>
    <xf numFmtId="223" fontId="217" fillId="0" borderId="0" applyFill="0" applyBorder="0" applyAlignment="0"/>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286" fontId="148" fillId="0" borderId="30" applyFill="0" applyBorder="0" applyAlignment="0" applyProtection="0"/>
    <xf numFmtId="0" fontId="338" fillId="0" borderId="6"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133" fillId="0" borderId="6"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176" fontId="223" fillId="0" borderId="27" applyNumberFormat="0" applyFill="0" applyAlignment="0" applyProtection="0"/>
    <xf numFmtId="0" fontId="133" fillId="0" borderId="6" applyNumberFormat="0" applyFill="0" applyAlignment="0" applyProtection="0"/>
    <xf numFmtId="0" fontId="223" fillId="0" borderId="27" applyNumberFormat="0" applyFill="0" applyAlignment="0" applyProtection="0"/>
    <xf numFmtId="176" fontId="223" fillId="0" borderId="27" applyNumberFormat="0" applyFill="0" applyAlignment="0" applyProtection="0"/>
    <xf numFmtId="0" fontId="223" fillId="0" borderId="27" applyNumberFormat="0" applyFill="0" applyAlignment="0" applyProtection="0"/>
    <xf numFmtId="0" fontId="133" fillId="0" borderId="6" applyNumberFormat="0" applyFill="0" applyAlignment="0" applyProtection="0"/>
    <xf numFmtId="0" fontId="223" fillId="0" borderId="27"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0" fontId="338" fillId="0" borderId="6" applyNumberFormat="0" applyFill="0" applyAlignment="0" applyProtection="0"/>
    <xf numFmtId="176" fontId="148" fillId="0" borderId="57" applyBorder="0"/>
    <xf numFmtId="176" fontId="339" fillId="0" borderId="39">
      <alignment horizontal="center"/>
    </xf>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2"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205" fontId="148" fillId="0" borderId="0" applyFont="0" applyFill="0" applyBorder="0" applyAlignment="0" applyProtection="0"/>
    <xf numFmtId="176" fontId="148" fillId="86" borderId="58">
      <alignment horizontal="left"/>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0" fillId="0" borderId="0" applyNumberFormat="0" applyFill="0" applyBorder="0" applyProtection="0">
      <alignment horizontal="left" vertical="center"/>
    </xf>
    <xf numFmtId="176" fontId="341" fillId="0" borderId="0" applyNumberFormat="0" applyBorder="0" applyProtection="0">
      <alignment vertical="top"/>
    </xf>
    <xf numFmtId="287" fontId="191" fillId="0" borderId="0" applyFill="0" applyBorder="0" applyProtection="0"/>
    <xf numFmtId="287" fontId="191" fillId="0" borderId="0" applyFill="0" applyBorder="0" applyProtection="0"/>
    <xf numFmtId="182" fontId="148" fillId="0" borderId="0" applyFont="0" applyFill="0" applyBorder="0" applyAlignment="0" applyProtection="0"/>
    <xf numFmtId="206" fontId="148" fillId="0" borderId="0" applyFont="0" applyFill="0" applyBorder="0" applyAlignment="0" applyProtection="0"/>
    <xf numFmtId="222" fontId="148" fillId="0" borderId="0" applyFont="0" applyFill="0" applyBorder="0" applyAlignment="0" applyProtection="0"/>
    <xf numFmtId="288" fontId="148" fillId="0" borderId="0" applyFont="0" applyFill="0" applyBorder="0" applyAlignment="0" applyProtection="0"/>
    <xf numFmtId="289" fontId="148" fillId="0" borderId="0" applyFont="0" applyFill="0" applyBorder="0" applyAlignment="0" applyProtection="0"/>
    <xf numFmtId="192" fontId="148" fillId="0" borderId="0" applyFont="0" applyFill="0" applyBorder="0" applyAlignment="0" applyProtection="0"/>
    <xf numFmtId="2" fontId="342" fillId="0" borderId="59" applyFont="0" applyFill="0" applyBorder="0" applyAlignment="0"/>
    <xf numFmtId="176" fontId="216" fillId="0" borderId="0"/>
    <xf numFmtId="176" fontId="216" fillId="0" borderId="33" applyNumberFormat="0" applyFont="0" applyBorder="0">
      <alignment horizontal="left" vertical="top" wrapText="1"/>
    </xf>
    <xf numFmtId="37" fontId="148" fillId="0" borderId="0" applyFont="0" applyFill="0" applyBorder="0" applyAlignment="0" applyProtection="0"/>
    <xf numFmtId="37" fontId="148" fillId="0" borderId="0" applyFont="0" applyFill="0" applyBorder="0" applyAlignment="0" applyProtection="0"/>
    <xf numFmtId="290" fontId="148" fillId="0" borderId="0" applyFont="0" applyFill="0" applyBorder="0" applyAlignment="0" applyProtection="0"/>
    <xf numFmtId="291" fontId="148" fillId="0" borderId="0" applyFont="0" applyFill="0" applyBorder="0" applyAlignment="0" applyProtection="0"/>
    <xf numFmtId="230" fontId="148" fillId="0" borderId="0" applyFont="0" applyFill="0" applyBorder="0" applyAlignment="0" applyProtection="0"/>
    <xf numFmtId="292" fontId="148" fillId="0" borderId="0" applyFont="0" applyFill="0" applyBorder="0" applyAlignment="0" applyProtection="0"/>
    <xf numFmtId="3" fontId="285" fillId="73" borderId="15" applyBorder="0">
      <alignment horizontal="center"/>
    </xf>
    <xf numFmtId="293" fontId="191" fillId="0" borderId="0" applyFill="0" applyBorder="0"/>
    <xf numFmtId="293" fontId="191" fillId="0" borderId="0" applyFill="0" applyBorder="0"/>
    <xf numFmtId="184" fontId="170" fillId="0" borderId="0" applyNumberFormat="0"/>
    <xf numFmtId="165" fontId="216" fillId="86" borderId="0">
      <alignment horizontal="center"/>
    </xf>
    <xf numFmtId="176" fontId="343" fillId="0" borderId="0">
      <alignment horizontal="centerContinuous"/>
    </xf>
    <xf numFmtId="294" fontId="191" fillId="0" borderId="0"/>
    <xf numFmtId="294" fontId="191" fillId="0" borderId="0"/>
    <xf numFmtId="295" fontId="191" fillId="0" borderId="0" applyFill="0" applyAlignment="0"/>
    <xf numFmtId="295" fontId="191" fillId="0" borderId="0" applyFill="0" applyAlignment="0"/>
    <xf numFmtId="176" fontId="344" fillId="35" borderId="0">
      <alignment horizontal="right"/>
    </xf>
    <xf numFmtId="296" fontId="344" fillId="35" borderId="0">
      <alignment horizontal="right"/>
    </xf>
    <xf numFmtId="296" fontId="344" fillId="35" borderId="0">
      <alignment horizontal="right"/>
    </xf>
    <xf numFmtId="181" fontId="163" fillId="0" borderId="0"/>
    <xf numFmtId="297" fontId="345" fillId="0" borderId="0" applyFill="0" applyBorder="0" applyAlignment="0"/>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176" fontId="346" fillId="0" borderId="0" applyNumberFormat="0" applyFill="0" applyBorder="0" applyProtection="0">
      <alignment horizontal="left"/>
    </xf>
    <xf numFmtId="298" fontId="347" fillId="0" borderId="0"/>
    <xf numFmtId="176" fontId="346" fillId="0" borderId="0" applyNumberFormat="0" applyFill="0" applyBorder="0" applyProtection="0">
      <alignment horizontal="left"/>
    </xf>
    <xf numFmtId="299" fontId="216" fillId="0" borderId="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9" fillId="4"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129" fillId="4"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351" fillId="36" borderId="0" applyNumberFormat="0" applyBorder="0" applyAlignment="0" applyProtection="0"/>
    <xf numFmtId="0"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176" fontId="350" fillId="36" borderId="0" applyNumberFormat="0" applyBorder="0" applyAlignment="0" applyProtection="0"/>
    <xf numFmtId="0" fontId="129" fillId="4" borderId="0" applyNumberFormat="0" applyBorder="0" applyAlignment="0" applyProtection="0"/>
    <xf numFmtId="0" fontId="350" fillId="36" borderId="0" applyNumberFormat="0" applyBorder="0" applyAlignment="0" applyProtection="0"/>
    <xf numFmtId="176" fontId="350" fillId="36" borderId="0" applyNumberFormat="0" applyBorder="0" applyAlignment="0" applyProtection="0"/>
    <xf numFmtId="0" fontId="350" fillId="36" borderId="0" applyNumberFormat="0" applyBorder="0" applyAlignment="0" applyProtection="0"/>
    <xf numFmtId="0" fontId="129" fillId="4" borderId="0" applyNumberFormat="0" applyBorder="0" applyAlignment="0" applyProtection="0"/>
    <xf numFmtId="0" fontId="350"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0" fontId="348" fillId="36" borderId="0" applyNumberFormat="0" applyBorder="0" applyAlignment="0" applyProtection="0"/>
    <xf numFmtId="176" fontId="148" fillId="0" borderId="0" applyNumberFormat="0" applyFont="0" applyBorder="0" applyAlignment="0"/>
    <xf numFmtId="176" fontId="148" fillId="0" borderId="0" applyNumberFormat="0" applyFont="0" applyBorder="0" applyAlignment="0"/>
    <xf numFmtId="176" fontId="148" fillId="0" borderId="0" applyNumberFormat="0" applyFont="0" applyBorder="0" applyAlignment="0"/>
    <xf numFmtId="176" fontId="148" fillId="0" borderId="0" applyNumberFormat="0" applyFont="0" applyBorder="0" applyAlignment="0"/>
    <xf numFmtId="176" fontId="196" fillId="0" borderId="0">
      <alignment horizontal="left"/>
    </xf>
    <xf numFmtId="176" fontId="196" fillId="0" borderId="0">
      <alignment horizontal="left"/>
    </xf>
    <xf numFmtId="37" fontId="352" fillId="0" borderId="0"/>
    <xf numFmtId="0" fontId="211" fillId="0" borderId="0"/>
    <xf numFmtId="176" fontId="148" fillId="73" borderId="0">
      <alignment horizontal="left" indent="1"/>
    </xf>
    <xf numFmtId="176" fontId="148" fillId="0" borderId="0"/>
    <xf numFmtId="184" fontId="164" fillId="0" borderId="0"/>
    <xf numFmtId="176" fontId="159" fillId="0" borderId="0"/>
    <xf numFmtId="223" fontId="188" fillId="0" borderId="0"/>
    <xf numFmtId="262" fontId="353"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4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317" fillId="0" borderId="0"/>
    <xf numFmtId="176" fontId="354" fillId="0" borderId="0"/>
    <xf numFmtId="176" fontId="354" fillId="0" borderId="0"/>
    <xf numFmtId="176" fontId="317" fillId="0" borderId="0">
      <alignment horizontal="right"/>
    </xf>
    <xf numFmtId="183" fontId="158" fillId="0" borderId="0"/>
    <xf numFmtId="300" fontId="158"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39" fillId="0" borderId="0"/>
    <xf numFmtId="0" fontId="121" fillId="0" borderId="0"/>
    <xf numFmtId="0" fontId="148" fillId="0" borderId="0"/>
    <xf numFmtId="176" fontId="182" fillId="0" borderId="0"/>
    <xf numFmtId="0" fontId="121" fillId="0" borderId="0"/>
    <xf numFmtId="0" fontId="121" fillId="0" borderId="0"/>
    <xf numFmtId="0" fontId="121" fillId="0" borderId="0"/>
    <xf numFmtId="0" fontId="121" fillId="0" borderId="0"/>
    <xf numFmtId="0" fontId="121" fillId="0" borderId="0"/>
    <xf numFmtId="0" fontId="139" fillId="0" borderId="0"/>
    <xf numFmtId="0" fontId="121" fillId="0" borderId="0"/>
    <xf numFmtId="0" fontId="182" fillId="0" borderId="0"/>
    <xf numFmtId="176" fontId="182" fillId="0" borderId="0"/>
    <xf numFmtId="0" fontId="355" fillId="0" borderId="0"/>
    <xf numFmtId="276" fontId="148" fillId="0" borderId="0"/>
    <xf numFmtId="0" fontId="356" fillId="0" borderId="0"/>
    <xf numFmtId="0" fontId="355" fillId="0" borderId="0"/>
    <xf numFmtId="176" fontId="182"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82" fillId="0" borderId="0"/>
    <xf numFmtId="176" fontId="182" fillId="0" borderId="0"/>
    <xf numFmtId="0" fontId="121" fillId="0" borderId="0"/>
    <xf numFmtId="0" fontId="121" fillId="0" borderId="0"/>
    <xf numFmtId="0" fontId="121" fillId="0" borderId="0"/>
    <xf numFmtId="0" fontId="121" fillId="0" borderId="0"/>
    <xf numFmtId="0" fontId="121" fillId="0" borderId="0"/>
    <xf numFmtId="276" fontId="357" fillId="0" borderId="0"/>
    <xf numFmtId="0" fontId="121" fillId="0" borderId="0"/>
    <xf numFmtId="0" fontId="182" fillId="0" borderId="0"/>
    <xf numFmtId="176" fontId="148" fillId="0" borderId="0"/>
    <xf numFmtId="0" fontId="121" fillId="0" borderId="0"/>
    <xf numFmtId="0" fontId="121" fillId="0" borderId="0"/>
    <xf numFmtId="0" fontId="121" fillId="0" borderId="0"/>
    <xf numFmtId="176" fontId="182" fillId="0" borderId="0"/>
    <xf numFmtId="0" fontId="121" fillId="0" borderId="0"/>
    <xf numFmtId="0" fontId="121" fillId="0" borderId="0"/>
    <xf numFmtId="0" fontId="148"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82" fillId="0" borderId="0"/>
    <xf numFmtId="0" fontId="148" fillId="0" borderId="0"/>
    <xf numFmtId="0" fontId="358" fillId="0" borderId="0"/>
    <xf numFmtId="0" fontId="358" fillId="0" borderId="0"/>
    <xf numFmtId="0" fontId="358" fillId="0" borderId="0"/>
    <xf numFmtId="0" fontId="358" fillId="0" borderId="0"/>
    <xf numFmtId="0" fontId="358" fillId="0" borderId="0"/>
    <xf numFmtId="0" fontId="148" fillId="0" borderId="0"/>
    <xf numFmtId="0" fontId="359" fillId="0" borderId="0"/>
    <xf numFmtId="0" fontId="359" fillId="0" borderId="0"/>
    <xf numFmtId="0" fontId="359" fillId="0" borderId="0"/>
    <xf numFmtId="0" fontId="359" fillId="0" borderId="0"/>
    <xf numFmtId="0" fontId="155" fillId="0" borderId="0"/>
    <xf numFmtId="0" fontId="182" fillId="0" borderId="0"/>
    <xf numFmtId="0" fontId="158" fillId="0" borderId="0"/>
    <xf numFmtId="0" fontId="35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182" fillId="0" borderId="0"/>
    <xf numFmtId="0" fontId="359"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48" fillId="0" borderId="0"/>
    <xf numFmtId="0" fontId="358" fillId="0" borderId="0"/>
    <xf numFmtId="0" fontId="158" fillId="0" borderId="0"/>
    <xf numFmtId="0" fontId="358" fillId="0" borderId="0"/>
    <xf numFmtId="0" fontId="358" fillId="0" borderId="0"/>
    <xf numFmtId="0" fontId="358" fillId="0" borderId="0"/>
    <xf numFmtId="176" fontId="148" fillId="0" borderId="0"/>
    <xf numFmtId="0" fontId="358" fillId="0" borderId="0"/>
    <xf numFmtId="0" fontId="358" fillId="0" borderId="0"/>
    <xf numFmtId="0" fontId="358"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176" fontId="148" fillId="0" borderId="0">
      <alignment vertical="top"/>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82"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alignment vertical="top"/>
    </xf>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176" fontId="148" fillId="0" borderId="0">
      <alignment vertical="top"/>
    </xf>
    <xf numFmtId="0" fontId="359" fillId="0" borderId="0"/>
    <xf numFmtId="184" fontId="164" fillId="0" borderId="0"/>
    <xf numFmtId="0" fontId="14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148" fillId="0" borderId="0"/>
    <xf numFmtId="0" fontId="121" fillId="0" borderId="0"/>
    <xf numFmtId="0" fontId="148" fillId="0" borderId="0"/>
    <xf numFmtId="0" fontId="121" fillId="0" borderId="0"/>
    <xf numFmtId="0" fontId="121" fillId="0" borderId="0"/>
    <xf numFmtId="0" fontId="139" fillId="0" borderId="0"/>
    <xf numFmtId="0" fontId="148" fillId="0" borderId="0"/>
    <xf numFmtId="0" fontId="148" fillId="0" borderId="0"/>
    <xf numFmtId="176" fontId="148" fillId="0" borderId="0"/>
    <xf numFmtId="0" fontId="148" fillId="0" borderId="0"/>
    <xf numFmtId="187" fontId="148" fillId="0" borderId="0">
      <alignment horizontal="left" wrapText="1"/>
    </xf>
    <xf numFmtId="0" fontId="355" fillId="0" borderId="0"/>
    <xf numFmtId="0" fontId="356" fillId="0" borderId="0"/>
    <xf numFmtId="0" fontId="35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82" fillId="0" borderId="0"/>
    <xf numFmtId="0" fontId="121" fillId="0" borderId="0"/>
    <xf numFmtId="0" fontId="121" fillId="0" borderId="0"/>
    <xf numFmtId="0" fontId="121" fillId="0" borderId="0"/>
    <xf numFmtId="0" fontId="182" fillId="0" borderId="0"/>
    <xf numFmtId="0" fontId="121" fillId="0" borderId="0"/>
    <xf numFmtId="0" fontId="148" fillId="0" borderId="0" applyNumberFormat="0" applyFill="0" applyBorder="0" applyAlignment="0" applyProtection="0"/>
    <xf numFmtId="0" fontId="182" fillId="0" borderId="0"/>
    <xf numFmtId="0" fontId="121" fillId="0" borderId="0"/>
    <xf numFmtId="164" fontId="139" fillId="0" borderId="0"/>
    <xf numFmtId="0" fontId="148" fillId="0" borderId="0"/>
    <xf numFmtId="0" fontId="121" fillId="0" borderId="0"/>
    <xf numFmtId="164" fontId="139" fillId="0" borderId="0"/>
    <xf numFmtId="0" fontId="148" fillId="0" borderId="0"/>
    <xf numFmtId="0" fontId="121"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176" fontId="13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358" fillId="0" borderId="0"/>
    <xf numFmtId="0" fontId="121" fillId="0" borderId="0"/>
    <xf numFmtId="0" fontId="121" fillId="0" borderId="0"/>
    <xf numFmtId="0" fontId="121" fillId="0" borderId="0"/>
    <xf numFmtId="0" fontId="148" fillId="0" borderId="0"/>
    <xf numFmtId="0" fontId="148" fillId="0" borderId="0"/>
    <xf numFmtId="0" fontId="148"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82" fillId="0" borderId="0"/>
    <xf numFmtId="0" fontId="358" fillId="0" borderId="0"/>
    <xf numFmtId="0" fontId="358" fillId="0" borderId="0"/>
    <xf numFmtId="0" fontId="121" fillId="0" borderId="0"/>
    <xf numFmtId="0" fontId="121" fillId="0" borderId="0"/>
    <xf numFmtId="0" fontId="121" fillId="0" borderId="0"/>
    <xf numFmtId="187" fontId="148" fillId="0" borderId="0">
      <alignment horizontal="left" wrapText="1"/>
    </xf>
    <xf numFmtId="187" fontId="148" fillId="0" borderId="0">
      <alignment horizontal="left" wrapText="1"/>
    </xf>
    <xf numFmtId="187" fontId="148" fillId="0" borderId="0">
      <alignment horizontal="left" wrapText="1"/>
    </xf>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xf numFmtId="0" fontId="121" fillId="0" borderId="0"/>
    <xf numFmtId="0" fontId="121" fillId="0" borderId="0"/>
    <xf numFmtId="0" fontId="121" fillId="0" borderId="0"/>
    <xf numFmtId="276" fontId="139" fillId="0" borderId="0"/>
    <xf numFmtId="187" fontId="148" fillId="0" borderId="0">
      <alignment horizontal="left" wrapText="1"/>
    </xf>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359" fillId="0" borderId="0"/>
    <xf numFmtId="0" fontId="121" fillId="0" borderId="0"/>
    <xf numFmtId="0" fontId="121" fillId="0" borderId="0"/>
    <xf numFmtId="0" fontId="158" fillId="0" borderId="0"/>
    <xf numFmtId="0" fontId="121" fillId="0" borderId="0"/>
    <xf numFmtId="0" fontId="158" fillId="0" borderId="0"/>
    <xf numFmtId="0" fontId="121" fillId="0" borderId="0"/>
    <xf numFmtId="0" fontId="121" fillId="0" borderId="0"/>
    <xf numFmtId="0" fontId="182" fillId="0" borderId="0"/>
    <xf numFmtId="0" fontId="121" fillId="0" borderId="0"/>
    <xf numFmtId="0" fontId="121" fillId="0" borderId="0"/>
    <xf numFmtId="0" fontId="182" fillId="0" borderId="0"/>
    <xf numFmtId="0" fontId="121" fillId="0" borderId="0"/>
    <xf numFmtId="0" fontId="182" fillId="0" borderId="0"/>
    <xf numFmtId="0" fontId="121" fillId="0" borderId="0"/>
    <xf numFmtId="0" fontId="182" fillId="0" borderId="0"/>
    <xf numFmtId="0" fontId="121" fillId="0" borderId="0"/>
    <xf numFmtId="0" fontId="182" fillId="0" borderId="0"/>
    <xf numFmtId="0" fontId="121"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276" fontId="13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176" fontId="14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2" fillId="0" borderId="0"/>
    <xf numFmtId="0" fontId="182" fillId="0" borderId="0"/>
    <xf numFmtId="0" fontId="182" fillId="0" borderId="0"/>
    <xf numFmtId="0" fontId="182" fillId="0" borderId="0"/>
    <xf numFmtId="0" fontId="182" fillId="0" borderId="0"/>
    <xf numFmtId="0" fontId="121" fillId="0" borderId="0"/>
    <xf numFmtId="0" fontId="121" fillId="0" borderId="0"/>
    <xf numFmtId="0" fontId="121" fillId="0" borderId="0"/>
    <xf numFmtId="0" fontId="121" fillId="0" borderId="0"/>
    <xf numFmtId="0" fontId="139" fillId="0" borderId="0"/>
    <xf numFmtId="0" fontId="139" fillId="0" borderId="0"/>
    <xf numFmtId="176" fontId="148" fillId="0" borderId="0"/>
    <xf numFmtId="0" fontId="121" fillId="0" borderId="0"/>
    <xf numFmtId="0" fontId="121" fillId="0" borderId="0"/>
    <xf numFmtId="0" fontId="121" fillId="0" borderId="0"/>
    <xf numFmtId="176" fontId="148" fillId="0" borderId="0"/>
    <xf numFmtId="0" fontId="121" fillId="0" borderId="0"/>
    <xf numFmtId="0" fontId="121" fillId="0" borderId="0"/>
    <xf numFmtId="0" fontId="121" fillId="0" borderId="0"/>
    <xf numFmtId="176" fontId="148" fillId="0" borderId="0"/>
    <xf numFmtId="176" fontId="148" fillId="0" borderId="0"/>
    <xf numFmtId="176" fontId="148" fillId="0" borderId="0"/>
    <xf numFmtId="176" fontId="148" fillId="0" borderId="0"/>
    <xf numFmtId="0" fontId="139" fillId="0" borderId="0"/>
    <xf numFmtId="0" fontId="148" fillId="0" borderId="0"/>
    <xf numFmtId="0" fontId="139"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8" fillId="0" borderId="0"/>
    <xf numFmtId="176" fontId="148" fillId="0" borderId="0"/>
    <xf numFmtId="0" fontId="355" fillId="0" borderId="0"/>
    <xf numFmtId="0" fontId="356" fillId="0" borderId="0"/>
    <xf numFmtId="0" fontId="182" fillId="0" borderId="0"/>
    <xf numFmtId="176" fontId="182" fillId="0" borderId="0"/>
    <xf numFmtId="0" fontId="355" fillId="0" borderId="0"/>
    <xf numFmtId="0" fontId="356" fillId="0" borderId="0"/>
    <xf numFmtId="0" fontId="182"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6" fillId="0" borderId="0"/>
    <xf numFmtId="0" fontId="355" fillId="0" borderId="0"/>
    <xf numFmtId="0" fontId="355" fillId="0" borderId="0"/>
    <xf numFmtId="176" fontId="182" fillId="0" borderId="0"/>
    <xf numFmtId="0" fontId="121" fillId="0" borderId="0"/>
    <xf numFmtId="0" fontId="121" fillId="0" borderId="0"/>
    <xf numFmtId="0" fontId="121" fillId="0" borderId="0"/>
    <xf numFmtId="0" fontId="121" fillId="0" borderId="0"/>
    <xf numFmtId="0" fontId="121" fillId="0" borderId="0"/>
    <xf numFmtId="0" fontId="121" fillId="0" borderId="0"/>
    <xf numFmtId="184" fontId="164" fillId="0" borderId="0"/>
    <xf numFmtId="0" fontId="148" fillId="0" borderId="0"/>
    <xf numFmtId="0" fontId="121" fillId="0" borderId="0"/>
    <xf numFmtId="0" fontId="121" fillId="0" borderId="0"/>
    <xf numFmtId="0" fontId="121" fillId="0" borderId="0"/>
    <xf numFmtId="0" fontId="139" fillId="0" borderId="0"/>
    <xf numFmtId="0" fontId="121" fillId="0" borderId="0"/>
    <xf numFmtId="0" fontId="121" fillId="0" borderId="0"/>
    <xf numFmtId="0" fontId="121" fillId="0" borderId="0"/>
    <xf numFmtId="0" fontId="148" fillId="0" borderId="0"/>
    <xf numFmtId="0" fontId="148" fillId="0" borderId="0"/>
    <xf numFmtId="176" fontId="182" fillId="0" borderId="0"/>
    <xf numFmtId="0" fontId="121" fillId="0" borderId="0"/>
    <xf numFmtId="0" fontId="121" fillId="0" borderId="0"/>
    <xf numFmtId="0" fontId="139" fillId="0" borderId="0"/>
    <xf numFmtId="0" fontId="121" fillId="0" borderId="0"/>
    <xf numFmtId="0" fontId="121" fillId="0" borderId="0"/>
    <xf numFmtId="0" fontId="182" fillId="0" borderId="0"/>
    <xf numFmtId="0" fontId="121" fillId="0" borderId="0"/>
    <xf numFmtId="0" fontId="358" fillId="0" borderId="0"/>
    <xf numFmtId="0" fontId="121" fillId="0" borderId="0"/>
    <xf numFmtId="176" fontId="182" fillId="0" borderId="0"/>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301" fontId="148" fillId="0" borderId="0">
      <protection locked="0"/>
    </xf>
    <xf numFmtId="176" fontId="360" fillId="0" borderId="60" applyBorder="0">
      <alignment horizontal="center"/>
    </xf>
    <xf numFmtId="0" fontId="148" fillId="43" borderId="61" applyNumberFormat="0" applyFont="0" applyAlignment="0" applyProtection="0"/>
    <xf numFmtId="0" fontId="148"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8" fillId="8" borderId="8" applyNumberFormat="0" applyFont="0" applyAlignment="0" applyProtection="0"/>
    <xf numFmtId="0" fontId="358"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182" fillId="43" borderId="61" applyNumberFormat="0" applyFont="0" applyAlignment="0" applyProtection="0"/>
    <xf numFmtId="0" fontId="358" fillId="8" borderId="8" applyNumberFormat="0" applyFont="0" applyAlignment="0" applyProtection="0"/>
    <xf numFmtId="0" fontId="359" fillId="8" borderId="8" applyNumberFormat="0" applyFont="0" applyAlignment="0" applyProtection="0"/>
    <xf numFmtId="0" fontId="359" fillId="43" borderId="61" applyNumberFormat="0" applyFont="0" applyAlignment="0" applyProtection="0"/>
    <xf numFmtId="0" fontId="182" fillId="8" borderId="8"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359"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3" fontId="361" fillId="0" borderId="0" applyNumberFormat="0" applyFill="0" applyBorder="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302" fontId="148" fillId="0" borderId="0" applyNumberFormat="0" applyFill="0" applyBorder="0" applyAlignment="0" applyProtection="0"/>
    <xf numFmtId="0" fontId="182"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89"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8" borderId="8"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176" fontId="148" fillId="43" borderId="61"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43" borderId="61" applyNumberFormat="0" applyFont="0" applyAlignment="0" applyProtection="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48" fillId="0" borderId="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48" fillId="0" borderId="0"/>
    <xf numFmtId="0" fontId="121" fillId="8" borderId="8" applyNumberFormat="0" applyFont="0" applyAlignment="0" applyProtection="0"/>
    <xf numFmtId="0" fontId="182"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82"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43" borderId="61"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21"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82" fillId="8" borderId="8" applyNumberFormat="0" applyFont="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148" fillId="73" borderId="33"/>
    <xf numFmtId="241" fontId="362" fillId="72" borderId="0">
      <alignment wrapText="1"/>
    </xf>
    <xf numFmtId="37" fontId="363" fillId="75" borderId="0">
      <alignment horizontal="right"/>
    </xf>
    <xf numFmtId="38" fontId="161" fillId="0" borderId="62" applyFont="0" applyFill="0" applyBorder="0" applyAlignment="0" applyProtection="0"/>
    <xf numFmtId="237" fontId="164" fillId="0" borderId="0" applyFont="0" applyFill="0" applyBorder="0" applyAlignment="0" applyProtection="0">
      <alignment vertical="center"/>
    </xf>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38" fontId="161" fillId="0" borderId="62" applyFont="0" applyFill="0" applyBorder="0" applyAlignment="0" applyProtection="0"/>
    <xf numFmtId="176" fontId="160" fillId="34" borderId="13">
      <alignment horizontal="center"/>
      <protection locked="0"/>
    </xf>
    <xf numFmtId="38" fontId="161" fillId="0" borderId="62" applyFont="0" applyFill="0" applyBorder="0" applyAlignment="0" applyProtection="0"/>
    <xf numFmtId="4" fontId="364" fillId="0" borderId="0" applyFill="0" applyBorder="0">
      <alignment horizontal="right" vertical="top"/>
    </xf>
    <xf numFmtId="1" fontId="251" fillId="0" borderId="0" applyFont="0" applyFill="0" applyBorder="0" applyAlignment="0"/>
    <xf numFmtId="9" fontId="192" fillId="91" borderId="0" applyFill="0" applyBorder="0"/>
    <xf numFmtId="176" fontId="216" fillId="0" borderId="0" applyNumberFormat="0" applyFill="0" applyBorder="0" applyAlignment="0" applyProtection="0"/>
    <xf numFmtId="176" fontId="229" fillId="0" borderId="0" applyNumberFormat="0" applyFill="0" applyBorder="0" applyAlignment="0" applyProtection="0"/>
    <xf numFmtId="282" fontId="228"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282" fontId="229" fillId="0" borderId="0" applyNumberFormat="0" applyFill="0" applyBorder="0" applyAlignment="0" applyProtection="0"/>
    <xf numFmtId="176" fontId="365" fillId="0" borderId="0" applyNumberFormat="0" applyFill="0" applyBorder="0" applyAlignment="0" applyProtection="0"/>
    <xf numFmtId="282" fontId="216" fillId="0" borderId="0" applyNumberFormat="0" applyFill="0" applyBorder="0" applyAlignment="0" applyProtection="0"/>
    <xf numFmtId="4" fontId="192" fillId="91" borderId="0" applyFill="0" applyBorder="0"/>
    <xf numFmtId="169" fontId="148" fillId="74" borderId="33"/>
    <xf numFmtId="181" fontId="148" fillId="0" borderId="0" applyFont="0" applyFill="0" applyBorder="0" applyAlignment="0" applyProtection="0"/>
    <xf numFmtId="182" fontId="148"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3" fontId="235" fillId="73" borderId="33">
      <alignment horizontal="right"/>
      <protection locked="0"/>
    </xf>
    <xf numFmtId="176" fontId="366" fillId="34" borderId="13">
      <alignment horizontal="left" wrapText="1"/>
      <protection locked="0"/>
    </xf>
    <xf numFmtId="3" fontId="367" fillId="0" borderId="0" applyBorder="0">
      <alignment vertical="center"/>
    </xf>
    <xf numFmtId="176" fontId="368" fillId="0" borderId="0">
      <alignment horizontal="left"/>
    </xf>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369" fillId="6" borderId="5" applyNumberFormat="0" applyAlignment="0" applyProtection="0"/>
    <xf numFmtId="176" fontId="161" fillId="92" borderId="10" applyNumberFormat="0" applyFont="0" applyBorder="0" applyAlignment="0" applyProtection="0"/>
    <xf numFmtId="176" fontId="161" fillId="92" borderId="10" applyNumberFormat="0" applyFont="0" applyBorder="0" applyAlignment="0" applyProtection="0"/>
    <xf numFmtId="0" fontId="148" fillId="0" borderId="0"/>
    <xf numFmtId="176" fontId="161" fillId="92" borderId="10" applyNumberFormat="0" applyFont="0" applyBorder="0" applyAlignment="0" applyProtection="0"/>
    <xf numFmtId="176" fontId="161" fillId="92" borderId="10" applyNumberFormat="0" applyFont="0" applyBorder="0" applyAlignment="0" applyProtection="0"/>
    <xf numFmtId="176" fontId="161" fillId="92" borderId="10" applyNumberFormat="0" applyFont="0" applyBorder="0" applyAlignment="0" applyProtection="0"/>
    <xf numFmtId="0" fontId="131" fillId="6" borderId="5" applyNumberFormat="0" applyAlignment="0" applyProtection="0"/>
    <xf numFmtId="0" fontId="148" fillId="0" borderId="0"/>
    <xf numFmtId="176" fontId="161" fillId="92" borderId="10" applyNumberFormat="0" applyFont="0" applyBorder="0" applyAlignment="0" applyProtection="0"/>
    <xf numFmtId="176" fontId="161" fillId="92" borderId="10" applyNumberFormat="0" applyFont="0" applyBorder="0" applyAlignment="0" applyProtection="0"/>
    <xf numFmtId="0" fontId="148" fillId="0" borderId="0"/>
    <xf numFmtId="176" fontId="161" fillId="92" borderId="10" applyNumberFormat="0" applyFont="0" applyBorder="0" applyAlignment="0" applyProtection="0"/>
    <xf numFmtId="176" fontId="161" fillId="92" borderId="10" applyNumberFormat="0" applyFont="0" applyBorder="0" applyAlignment="0" applyProtection="0"/>
    <xf numFmtId="176" fontId="161" fillId="92" borderId="10" applyNumberFormat="0" applyFont="0" applyBorder="0" applyAlignment="0" applyProtection="0"/>
    <xf numFmtId="0" fontId="131" fillId="6" borderId="5" applyNumberFormat="0" applyAlignment="0" applyProtection="0"/>
    <xf numFmtId="0" fontId="148" fillId="0" borderId="0"/>
    <xf numFmtId="176" fontId="370" fillId="54" borderId="58" applyNumberFormat="0" applyAlignment="0" applyProtection="0"/>
    <xf numFmtId="176" fontId="370" fillId="54" borderId="58" applyNumberFormat="0" applyAlignment="0" applyProtection="0"/>
    <xf numFmtId="0" fontId="148" fillId="0" borderId="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0" fontId="131" fillId="6" borderId="5" applyNumberFormat="0" applyAlignment="0" applyProtection="0"/>
    <xf numFmtId="0" fontId="148" fillId="0" borderId="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176" fontId="370" fillId="54" borderId="58" applyNumberFormat="0" applyAlignment="0" applyProtection="0"/>
    <xf numFmtId="0" fontId="148" fillId="0" borderId="0"/>
    <xf numFmtId="0" fontId="148" fillId="0" borderId="0"/>
    <xf numFmtId="0" fontId="148" fillId="0" borderId="0"/>
    <xf numFmtId="0" fontId="148" fillId="0" borderId="0"/>
    <xf numFmtId="0" fontId="148" fillId="0" borderId="0"/>
    <xf numFmtId="40" fontId="371" fillId="35" borderId="0">
      <alignment horizontal="right"/>
    </xf>
    <xf numFmtId="176" fontId="372" fillId="35" borderId="0">
      <alignment horizontal="right"/>
    </xf>
    <xf numFmtId="176" fontId="373" fillId="35" borderId="62"/>
    <xf numFmtId="176" fontId="373" fillId="0" borderId="0" applyBorder="0">
      <alignment horizontal="centerContinuous"/>
    </xf>
    <xf numFmtId="176" fontId="374" fillId="0" borderId="0" applyBorder="0">
      <alignment horizontal="centerContinuous"/>
    </xf>
    <xf numFmtId="10" fontId="163" fillId="0" borderId="62"/>
    <xf numFmtId="10" fontId="163" fillId="0" borderId="62"/>
    <xf numFmtId="10" fontId="163" fillId="0" borderId="62"/>
    <xf numFmtId="10" fontId="163" fillId="0" borderId="62"/>
    <xf numFmtId="262" fontId="375" fillId="93" borderId="13"/>
    <xf numFmtId="176" fontId="148" fillId="73" borderId="0" applyFont="0" applyAlignment="0"/>
    <xf numFmtId="176" fontId="148" fillId="73" borderId="0" applyFont="0" applyAlignment="0"/>
    <xf numFmtId="176" fontId="196" fillId="0" borderId="0"/>
    <xf numFmtId="196" fontId="148" fillId="0" borderId="0" applyFont="0" applyFill="0" applyBorder="0" applyAlignment="0" applyProtection="0"/>
    <xf numFmtId="304" fontId="376" fillId="0" borderId="0" applyFont="0" applyFill="0" applyBorder="0" applyAlignment="0" applyProtection="0"/>
    <xf numFmtId="305" fontId="148" fillId="0" borderId="0" applyFont="0" applyFill="0" applyBorder="0" applyAlignment="0" applyProtection="0"/>
    <xf numFmtId="176" fontId="377" fillId="0" borderId="0"/>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4" fontId="191" fillId="0" borderId="0">
      <alignment horizontal="center" wrapText="1"/>
      <protection locked="0"/>
    </xf>
    <xf numFmtId="176" fontId="377" fillId="0" borderId="0"/>
    <xf numFmtId="9" fontId="378" fillId="0" borderId="63" applyFont="0" applyFill="0" applyBorder="0">
      <alignment horizontal="center" vertical="center"/>
    </xf>
    <xf numFmtId="306" fontId="191" fillId="0" borderId="64" applyFont="0" applyFill="0" applyBorder="0" applyAlignment="0" applyProtection="0">
      <alignment horizontal="right"/>
    </xf>
    <xf numFmtId="167" fontId="354" fillId="0" borderId="0" applyFont="0" applyFill="0" applyBorder="0" applyAlignment="0" applyProtection="0"/>
    <xf numFmtId="167" fontId="354" fillId="0" borderId="0" applyFont="0" applyFill="0" applyBorder="0" applyAlignment="0" applyProtection="0"/>
    <xf numFmtId="307" fontId="148" fillId="0" borderId="0" applyFont="0" applyFill="0" applyBorder="0" applyAlignment="0" applyProtection="0"/>
    <xf numFmtId="167" fontId="161" fillId="0" borderId="0" applyFont="0" applyFill="0" applyBorder="0" applyAlignment="0" applyProtection="0">
      <protection locked="0"/>
    </xf>
    <xf numFmtId="10" fontId="161" fillId="0" borderId="0" applyFont="0" applyFill="0" applyBorder="0" applyAlignment="0" applyProtection="0">
      <protection locked="0"/>
    </xf>
    <xf numFmtId="9" fontId="204" fillId="0" borderId="0" applyFont="0" applyFill="0" applyBorder="0" applyAlignment="0" applyProtection="0"/>
    <xf numFmtId="233" fontId="217" fillId="0" borderId="0" applyFont="0" applyFill="0" applyBorder="0" applyAlignment="0" applyProtection="0"/>
    <xf numFmtId="286" fontId="148" fillId="0" borderId="0" applyFont="0" applyFill="0" applyBorder="0" applyAlignment="0" applyProtection="0"/>
    <xf numFmtId="308" fontId="217" fillId="0" borderId="0" applyFont="0" applyFill="0" applyBorder="0" applyAlignment="0" applyProtection="0"/>
    <xf numFmtId="309" fontId="148" fillId="0" borderId="0" applyFont="0" applyFill="0" applyBorder="0" applyAlignment="0" applyProtection="0"/>
    <xf numFmtId="309" fontId="148" fillId="0" borderId="0" applyFont="0" applyFill="0" applyBorder="0" applyAlignment="0" applyProtection="0"/>
    <xf numFmtId="3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10" fontId="148" fillId="0" borderId="0" applyFont="0" applyFill="0" applyBorder="0" applyAlignment="0" applyProtection="0"/>
    <xf numFmtId="311" fontId="148"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9" fontId="139" fillId="0" borderId="0" applyFont="0" applyFill="0" applyBorder="0" applyAlignment="0" applyProtection="0"/>
    <xf numFmtId="9" fontId="358" fillId="0" borderId="0" applyFont="0" applyFill="0" applyBorder="0" applyAlignment="0" applyProtection="0"/>
    <xf numFmtId="9" fontId="359"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39"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9" fontId="148" fillId="0" borderId="0" applyFont="0" applyFill="0" applyBorder="0" applyAlignment="0" applyProtection="0"/>
    <xf numFmtId="9" fontId="148" fillId="0" borderId="0" applyFont="0" applyFill="0" applyBorder="0" applyAlignment="0" applyProtection="0"/>
    <xf numFmtId="9" fontId="139" fillId="0" borderId="0" applyFont="0" applyFill="0" applyBorder="0" applyAlignment="0" applyProtection="0"/>
    <xf numFmtId="0" fontId="148" fillId="0" borderId="0"/>
    <xf numFmtId="9" fontId="148" fillId="0" borderId="0" applyFont="0" applyFill="0" applyBorder="0" applyAlignment="0" applyProtection="0"/>
    <xf numFmtId="9" fontId="148" fillId="0" borderId="0" applyFont="0" applyFill="0" applyBorder="0" applyAlignment="0" applyProtection="0"/>
    <xf numFmtId="0" fontId="148" fillId="0" borderId="0"/>
    <xf numFmtId="9" fontId="148" fillId="0" borderId="0" applyFont="0" applyFill="0" applyBorder="0" applyAlignment="0" applyProtection="0"/>
    <xf numFmtId="9" fontId="148" fillId="0" borderId="0" applyFont="0" applyFill="0" applyBorder="0" applyAlignment="0" applyProtection="0"/>
    <xf numFmtId="0" fontId="148" fillId="0" borderId="0"/>
    <xf numFmtId="0" fontId="148" fillId="0" borderId="0"/>
    <xf numFmtId="9" fontId="139" fillId="0" borderId="0" applyFont="0" applyFill="0" applyBorder="0" applyAlignment="0" applyProtection="0"/>
    <xf numFmtId="0" fontId="148" fillId="0" borderId="0"/>
    <xf numFmtId="0" fontId="148" fillId="0" borderId="0"/>
    <xf numFmtId="9" fontId="148" fillId="0" borderId="0" applyFont="0" applyFill="0" applyBorder="0" applyAlignment="0" applyProtection="0"/>
    <xf numFmtId="0" fontId="148" fillId="0" borderId="0"/>
    <xf numFmtId="302" fontId="148" fillId="0" borderId="0" applyFont="0" applyFill="0" applyBorder="0" applyAlignment="0" applyProtection="0"/>
    <xf numFmtId="312" fontId="164" fillId="0" borderId="0" applyFont="0" applyFill="0" applyBorder="0" applyAlignment="0" applyProtection="0">
      <alignment vertical="center"/>
    </xf>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2" fontId="148" fillId="0" borderId="0" applyFont="0" applyFill="0" applyBorder="0" applyAlignment="0" applyProtection="0"/>
    <xf numFmtId="303" fontId="161" fillId="0" borderId="0" applyFont="0" applyFill="0" applyBorder="0" applyAlignment="0" applyProtection="0"/>
    <xf numFmtId="9" fontId="148" fillId="0" borderId="39">
      <alignment horizontal="left"/>
    </xf>
    <xf numFmtId="176" fontId="216" fillId="0" borderId="0">
      <alignment horizontal="center"/>
    </xf>
    <xf numFmtId="176" fontId="148" fillId="0" borderId="0">
      <protection locked="0"/>
    </xf>
    <xf numFmtId="176" fontId="379" fillId="0" borderId="0">
      <protection locked="0"/>
    </xf>
    <xf numFmtId="176" fontId="148" fillId="0" borderId="0">
      <protection locked="0"/>
    </xf>
    <xf numFmtId="176" fontId="157" fillId="0" borderId="0">
      <protection locked="0"/>
    </xf>
    <xf numFmtId="176" fontId="211" fillId="94" borderId="42" applyNumberFormat="0" applyFill="0" applyBorder="0" applyAlignment="0" applyProtection="0"/>
    <xf numFmtId="3" fontId="380" fillId="0" borderId="0"/>
    <xf numFmtId="3" fontId="148" fillId="0" borderId="0"/>
    <xf numFmtId="176" fontId="381" fillId="0" borderId="0" applyFont="0" applyFill="0" applyBorder="0" applyAlignment="0" applyProtection="0">
      <alignment horizontal="center"/>
    </xf>
    <xf numFmtId="176" fontId="381" fillId="0" borderId="0" applyFont="0" applyFill="0" applyBorder="0" applyAlignment="0" applyProtection="0">
      <alignment horizontal="center"/>
    </xf>
    <xf numFmtId="176" fontId="381" fillId="0" borderId="0" applyFont="0" applyFill="0" applyBorder="0" applyAlignment="0" applyProtection="0">
      <alignment horizontal="center"/>
    </xf>
    <xf numFmtId="222" fontId="148" fillId="0" borderId="0" applyFill="0" applyBorder="0" applyAlignment="0"/>
    <xf numFmtId="221" fontId="217" fillId="0" borderId="0" applyFill="0" applyBorder="0" applyAlignment="0"/>
    <xf numFmtId="222" fontId="148" fillId="0" borderId="0" applyFill="0" applyBorder="0" applyAlignment="0"/>
    <xf numFmtId="223" fontId="217" fillId="0" borderId="0" applyFill="0" applyBorder="0" applyAlignment="0"/>
    <xf numFmtId="222" fontId="148" fillId="0" borderId="0" applyFill="0" applyBorder="0" applyAlignment="0"/>
    <xf numFmtId="221" fontId="217" fillId="0" borderId="0" applyFill="0" applyBorder="0" applyAlignment="0"/>
    <xf numFmtId="222" fontId="148" fillId="0" borderId="0" applyFill="0" applyBorder="0" applyAlignment="0"/>
    <xf numFmtId="236" fontId="217" fillId="0" borderId="0" applyFill="0" applyBorder="0" applyAlignment="0"/>
    <xf numFmtId="222" fontId="148" fillId="0" borderId="0" applyFill="0" applyBorder="0" applyAlignment="0"/>
    <xf numFmtId="223" fontId="217" fillId="0" borderId="0" applyFill="0" applyBorder="0" applyAlignment="0"/>
    <xf numFmtId="313" fontId="354" fillId="0" borderId="0" applyFont="0" applyFill="0" applyBorder="0" applyAlignment="0" applyProtection="0"/>
    <xf numFmtId="313" fontId="354" fillId="0" borderId="0" applyFont="0" applyFill="0" applyBorder="0" applyAlignment="0" applyProtection="0"/>
    <xf numFmtId="9" fontId="382" fillId="0" borderId="0" applyNumberFormat="0" applyFill="0" applyBorder="0" applyAlignment="0" applyProtection="0"/>
    <xf numFmtId="176" fontId="148" fillId="67" borderId="0">
      <alignment horizontal="left" indent="1"/>
    </xf>
    <xf numFmtId="238" fontId="383" fillId="0" borderId="15" applyBorder="0"/>
    <xf numFmtId="211" fontId="191" fillId="0" borderId="22" applyNumberFormat="0" applyFont="0" applyFill="0" applyBorder="0" applyAlignment="0"/>
    <xf numFmtId="212" fontId="384" fillId="73" borderId="0" applyBorder="0" applyAlignment="0">
      <protection hidden="1"/>
    </xf>
    <xf numFmtId="1" fontId="384" fillId="73" borderId="0">
      <alignment horizontal="center"/>
    </xf>
    <xf numFmtId="176" fontId="158" fillId="0" borderId="0" applyNumberFormat="0" applyFont="0" applyFill="0" applyBorder="0" applyAlignment="0" applyProtection="0">
      <alignment horizontal="left"/>
    </xf>
    <xf numFmtId="15" fontId="158" fillId="0" borderId="0" applyFont="0" applyFill="0" applyBorder="0" applyAlignment="0" applyProtection="0"/>
    <xf numFmtId="4" fontId="158" fillId="0" borderId="0" applyFont="0" applyFill="0" applyBorder="0" applyAlignment="0" applyProtection="0"/>
    <xf numFmtId="176" fontId="385" fillId="0" borderId="24">
      <alignment horizontal="center"/>
    </xf>
    <xf numFmtId="3" fontId="158" fillId="0" borderId="0" applyFont="0" applyFill="0" applyBorder="0" applyAlignment="0" applyProtection="0"/>
    <xf numFmtId="176" fontId="158" fillId="70" borderId="0" applyNumberFormat="0" applyFont="0" applyBorder="0" applyAlignment="0" applyProtection="0"/>
    <xf numFmtId="176" fontId="386" fillId="0" borderId="0">
      <alignment horizontal="centerContinuous"/>
    </xf>
    <xf numFmtId="176" fontId="387" fillId="0" borderId="10"/>
    <xf numFmtId="176" fontId="161" fillId="0" borderId="0">
      <alignment vertical="top"/>
    </xf>
    <xf numFmtId="176" fontId="161" fillId="0" borderId="0">
      <alignment vertical="top"/>
    </xf>
    <xf numFmtId="176" fontId="161" fillId="0" borderId="0">
      <alignment vertical="top"/>
    </xf>
    <xf numFmtId="3" fontId="164" fillId="0" borderId="0" applyFill="0" applyBorder="0" applyAlignment="0" applyProtection="0"/>
    <xf numFmtId="3" fontId="211" fillId="0" borderId="0" applyFill="0" applyBorder="0" applyAlignment="0" applyProtection="0"/>
    <xf numFmtId="3" fontId="164" fillId="0" borderId="0" applyFill="0" applyBorder="0" applyAlignment="0" applyProtection="0"/>
    <xf numFmtId="10" fontId="196" fillId="0" borderId="33"/>
    <xf numFmtId="10" fontId="148" fillId="0" borderId="0"/>
    <xf numFmtId="10" fontId="148" fillId="0" borderId="0"/>
    <xf numFmtId="10" fontId="148" fillId="0" borderId="0"/>
    <xf numFmtId="2" fontId="163" fillId="0" borderId="0">
      <alignment horizontal="right"/>
    </xf>
    <xf numFmtId="2" fontId="163" fillId="0" borderId="0">
      <alignment horizontal="right"/>
    </xf>
    <xf numFmtId="176" fontId="388" fillId="95" borderId="0"/>
    <xf numFmtId="314" fontId="216" fillId="0" borderId="0"/>
    <xf numFmtId="314" fontId="216" fillId="0" borderId="0"/>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89" fillId="96" borderId="0" applyNumberFormat="0" applyFont="0" applyBorder="0" applyAlignment="0">
      <alignment horizontal="center"/>
    </xf>
    <xf numFmtId="176" fontId="390" fillId="0" borderId="0"/>
    <xf numFmtId="211" fontId="191" fillId="0" borderId="59" applyNumberFormat="0" applyFont="0" applyFill="0" applyBorder="0" applyAlignment="0"/>
    <xf numFmtId="211" fontId="191" fillId="0" borderId="59" applyNumberFormat="0" applyFont="0" applyFill="0" applyBorder="0" applyAlignment="0"/>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7" fontId="148" fillId="0" borderId="0" applyNumberFormat="0" applyFill="0" applyBorder="0" applyAlignment="0" applyProtection="0">
      <alignment horizontal="left"/>
    </xf>
    <xf numFmtId="315" fontId="148" fillId="0" borderId="0" applyFont="0" applyFill="0" applyBorder="0" applyAlignment="0" applyProtection="0"/>
    <xf numFmtId="176" fontId="148" fillId="0" borderId="65" applyNumberFormat="0" applyFont="0" applyFill="0" applyAlignment="0" applyProtection="0"/>
    <xf numFmtId="176" fontId="148" fillId="0" borderId="66" applyNumberFormat="0" applyFont="0" applyFill="0" applyAlignment="0" applyProtection="0"/>
    <xf numFmtId="176" fontId="148" fillId="0" borderId="18" applyNumberFormat="0" applyFont="0" applyFill="0" applyAlignment="0" applyProtection="0"/>
    <xf numFmtId="176" fontId="148" fillId="0" borderId="67" applyNumberFormat="0" applyFont="0" applyFill="0" applyAlignment="0" applyProtection="0"/>
    <xf numFmtId="176" fontId="148" fillId="0" borderId="68" applyNumberFormat="0" applyFont="0" applyFill="0" applyAlignment="0" applyProtection="0"/>
    <xf numFmtId="176" fontId="148" fillId="47" borderId="0" applyNumberFormat="0" applyFont="0" applyBorder="0" applyAlignment="0" applyProtection="0"/>
    <xf numFmtId="176" fontId="148" fillId="0" borderId="69" applyNumberFormat="0" applyFont="0" applyFill="0" applyAlignment="0" applyProtection="0"/>
    <xf numFmtId="176" fontId="148" fillId="0" borderId="70" applyNumberFormat="0" applyFont="0" applyFill="0" applyAlignment="0" applyProtection="0"/>
    <xf numFmtId="46" fontId="148" fillId="0" borderId="0" applyFont="0" applyFill="0" applyBorder="0" applyAlignment="0" applyProtection="0"/>
    <xf numFmtId="176" fontId="155" fillId="0" borderId="0" applyNumberFormat="0" applyFill="0" applyBorder="0" applyAlignment="0" applyProtection="0"/>
    <xf numFmtId="176" fontId="148" fillId="0" borderId="71" applyNumberFormat="0" applyFont="0" applyFill="0" applyAlignment="0" applyProtection="0"/>
    <xf numFmtId="176" fontId="148" fillId="0" borderId="72" applyNumberFormat="0" applyFont="0" applyFill="0" applyAlignment="0" applyProtection="0"/>
    <xf numFmtId="176" fontId="148" fillId="0" borderId="61" applyNumberFormat="0" applyFont="0" applyFill="0" applyAlignment="0" applyProtection="0"/>
    <xf numFmtId="176" fontId="148" fillId="0" borderId="73" applyNumberFormat="0" applyFont="0" applyFill="0" applyAlignment="0" applyProtection="0"/>
    <xf numFmtId="176" fontId="148" fillId="0" borderId="61" applyNumberFormat="0" applyFont="0" applyFill="0" applyAlignment="0" applyProtection="0"/>
    <xf numFmtId="176" fontId="148" fillId="0" borderId="0" applyNumberFormat="0" applyFont="0" applyFill="0" applyBorder="0" applyProtection="0">
      <alignment horizontal="center"/>
    </xf>
    <xf numFmtId="176" fontId="148" fillId="0" borderId="0"/>
    <xf numFmtId="176" fontId="148" fillId="0" borderId="0"/>
    <xf numFmtId="176" fontId="233" fillId="0" borderId="0" applyNumberFormat="0" applyFill="0" applyBorder="0" applyProtection="0">
      <alignment horizontal="left"/>
    </xf>
    <xf numFmtId="176" fontId="148" fillId="47" borderId="0" applyNumberFormat="0" applyFont="0" applyBorder="0" applyAlignment="0" applyProtection="0"/>
    <xf numFmtId="176" fontId="148" fillId="0" borderId="0"/>
    <xf numFmtId="176" fontId="148" fillId="0" borderId="0"/>
    <xf numFmtId="176" fontId="148" fillId="0" borderId="74" applyNumberFormat="0" applyFont="0" applyFill="0" applyAlignment="0" applyProtection="0"/>
    <xf numFmtId="176" fontId="148" fillId="0" borderId="75" applyNumberFormat="0" applyFont="0" applyFill="0" applyAlignment="0" applyProtection="0"/>
    <xf numFmtId="316" fontId="148" fillId="0" borderId="0" applyFont="0" applyFill="0" applyBorder="0" applyAlignment="0" applyProtection="0"/>
    <xf numFmtId="176" fontId="148" fillId="0" borderId="76" applyNumberFormat="0" applyFont="0" applyFill="0" applyAlignment="0" applyProtection="0"/>
    <xf numFmtId="176" fontId="148" fillId="0" borderId="77" applyNumberFormat="0" applyFont="0" applyFill="0" applyAlignment="0" applyProtection="0"/>
    <xf numFmtId="176" fontId="148" fillId="0" borderId="78" applyNumberFormat="0" applyFont="0" applyFill="0" applyAlignment="0" applyProtection="0"/>
    <xf numFmtId="176" fontId="148" fillId="0" borderId="79" applyNumberFormat="0" applyFont="0" applyFill="0" applyAlignment="0" applyProtection="0"/>
    <xf numFmtId="176" fontId="148" fillId="0" borderId="35"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61" fillId="0" borderId="80" applyNumberFormat="0" applyFont="0" applyFill="0" applyAlignment="0" applyProtection="0"/>
    <xf numFmtId="176" fontId="172" fillId="37" borderId="81" applyNumberFormat="0" applyBorder="0" applyProtection="0">
      <alignment horizontal="left" wrapText="1"/>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172" fillId="37" borderId="81" applyNumberFormat="0" applyBorder="0" applyProtection="0">
      <alignment horizontal="left" wrapText="1"/>
    </xf>
    <xf numFmtId="176" fontId="233" fillId="0" borderId="0" applyNumberFormat="0" applyFill="0" applyBorder="0">
      <alignment horizontal="left" vertical="center" wrapText="1"/>
    </xf>
    <xf numFmtId="176" fontId="164" fillId="0" borderId="0" applyNumberFormat="0" applyFill="0" applyBorder="0">
      <alignment horizontal="left" vertical="center" wrapText="1" indent="1"/>
    </xf>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317" fontId="158" fillId="0" borderId="0"/>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76" fontId="391" fillId="0" borderId="0"/>
    <xf numFmtId="176" fontId="391" fillId="0" borderId="18">
      <protection locked="0"/>
    </xf>
    <xf numFmtId="176" fontId="391" fillId="0" borderId="18">
      <protection locked="0"/>
    </xf>
    <xf numFmtId="176" fontId="391" fillId="0" borderId="18">
      <protection locked="0"/>
    </xf>
    <xf numFmtId="176" fontId="391" fillId="0" borderId="0"/>
    <xf numFmtId="176"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161" fillId="0" borderId="0">
      <alignment horizontal="center"/>
    </xf>
    <xf numFmtId="176" fontId="161" fillId="0" borderId="0">
      <alignment horizontal="center"/>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181" fillId="0" borderId="18">
      <alignment horizontal="centerContinuous"/>
    </xf>
    <xf numFmtId="176" fontId="181" fillId="0" borderId="18">
      <alignment horizontal="centerContinuous"/>
    </xf>
    <xf numFmtId="176" fontId="18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89" fontId="391" fillId="0" borderId="0"/>
    <xf numFmtId="189" fontId="391" fillId="0" borderId="0"/>
    <xf numFmtId="189" fontId="391" fillId="0" borderId="0"/>
    <xf numFmtId="176" fontId="391" fillId="0" borderId="18">
      <alignment horizontal="centerContinuous"/>
    </xf>
    <xf numFmtId="176" fontId="391" fillId="0" borderId="18">
      <alignment horizontal="centerContinuous"/>
    </xf>
    <xf numFmtId="176" fontId="391" fillId="0" borderId="18">
      <alignment horizontal="centerContinuous"/>
    </xf>
    <xf numFmtId="176" fontId="391" fillId="0" borderId="18">
      <protection locked="0"/>
    </xf>
    <xf numFmtId="176" fontId="391" fillId="0" borderId="18">
      <protection locked="0"/>
    </xf>
    <xf numFmtId="176" fontId="391" fillId="0" borderId="18">
      <protection locked="0"/>
    </xf>
    <xf numFmtId="189" fontId="391" fillId="0" borderId="0"/>
    <xf numFmtId="189" fontId="391" fillId="0" borderId="0"/>
    <xf numFmtId="176" fontId="391" fillId="0" borderId="18">
      <alignment horizontal="centerContinuous"/>
    </xf>
    <xf numFmtId="0" fontId="370" fillId="47" borderId="58" applyNumberFormat="0" applyAlignment="0" applyProtection="0"/>
    <xf numFmtId="0" fontId="392" fillId="54" borderId="58" applyNumberFormat="0" applyAlignment="0" applyProtection="0"/>
    <xf numFmtId="4" fontId="155" fillId="74" borderId="58" applyNumberFormat="0" applyProtection="0">
      <alignment vertical="center"/>
    </xf>
    <xf numFmtId="4" fontId="147" fillId="36" borderId="83" applyNumberFormat="0" applyProtection="0">
      <alignment vertical="center"/>
    </xf>
    <xf numFmtId="4" fontId="147" fillId="36" borderId="83"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155" fillId="74" borderId="58" applyNumberFormat="0" applyProtection="0">
      <alignment vertical="center"/>
    </xf>
    <xf numFmtId="4" fontId="393" fillId="74" borderId="58" applyNumberFormat="0" applyProtection="0">
      <alignment vertical="center"/>
    </xf>
    <xf numFmtId="4" fontId="248" fillId="74" borderId="83" applyNumberFormat="0" applyProtection="0">
      <alignment vertical="center"/>
    </xf>
    <xf numFmtId="4" fontId="248" fillId="74" borderId="83" applyNumberFormat="0" applyProtection="0">
      <alignment vertical="center"/>
    </xf>
    <xf numFmtId="4" fontId="393" fillId="74" borderId="58" applyNumberFormat="0" applyProtection="0">
      <alignment vertical="center"/>
    </xf>
    <xf numFmtId="4" fontId="155" fillId="74" borderId="58" applyNumberFormat="0" applyProtection="0">
      <alignment horizontal="left" vertical="center" indent="1"/>
    </xf>
    <xf numFmtId="4" fontId="147" fillId="74" borderId="83" applyNumberFormat="0" applyProtection="0">
      <alignment horizontal="left" vertical="center" indent="1"/>
    </xf>
    <xf numFmtId="4" fontId="147" fillId="74" borderId="83"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176" fontId="147" fillId="74" borderId="83" applyNumberFormat="0" applyProtection="0">
      <alignment horizontal="left" vertical="top" indent="1"/>
    </xf>
    <xf numFmtId="176" fontId="147" fillId="74" borderId="83" applyNumberFormat="0" applyProtection="0">
      <alignment horizontal="left" vertical="top"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4" fontId="155" fillId="74"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47" fillId="97" borderId="0" applyNumberFormat="0" applyProtection="0">
      <alignment horizontal="left" vertical="center" indent="1"/>
    </xf>
    <xf numFmtId="4" fontId="147" fillId="97" borderId="0"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98" borderId="58" applyNumberFormat="0" applyProtection="0">
      <alignment horizontal="right" vertical="center"/>
    </xf>
    <xf numFmtId="4" fontId="155" fillId="40" borderId="83" applyNumberFormat="0" applyProtection="0">
      <alignment horizontal="right" vertical="center"/>
    </xf>
    <xf numFmtId="4" fontId="155" fillId="40" borderId="83"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8" borderId="58" applyNumberFormat="0" applyProtection="0">
      <alignment horizontal="right" vertical="center"/>
    </xf>
    <xf numFmtId="4" fontId="155" fillId="99" borderId="58" applyNumberFormat="0" applyProtection="0">
      <alignment horizontal="right" vertical="center"/>
    </xf>
    <xf numFmtId="4" fontId="155" fillId="51" borderId="83" applyNumberFormat="0" applyProtection="0">
      <alignment horizontal="right" vertical="center"/>
    </xf>
    <xf numFmtId="4" fontId="155" fillId="51" borderId="83"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99" borderId="58" applyNumberFormat="0" applyProtection="0">
      <alignment horizontal="right" vertical="center"/>
    </xf>
    <xf numFmtId="4" fontId="155" fillId="100" borderId="58" applyNumberFormat="0" applyProtection="0">
      <alignment horizontal="right" vertical="center"/>
    </xf>
    <xf numFmtId="4" fontId="155" fillId="60" borderId="83" applyNumberFormat="0" applyProtection="0">
      <alignment horizontal="right" vertical="center"/>
    </xf>
    <xf numFmtId="4" fontId="155" fillId="60" borderId="83"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0" borderId="58" applyNumberFormat="0" applyProtection="0">
      <alignment horizontal="right" vertical="center"/>
    </xf>
    <xf numFmtId="4" fontId="155" fillId="101" borderId="58" applyNumberFormat="0" applyProtection="0">
      <alignment horizontal="right" vertical="center"/>
    </xf>
    <xf numFmtId="4" fontId="155" fillId="53" borderId="83" applyNumberFormat="0" applyProtection="0">
      <alignment horizontal="right" vertical="center"/>
    </xf>
    <xf numFmtId="4" fontId="155" fillId="53" borderId="83"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1" borderId="58" applyNumberFormat="0" applyProtection="0">
      <alignment horizontal="right" vertical="center"/>
    </xf>
    <xf numFmtId="4" fontId="155" fillId="102" borderId="58" applyNumberFormat="0" applyProtection="0">
      <alignment horizontal="right" vertical="center"/>
    </xf>
    <xf numFmtId="4" fontId="155" fillId="58" borderId="83" applyNumberFormat="0" applyProtection="0">
      <alignment horizontal="right" vertical="center"/>
    </xf>
    <xf numFmtId="4" fontId="155" fillId="58" borderId="83"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2" borderId="58" applyNumberFormat="0" applyProtection="0">
      <alignment horizontal="right" vertical="center"/>
    </xf>
    <xf numFmtId="4" fontId="155" fillId="103" borderId="58" applyNumberFormat="0" applyProtection="0">
      <alignment horizontal="right" vertical="center"/>
    </xf>
    <xf numFmtId="4" fontId="155" fillId="63" borderId="83" applyNumberFormat="0" applyProtection="0">
      <alignment horizontal="right" vertical="center"/>
    </xf>
    <xf numFmtId="4" fontId="155" fillId="63" borderId="83"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3" borderId="58" applyNumberFormat="0" applyProtection="0">
      <alignment horizontal="right" vertical="center"/>
    </xf>
    <xf numFmtId="4" fontId="155" fillId="104" borderId="58" applyNumberFormat="0" applyProtection="0">
      <alignment horizontal="right" vertical="center"/>
    </xf>
    <xf numFmtId="4" fontId="155" fillId="61" borderId="83" applyNumberFormat="0" applyProtection="0">
      <alignment horizontal="right" vertical="center"/>
    </xf>
    <xf numFmtId="4" fontId="155" fillId="61" borderId="83"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4" borderId="58" applyNumberFormat="0" applyProtection="0">
      <alignment horizontal="right" vertical="center"/>
    </xf>
    <xf numFmtId="4" fontId="155" fillId="105" borderId="58" applyNumberFormat="0" applyProtection="0">
      <alignment horizontal="right" vertical="center"/>
    </xf>
    <xf numFmtId="4" fontId="155" fillId="106" borderId="83" applyNumberFormat="0" applyProtection="0">
      <alignment horizontal="right" vertical="center"/>
    </xf>
    <xf numFmtId="4" fontId="155" fillId="106" borderId="83"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105" borderId="58" applyNumberFormat="0" applyProtection="0">
      <alignment horizontal="right" vertical="center"/>
    </xf>
    <xf numFmtId="4" fontId="155" fillId="88" borderId="58" applyNumberFormat="0" applyProtection="0">
      <alignment horizontal="right" vertical="center"/>
    </xf>
    <xf numFmtId="4" fontId="155" fillId="52" borderId="83" applyNumberFormat="0" applyProtection="0">
      <alignment horizontal="right" vertical="center"/>
    </xf>
    <xf numFmtId="4" fontId="155" fillId="52" borderId="83"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55" fillId="88" borderId="58" applyNumberFormat="0" applyProtection="0">
      <alignment horizontal="right" vertical="center"/>
    </xf>
    <xf numFmtId="4" fontId="147" fillId="107" borderId="58" applyNumberFormat="0" applyProtection="0">
      <alignment horizontal="left" vertical="center" indent="1"/>
    </xf>
    <xf numFmtId="4" fontId="147" fillId="108" borderId="84" applyNumberFormat="0" applyProtection="0">
      <alignment horizontal="left" vertical="center" indent="1"/>
    </xf>
    <xf numFmtId="4" fontId="147" fillId="108" borderId="84" applyNumberFormat="0" applyProtection="0">
      <alignment horizontal="left" vertical="center" indent="1"/>
    </xf>
    <xf numFmtId="4" fontId="147" fillId="107" borderId="58" applyNumberFormat="0" applyProtection="0">
      <alignment horizontal="left" vertical="center" indent="1"/>
    </xf>
    <xf numFmtId="4" fontId="155" fillId="68" borderId="85" applyNumberFormat="0" applyProtection="0">
      <alignment horizontal="left" vertical="center" indent="1"/>
    </xf>
    <xf numFmtId="4" fontId="155" fillId="48" borderId="0" applyNumberFormat="0" applyProtection="0">
      <alignment horizontal="left" vertical="center" indent="1"/>
    </xf>
    <xf numFmtId="4" fontId="155" fillId="48" borderId="0"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155" fillId="68" borderId="85"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4" fontId="364" fillId="109" borderId="0"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110" borderId="83" applyNumberFormat="0" applyProtection="0">
      <alignment horizontal="right" vertical="center"/>
    </xf>
    <xf numFmtId="4" fontId="155" fillId="110" borderId="83" applyNumberFormat="0" applyProtection="0">
      <alignment horizontal="right" vertical="center"/>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68" borderId="58" applyNumberFormat="0" applyProtection="0">
      <alignment horizontal="left" vertical="center" indent="1"/>
    </xf>
    <xf numFmtId="4" fontId="155" fillId="48" borderId="0" applyNumberFormat="0" applyProtection="0">
      <alignment horizontal="left" vertical="center" indent="1"/>
    </xf>
    <xf numFmtId="4" fontId="155" fillId="48" borderId="0" applyNumberFormat="0" applyProtection="0">
      <alignment horizontal="left" vertical="center" indent="1"/>
    </xf>
    <xf numFmtId="4" fontId="155" fillId="68"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111" borderId="58" applyNumberFormat="0" applyProtection="0">
      <alignment horizontal="left" vertical="center" indent="1"/>
    </xf>
    <xf numFmtId="4" fontId="155" fillId="97" borderId="0" applyNumberFormat="0" applyProtection="0">
      <alignment horizontal="left" vertical="center" indent="1"/>
    </xf>
    <xf numFmtId="4" fontId="155" fillId="97" borderId="0" applyNumberFormat="0" applyProtection="0">
      <alignment horizontal="left" vertical="center" indent="1"/>
    </xf>
    <xf numFmtId="4" fontId="155"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09" borderId="83" applyNumberFormat="0" applyProtection="0">
      <alignment horizontal="left" vertical="center" indent="1"/>
    </xf>
    <xf numFmtId="176" fontId="148" fillId="109" borderId="83"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09" borderId="83" applyNumberFormat="0" applyProtection="0">
      <alignment horizontal="left" vertical="top" indent="1"/>
    </xf>
    <xf numFmtId="176" fontId="148" fillId="109" borderId="83" applyNumberFormat="0" applyProtection="0">
      <alignment horizontal="left" vertical="top"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111"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97" borderId="83" applyNumberFormat="0" applyProtection="0">
      <alignment horizontal="left" vertical="center" indent="1"/>
    </xf>
    <xf numFmtId="176" fontId="148" fillId="97" borderId="83"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97" borderId="83" applyNumberFormat="0" applyProtection="0">
      <alignment horizontal="left" vertical="top" indent="1"/>
    </xf>
    <xf numFmtId="176" fontId="148" fillId="97" borderId="83" applyNumberFormat="0" applyProtection="0">
      <alignment horizontal="left" vertical="top"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67"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64" borderId="83" applyNumberFormat="0" applyProtection="0">
      <alignment horizontal="left" vertical="center" indent="1"/>
    </xf>
    <xf numFmtId="176" fontId="148" fillId="64" borderId="83"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64" borderId="83" applyNumberFormat="0" applyProtection="0">
      <alignment horizontal="left" vertical="top" indent="1"/>
    </xf>
    <xf numFmtId="176" fontId="148" fillId="64" borderId="83" applyNumberFormat="0" applyProtection="0">
      <alignment horizontal="left" vertical="top"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3"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1" borderId="83" applyNumberFormat="0" applyProtection="0">
      <alignment horizontal="left" vertical="center" indent="1"/>
    </xf>
    <xf numFmtId="176" fontId="148" fillId="71" borderId="83"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1" borderId="83" applyNumberFormat="0" applyProtection="0">
      <alignment horizontal="left" vertical="top" indent="1"/>
    </xf>
    <xf numFmtId="176" fontId="148" fillId="71" borderId="83" applyNumberFormat="0" applyProtection="0">
      <alignment horizontal="left" vertical="top"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0" borderId="0"/>
    <xf numFmtId="176" fontId="148" fillId="0" borderId="0"/>
    <xf numFmtId="4" fontId="155" fillId="86" borderId="58" applyNumberFormat="0" applyProtection="0">
      <alignment vertical="center"/>
    </xf>
    <xf numFmtId="4" fontId="155" fillId="86" borderId="83" applyNumberFormat="0" applyProtection="0">
      <alignment vertical="center"/>
    </xf>
    <xf numFmtId="4" fontId="155" fillId="86" borderId="83"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155" fillId="86" borderId="58" applyNumberFormat="0" applyProtection="0">
      <alignment vertical="center"/>
    </xf>
    <xf numFmtId="4" fontId="393" fillId="86" borderId="58" applyNumberFormat="0" applyProtection="0">
      <alignment vertical="center"/>
    </xf>
    <xf numFmtId="4" fontId="393" fillId="86" borderId="83" applyNumberFormat="0" applyProtection="0">
      <alignment vertical="center"/>
    </xf>
    <xf numFmtId="4" fontId="393" fillId="86" borderId="83" applyNumberFormat="0" applyProtection="0">
      <alignment vertical="center"/>
    </xf>
    <xf numFmtId="4" fontId="393" fillId="86" borderId="58" applyNumberFormat="0" applyProtection="0">
      <alignment vertical="center"/>
    </xf>
    <xf numFmtId="4" fontId="155" fillId="86" borderId="58" applyNumberFormat="0" applyProtection="0">
      <alignment horizontal="left" vertical="center" indent="1"/>
    </xf>
    <xf numFmtId="4" fontId="155" fillId="86" borderId="83" applyNumberFormat="0" applyProtection="0">
      <alignment horizontal="left" vertical="center" indent="1"/>
    </xf>
    <xf numFmtId="4" fontId="155" fillId="86" borderId="83"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176" fontId="155" fillId="86" borderId="83" applyNumberFormat="0" applyProtection="0">
      <alignment horizontal="left" vertical="top" indent="1"/>
    </xf>
    <xf numFmtId="176" fontId="155" fillId="86" borderId="83" applyNumberFormat="0" applyProtection="0">
      <alignment horizontal="left" vertical="top"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86" borderId="58" applyNumberFormat="0" applyProtection="0">
      <alignment horizontal="left" vertical="center" indent="1"/>
    </xf>
    <xf numFmtId="4" fontId="155" fillId="48" borderId="83" applyNumberFormat="0" applyProtection="0">
      <alignment horizontal="right" vertical="center"/>
    </xf>
    <xf numFmtId="4" fontId="155" fillId="48" borderId="83" applyNumberFormat="0" applyProtection="0">
      <alignment horizontal="right" vertical="center"/>
    </xf>
    <xf numFmtId="4" fontId="155" fillId="48" borderId="83"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155" fillId="68" borderId="58" applyNumberFormat="0" applyProtection="0">
      <alignment horizontal="right" vertical="center"/>
    </xf>
    <xf numFmtId="4" fontId="393" fillId="68" borderId="58" applyNumberFormat="0" applyProtection="0">
      <alignment horizontal="right" vertical="center"/>
    </xf>
    <xf numFmtId="4" fontId="393" fillId="48" borderId="83" applyNumberFormat="0" applyProtection="0">
      <alignment horizontal="right" vertical="center"/>
    </xf>
    <xf numFmtId="4" fontId="393" fillId="48" borderId="83" applyNumberFormat="0" applyProtection="0">
      <alignment horizontal="right" vertical="center"/>
    </xf>
    <xf numFmtId="4" fontId="393" fillId="68" borderId="58" applyNumberFormat="0" applyProtection="0">
      <alignment horizontal="right" vertical="center"/>
    </xf>
    <xf numFmtId="4" fontId="155" fillId="110" borderId="83"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4" fontId="155" fillId="110" borderId="83" applyNumberFormat="0" applyProtection="0">
      <alignment horizontal="center" vertical="top" wrapText="1"/>
    </xf>
    <xf numFmtId="4" fontId="155" fillId="110" borderId="83" applyNumberFormat="0" applyProtection="0">
      <alignment horizontal="center" vertical="top" wrapTex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55" fillId="97" borderId="83" applyNumberFormat="0" applyProtection="0">
      <alignment horizontal="left" vertical="top" indent="1"/>
    </xf>
    <xf numFmtId="176" fontId="155" fillId="97" borderId="83" applyNumberFormat="0" applyProtection="0">
      <alignment horizontal="left" vertical="top"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148" fillId="76" borderId="58" applyNumberFormat="0" applyProtection="0">
      <alignment horizontal="left" vertical="center" indent="1"/>
    </xf>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176" fontId="394" fillId="0" borderId="0"/>
    <xf numFmtId="4" fontId="395" fillId="112" borderId="0" applyNumberFormat="0" applyProtection="0">
      <alignment horizontal="left" vertical="center" indent="1"/>
    </xf>
    <xf numFmtId="4" fontId="395" fillId="112" borderId="0" applyNumberFormat="0" applyProtection="0">
      <alignment horizontal="left" vertical="center" indent="1"/>
    </xf>
    <xf numFmtId="176" fontId="394" fillId="0" borderId="0"/>
    <xf numFmtId="4" fontId="396" fillId="68" borderId="58" applyNumberFormat="0" applyProtection="0">
      <alignment horizontal="right" vertical="center"/>
    </xf>
    <xf numFmtId="4" fontId="396" fillId="48" borderId="83" applyNumberFormat="0" applyProtection="0">
      <alignment horizontal="right" vertical="center"/>
    </xf>
    <xf numFmtId="4" fontId="396" fillId="48" borderId="83" applyNumberFormat="0" applyProtection="0">
      <alignment horizontal="right" vertical="center"/>
    </xf>
    <xf numFmtId="4" fontId="396" fillId="68" borderId="58" applyNumberFormat="0" applyProtection="0">
      <alignment horizontal="right" vertical="center"/>
    </xf>
    <xf numFmtId="176" fontId="148" fillId="43" borderId="0" applyNumberFormat="0" applyFont="0" applyBorder="0" applyAlignment="0" applyProtection="0"/>
    <xf numFmtId="176" fontId="148" fillId="43" borderId="0" applyNumberFormat="0" applyFont="0" applyBorder="0" applyAlignment="0" applyProtection="0"/>
    <xf numFmtId="176" fontId="148" fillId="47" borderId="0" applyNumberFormat="0" applyFont="0" applyBorder="0" applyAlignment="0" applyProtection="0"/>
    <xf numFmtId="176" fontId="148" fillId="47" borderId="0" applyNumberFormat="0" applyFont="0" applyBorder="0" applyAlignment="0" applyProtection="0"/>
    <xf numFmtId="176" fontId="148" fillId="54" borderId="0" applyNumberFormat="0" applyFont="0" applyBorder="0" applyAlignment="0" applyProtection="0"/>
    <xf numFmtId="176" fontId="148" fillId="54" borderId="0" applyNumberFormat="0" applyFont="0" applyBorder="0" applyAlignment="0" applyProtection="0"/>
    <xf numFmtId="176" fontId="148" fillId="0" borderId="0" applyNumberFormat="0" applyFont="0" applyFill="0" applyBorder="0" applyAlignment="0" applyProtection="0"/>
    <xf numFmtId="176" fontId="148" fillId="0" borderId="0" applyNumberFormat="0" applyFont="0" applyFill="0" applyBorder="0" applyAlignment="0" applyProtection="0"/>
    <xf numFmtId="176" fontId="148" fillId="54" borderId="0" applyNumberFormat="0" applyFont="0" applyBorder="0" applyAlignment="0" applyProtection="0"/>
    <xf numFmtId="176" fontId="148" fillId="54" borderId="0" applyNumberFormat="0" applyFont="0" applyBorder="0" applyAlignment="0" applyProtection="0"/>
    <xf numFmtId="176" fontId="148" fillId="0" borderId="0" applyNumberFormat="0" applyFont="0" applyFill="0" applyBorder="0" applyAlignment="0" applyProtection="0"/>
    <xf numFmtId="176" fontId="148" fillId="0" borderId="0" applyNumberFormat="0" applyFont="0" applyFill="0" applyBorder="0" applyAlignment="0" applyProtection="0"/>
    <xf numFmtId="176" fontId="148" fillId="0" borderId="0" applyNumberFormat="0" applyFont="0" applyBorder="0" applyAlignment="0" applyProtection="0"/>
    <xf numFmtId="176" fontId="148" fillId="0" borderId="0" applyNumberFormat="0" applyFont="0" applyBorder="0" applyAlignment="0" applyProtection="0"/>
    <xf numFmtId="176" fontId="208" fillId="0" borderId="41">
      <alignment vertical="center"/>
    </xf>
    <xf numFmtId="176" fontId="209" fillId="0" borderId="0"/>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7" fillId="0" borderId="0" applyNumberFormat="0" applyFill="0" applyBorder="0" applyProtection="0">
      <alignment horizontal="left" vertical="center"/>
    </xf>
    <xf numFmtId="176" fontId="398" fillId="113" borderId="0"/>
    <xf numFmtId="176" fontId="398" fillId="113" borderId="0">
      <alignment wrapText="1"/>
    </xf>
    <xf numFmtId="176" fontId="397" fillId="0" borderId="0" applyNumberFormat="0" applyFill="0" applyBorder="0" applyProtection="0">
      <alignment horizontal="left" vertical="center"/>
    </xf>
    <xf numFmtId="1" fontId="148" fillId="73" borderId="33"/>
    <xf numFmtId="1" fontId="148" fillId="73" borderId="33"/>
    <xf numFmtId="1" fontId="148" fillId="73" borderId="33"/>
    <xf numFmtId="176" fontId="399" fillId="114" borderId="0"/>
    <xf numFmtId="49" fontId="400" fillId="114" borderId="0"/>
    <xf numFmtId="49" fontId="401" fillId="114" borderId="86"/>
    <xf numFmtId="49" fontId="401" fillId="114" borderId="0"/>
    <xf numFmtId="176" fontId="399" fillId="35" borderId="86">
      <protection locked="0"/>
    </xf>
    <xf numFmtId="176" fontId="399" fillId="114" borderId="0"/>
    <xf numFmtId="176" fontId="402" fillId="115" borderId="0"/>
    <xf numFmtId="176" fontId="402" fillId="88" borderId="0"/>
    <xf numFmtId="176" fontId="402" fillId="101" borderId="0"/>
    <xf numFmtId="38" fontId="148" fillId="0" borderId="0" applyFont="0" applyFill="0" applyBorder="0" applyAlignment="0" applyProtection="0"/>
    <xf numFmtId="318" fontId="140" fillId="0" borderId="0" applyFont="0" applyFill="0" applyBorder="0" applyAlignment="0" applyProtection="0"/>
    <xf numFmtId="176" fontId="354" fillId="116" borderId="0" applyNumberFormat="0" applyFont="0" applyBorder="0" applyAlignment="0">
      <protection locked="0"/>
    </xf>
    <xf numFmtId="38" fontId="158" fillId="117" borderId="0" applyNumberFormat="0" applyFont="0" applyBorder="0" applyAlignment="0" applyProtection="0"/>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389" fillId="1" borderId="12" applyNumberFormat="0" applyFont="0" applyAlignment="0">
      <alignment horizontal="center"/>
    </xf>
    <xf numFmtId="176" fontId="231" fillId="117" borderId="0" applyNumberFormat="0" applyFont="0" applyBorder="0" applyAlignment="0" applyProtection="0"/>
    <xf numFmtId="176" fontId="231" fillId="117" borderId="0" applyNumberFormat="0" applyFont="0" applyBorder="0" applyAlignment="0" applyProtection="0"/>
    <xf numFmtId="176" fontId="148" fillId="0" borderId="0"/>
    <xf numFmtId="176" fontId="403" fillId="73" borderId="42"/>
    <xf numFmtId="176" fontId="404" fillId="72" borderId="0">
      <alignment vertical="top"/>
    </xf>
    <xf numFmtId="176" fontId="148" fillId="35" borderId="0" applyNumberFormat="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40" fontId="161"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19"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320" fontId="148" fillId="0" borderId="0" applyFont="0" applyFill="0" applyBorder="0" applyAlignment="0" applyProtection="0"/>
    <xf numFmtId="176" fontId="405" fillId="0" borderId="0" applyProtection="0">
      <alignment vertical="center"/>
    </xf>
    <xf numFmtId="176" fontId="406" fillId="0" borderId="0" applyProtection="0">
      <alignment vertical="center"/>
    </xf>
    <xf numFmtId="176" fontId="407" fillId="0" borderId="0"/>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408" fillId="0" borderId="0" applyNumberFormat="0" applyFill="0" applyBorder="0" applyAlignment="0">
      <alignment horizontal="center"/>
    </xf>
    <xf numFmtId="176" fontId="265" fillId="0" borderId="18"/>
    <xf numFmtId="167" fontId="265" fillId="0" borderId="18"/>
    <xf numFmtId="176" fontId="265" fillId="0" borderId="18"/>
    <xf numFmtId="167" fontId="265" fillId="0" borderId="18"/>
    <xf numFmtId="176" fontId="265" fillId="0" borderId="18"/>
    <xf numFmtId="176" fontId="328" fillId="0" borderId="0"/>
    <xf numFmtId="176" fontId="158" fillId="0" borderId="0"/>
    <xf numFmtId="176" fontId="148" fillId="75" borderId="33"/>
    <xf numFmtId="176" fontId="155" fillId="0" borderId="0">
      <alignment vertical="top"/>
    </xf>
    <xf numFmtId="176" fontId="163" fillId="0" borderId="0"/>
    <xf numFmtId="187" fontId="148" fillId="0" borderId="0">
      <alignment horizontal="left" wrapText="1"/>
    </xf>
    <xf numFmtId="187" fontId="148" fillId="0" borderId="0">
      <alignment horizontal="left" wrapText="1"/>
    </xf>
    <xf numFmtId="176" fontId="163" fillId="0" borderId="0"/>
    <xf numFmtId="187" fontId="148" fillId="0" borderId="0">
      <alignment horizontal="left" wrapText="1"/>
    </xf>
    <xf numFmtId="187" fontId="148" fillId="0" borderId="0">
      <alignment horizontal="left" wrapText="1"/>
    </xf>
    <xf numFmtId="187" fontId="148" fillId="0" borderId="0">
      <alignment horizontal="left" wrapText="1"/>
    </xf>
    <xf numFmtId="176" fontId="148" fillId="0" borderId="0" applyNumberFormat="0" applyFill="0" applyBorder="0" applyAlignment="0" applyProtection="0"/>
    <xf numFmtId="176" fontId="148" fillId="0" borderId="0">
      <alignment vertical="top"/>
    </xf>
    <xf numFmtId="176" fontId="148" fillId="0" borderId="0">
      <alignment vertical="top"/>
    </xf>
    <xf numFmtId="176" fontId="148" fillId="0" borderId="0">
      <alignment vertical="top"/>
    </xf>
    <xf numFmtId="183" fontId="148" fillId="0" borderId="0" applyFont="0" applyFill="0" applyBorder="0" applyAlignment="0" applyProtection="0"/>
    <xf numFmtId="176" fontId="148" fillId="0" borderId="0">
      <alignment vertical="top"/>
    </xf>
    <xf numFmtId="176" fontId="148" fillId="0" borderId="0">
      <alignment vertical="top"/>
    </xf>
    <xf numFmtId="176" fontId="148" fillId="0" borderId="0">
      <alignment vertical="top"/>
    </xf>
    <xf numFmtId="176" fontId="148" fillId="0" borderId="0">
      <alignment vertical="top"/>
    </xf>
    <xf numFmtId="176" fontId="148" fillId="0" borderId="0">
      <alignment vertical="top"/>
    </xf>
    <xf numFmtId="176" fontId="161" fillId="0" borderId="31" applyNumberFormat="0" applyFont="0" applyFill="0" applyAlignment="0" applyProtection="0">
      <alignment horizontal="left"/>
    </xf>
    <xf numFmtId="183" fontId="148" fillId="0" borderId="0" applyFont="0" applyFill="0" applyBorder="0" applyAlignment="0" applyProtection="0"/>
    <xf numFmtId="183" fontId="148" fillId="0" borderId="0" applyFont="0" applyFill="0" applyBorder="0" applyAlignment="0" applyProtection="0"/>
    <xf numFmtId="183" fontId="148" fillId="0" borderId="0" applyFont="0" applyFill="0" applyBorder="0" applyAlignment="0" applyProtection="0"/>
    <xf numFmtId="176" fontId="172" fillId="37" borderId="24" applyNumberFormat="0" applyProtection="0">
      <alignment horizontal="center" vertical="center" wrapText="1"/>
    </xf>
    <xf numFmtId="197" fontId="148" fillId="0" borderId="0" applyFont="0" applyFill="0" applyBorder="0" applyAlignment="0" applyProtection="0"/>
    <xf numFmtId="182" fontId="148" fillId="0" borderId="0" applyFont="0" applyFill="0" applyBorder="0" applyAlignment="0" applyProtection="0"/>
    <xf numFmtId="197" fontId="148" fillId="0" borderId="0" applyFont="0" applyFill="0" applyBorder="0" applyAlignment="0" applyProtection="0"/>
    <xf numFmtId="182" fontId="148" fillId="0" borderId="0" applyFont="0" applyFill="0" applyBorder="0" applyAlignment="0" applyProtection="0"/>
    <xf numFmtId="176" fontId="148" fillId="0" borderId="0"/>
    <xf numFmtId="182" fontId="148" fillId="0" borderId="0" applyFont="0" applyFill="0" applyBorder="0" applyAlignment="0" applyProtection="0"/>
    <xf numFmtId="176" fontId="148" fillId="0" borderId="0"/>
    <xf numFmtId="176" fontId="161" fillId="0" borderId="31" applyNumberFormat="0" applyFont="0" applyFill="0" applyAlignment="0" applyProtection="0">
      <alignment horizontal="left"/>
    </xf>
    <xf numFmtId="176" fontId="148" fillId="0" borderId="0"/>
    <xf numFmtId="317" fontId="229" fillId="118" borderId="33" applyProtection="0">
      <alignment horizontal="right" vertical="top"/>
    </xf>
    <xf numFmtId="14" fontId="216" fillId="0" borderId="0" applyFill="0" applyBorder="0" applyProtection="0">
      <alignment horizontal="left" vertical="top"/>
    </xf>
    <xf numFmtId="49" fontId="216" fillId="0" borderId="0" applyFill="0" applyBorder="0" applyProtection="0">
      <alignment horizontal="left" vertical="top"/>
    </xf>
    <xf numFmtId="3" fontId="216" fillId="0" borderId="0" applyFill="0" applyBorder="0" applyProtection="0">
      <alignment vertical="top"/>
    </xf>
    <xf numFmtId="4" fontId="216" fillId="0" borderId="0" applyFill="0" applyBorder="0" applyProtection="0">
      <alignment vertical="top"/>
    </xf>
    <xf numFmtId="317" fontId="216" fillId="0" borderId="0" applyFill="0" applyBorder="0" applyProtection="0">
      <alignment horizontal="right" vertical="top"/>
    </xf>
    <xf numFmtId="177" fontId="216" fillId="0" borderId="0" applyFill="0" applyBorder="0" applyProtection="0">
      <alignment horizontal="right" vertical="top"/>
    </xf>
    <xf numFmtId="176" fontId="216" fillId="0" borderId="0" applyFill="0" applyBorder="0" applyProtection="0">
      <alignment vertical="top"/>
    </xf>
    <xf numFmtId="176" fontId="148" fillId="0" borderId="0">
      <alignment vertical="top"/>
    </xf>
    <xf numFmtId="176" fontId="148" fillId="0" borderId="0">
      <alignment vertical="top"/>
    </xf>
    <xf numFmtId="176" fontId="148" fillId="0" borderId="33" applyNumberFormat="0" applyFont="0" applyFill="0" applyAlignment="0" applyProtection="0"/>
    <xf numFmtId="176" fontId="148" fillId="0" borderId="0">
      <alignment vertical="top"/>
    </xf>
    <xf numFmtId="176" fontId="148" fillId="0" borderId="0">
      <alignment vertical="top"/>
    </xf>
    <xf numFmtId="176" fontId="148" fillId="73" borderId="36" applyNumberFormat="0" applyProtection="0">
      <alignment horizontal="center" vertical="top" wrapText="1"/>
    </xf>
    <xf numFmtId="176" fontId="148" fillId="0" borderId="0">
      <alignment vertical="top"/>
    </xf>
    <xf numFmtId="176" fontId="148" fillId="0" borderId="0">
      <alignment vertical="top"/>
    </xf>
    <xf numFmtId="176" fontId="148" fillId="0" borderId="0">
      <alignment vertical="top"/>
    </xf>
    <xf numFmtId="176" fontId="148" fillId="0" borderId="0">
      <alignment vertical="top"/>
    </xf>
    <xf numFmtId="176" fontId="276" fillId="0" borderId="0">
      <alignment horizontal="left" indent="2"/>
    </xf>
    <xf numFmtId="317" fontId="158" fillId="0" borderId="0"/>
    <xf numFmtId="176" fontId="409" fillId="0" borderId="0" applyNumberFormat="0" applyBorder="0" applyProtection="0">
      <alignment vertical="top"/>
    </xf>
    <xf numFmtId="176" fontId="410" fillId="0" borderId="0">
      <alignment vertical="top"/>
    </xf>
    <xf numFmtId="176" fontId="411" fillId="111" borderId="0"/>
    <xf numFmtId="176" fontId="412" fillId="0" borderId="0"/>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6" fontId="195" fillId="0" borderId="87" applyFill="0" applyBorder="0" applyProtection="0">
      <alignment vertical="center"/>
    </xf>
    <xf numFmtId="176" fontId="195" fillId="0" borderId="0" applyNumberFormat="0" applyFill="0" applyBorder="0" applyAlignment="0" applyProtection="0">
      <alignment horizontal="left" vertical="center"/>
    </xf>
    <xf numFmtId="173" fontId="209" fillId="0" borderId="0"/>
    <xf numFmtId="176" fontId="413" fillId="73" borderId="15"/>
    <xf numFmtId="40" fontId="414" fillId="0" borderId="0" applyBorder="0">
      <alignment horizontal="right"/>
    </xf>
    <xf numFmtId="280" fontId="233" fillId="0" borderId="88" applyNumberFormat="0" applyFill="0" applyAlignment="0" applyProtection="0">
      <alignment vertical="center"/>
    </xf>
    <xf numFmtId="321" fontId="378" fillId="0" borderId="63" applyFont="0" applyFill="0" applyBorder="0">
      <alignment horizontal="center" vertical="center"/>
    </xf>
    <xf numFmtId="311" fontId="148" fillId="0" borderId="0" applyFill="0" applyBorder="0" applyAlignment="0" applyProtection="0"/>
    <xf numFmtId="38" fontId="415" fillId="0" borderId="0" applyFill="0" applyBorder="0" applyAlignment="0" applyProtection="0"/>
    <xf numFmtId="176" fontId="285" fillId="73" borderId="89">
      <alignment horizontal="left"/>
    </xf>
    <xf numFmtId="176" fontId="285" fillId="0" borderId="0">
      <alignment horizontal="left"/>
    </xf>
    <xf numFmtId="176" fontId="276" fillId="119" borderId="89" applyNumberFormat="0" applyFont="0" applyAlignment="0">
      <alignment horizontal="left"/>
    </xf>
    <xf numFmtId="176" fontId="276" fillId="119" borderId="89" applyNumberFormat="0" applyFont="0" applyAlignment="0">
      <alignment horizontal="left"/>
    </xf>
    <xf numFmtId="176" fontId="276" fillId="119" borderId="89" applyNumberFormat="0" applyFont="0" applyAlignment="0">
      <alignment horizontal="left"/>
    </xf>
    <xf numFmtId="176" fontId="285" fillId="0" borderId="0">
      <alignment horizontal="left" indent="2"/>
    </xf>
    <xf numFmtId="3" fontId="416" fillId="80" borderId="0" applyBorder="0">
      <alignment vertical="center"/>
    </xf>
    <xf numFmtId="3" fontId="285" fillId="0" borderId="0">
      <alignment vertical="center"/>
    </xf>
    <xf numFmtId="3" fontId="301" fillId="0" borderId="0" applyBorder="0"/>
    <xf numFmtId="3" fontId="174" fillId="0" borderId="15" applyBorder="0"/>
    <xf numFmtId="176" fontId="176" fillId="73" borderId="33">
      <protection locked="0"/>
    </xf>
    <xf numFmtId="176" fontId="195" fillId="0" borderId="10">
      <alignment horizontal="center"/>
    </xf>
    <xf numFmtId="322" fontId="191" fillId="0" borderId="0" applyFill="0" applyBorder="0" applyProtection="0"/>
    <xf numFmtId="322" fontId="191" fillId="0" borderId="0" applyFill="0" applyBorder="0" applyProtection="0"/>
    <xf numFmtId="176" fontId="195" fillId="0" borderId="10">
      <alignment horizontal="center"/>
    </xf>
    <xf numFmtId="176" fontId="195" fillId="0" borderId="10">
      <alignment horizontal="center"/>
    </xf>
    <xf numFmtId="176" fontId="195" fillId="0" borderId="10">
      <alignment horizontal="centerContinuous"/>
    </xf>
    <xf numFmtId="176" fontId="195" fillId="0" borderId="10">
      <alignment horizontal="centerContinuous"/>
    </xf>
    <xf numFmtId="176" fontId="195" fillId="0" borderId="10">
      <alignment horizontal="centerContinuous"/>
    </xf>
    <xf numFmtId="322" fontId="191" fillId="0" borderId="0" applyFill="0" applyBorder="0" applyProtection="0"/>
    <xf numFmtId="322" fontId="191" fillId="0" borderId="0" applyFill="0" applyBorder="0" applyProtection="0"/>
    <xf numFmtId="176" fontId="195" fillId="0" borderId="18">
      <alignment horizontal="centerContinuous"/>
    </xf>
    <xf numFmtId="176" fontId="195" fillId="0" borderId="18">
      <alignment horizontal="centerContinuous"/>
    </xf>
    <xf numFmtId="176" fontId="195" fillId="0" borderId="18">
      <alignment horizontal="centerContinuous"/>
    </xf>
    <xf numFmtId="176" fontId="195" fillId="0" borderId="10">
      <alignment horizontal="center"/>
    </xf>
    <xf numFmtId="176" fontId="195" fillId="0" borderId="10">
      <alignment horizontal="center"/>
    </xf>
    <xf numFmtId="280" fontId="164" fillId="0" borderId="90" applyNumberFormat="0" applyFont="0" applyFill="0" applyAlignment="0" applyProtection="0">
      <alignment vertical="center"/>
    </xf>
    <xf numFmtId="176" fontId="164" fillId="73" borderId="0" applyNumberFormat="0" applyFont="0" applyBorder="0" applyAlignment="0" applyProtection="0">
      <alignment vertical="center"/>
    </xf>
    <xf numFmtId="176" fontId="164" fillId="0" borderId="0" applyNumberFormat="0" applyFont="0" applyFill="0" applyAlignment="0" applyProtection="0">
      <alignment vertical="center"/>
    </xf>
    <xf numFmtId="280" fontId="164" fillId="0" borderId="0" applyNumberFormat="0" applyFont="0" applyBorder="0" applyAlignment="0" applyProtection="0">
      <alignment vertical="center"/>
    </xf>
    <xf numFmtId="49" fontId="164" fillId="0" borderId="0" applyFont="0" applyFill="0" applyBorder="0" applyAlignment="0" applyProtection="0">
      <alignment horizontal="center" vertical="center"/>
    </xf>
    <xf numFmtId="49" fontId="155" fillId="0" borderId="0" applyFill="0" applyBorder="0" applyAlignment="0"/>
    <xf numFmtId="222" fontId="148" fillId="0" borderId="0" applyFill="0" applyBorder="0" applyAlignment="0"/>
    <xf numFmtId="323" fontId="217" fillId="0" borderId="0" applyFill="0" applyBorder="0" applyAlignment="0"/>
    <xf numFmtId="222" fontId="148" fillId="0" borderId="0" applyFill="0" applyBorder="0" applyAlignment="0"/>
    <xf numFmtId="324" fontId="217" fillId="0" borderId="0" applyFill="0" applyBorder="0" applyAlignment="0"/>
    <xf numFmtId="0" fontId="417" fillId="0" borderId="0" applyNumberFormat="0" applyFill="0" applyBorder="0" applyAlignment="0" applyProtection="0"/>
    <xf numFmtId="0" fontId="418" fillId="0" borderId="0" applyNumberFormat="0" applyFill="0" applyBorder="0" applyAlignment="0" applyProtection="0"/>
    <xf numFmtId="0" fontId="264" fillId="0" borderId="0" applyNumberFormat="0" applyFill="0" applyBorder="0" applyAlignment="0" applyProtection="0"/>
    <xf numFmtId="0" fontId="419" fillId="0" borderId="0" applyNumberFormat="0" applyFill="0" applyBorder="0" applyAlignment="0" applyProtection="0"/>
    <xf numFmtId="325" fontId="148" fillId="0" borderId="0" applyFont="0" applyFill="0" applyBorder="0" applyAlignment="0" applyProtection="0"/>
    <xf numFmtId="326" fontId="148" fillId="0" borderId="0" applyFont="0" applyFill="0" applyBorder="0" applyAlignment="0" applyProtection="0"/>
    <xf numFmtId="12" fontId="420" fillId="0" borderId="0" applyFill="0" applyBorder="0"/>
    <xf numFmtId="176" fontId="276" fillId="0" borderId="0">
      <alignment horizontal="center"/>
    </xf>
    <xf numFmtId="176" fontId="276" fillId="0" borderId="0">
      <alignment horizontal="center"/>
    </xf>
    <xf numFmtId="15" fontId="276" fillId="0" borderId="0">
      <alignment horizontal="center"/>
    </xf>
    <xf numFmtId="15" fontId="276" fillId="0" borderId="0">
      <alignment horizontal="center"/>
    </xf>
    <xf numFmtId="169" fontId="148" fillId="0" borderId="0"/>
    <xf numFmtId="12" fontId="420" fillId="0" borderId="0"/>
    <xf numFmtId="327" fontId="148" fillId="0" borderId="0" applyFont="0" applyFill="0" applyBorder="0" applyAlignment="0" applyProtection="0"/>
    <xf numFmtId="12" fontId="421" fillId="0" borderId="91" applyBorder="0" applyAlignment="0">
      <alignment horizontal="center"/>
    </xf>
    <xf numFmtId="176" fontId="209" fillId="0" borderId="0" applyNumberFormat="0" applyFill="0" applyBorder="0" applyAlignment="0" applyProtection="0"/>
    <xf numFmtId="176" fontId="422"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23" fillId="0" borderId="0" applyNumberFormat="0" applyFill="0" applyBorder="0" applyAlignment="0" applyProtection="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0" fontId="148" fillId="0" borderId="0"/>
    <xf numFmtId="176" fontId="423" fillId="0" borderId="0" applyNumberFormat="0" applyFill="0" applyBorder="0" applyAlignment="0" applyProtection="0"/>
    <xf numFmtId="176" fontId="423" fillId="0" borderId="0" applyNumberFormat="0" applyFill="0" applyBorder="0" applyAlignment="0" applyProtection="0"/>
    <xf numFmtId="176" fontId="423" fillId="0" borderId="0" applyNumberFormat="0" applyFill="0" applyBorder="0" applyAlignment="0" applyProtection="0"/>
    <xf numFmtId="0" fontId="123" fillId="0" borderId="0" applyNumberFormat="0" applyFill="0" applyBorder="0" applyAlignment="0" applyProtection="0"/>
    <xf numFmtId="0" fontId="148" fillId="0" borderId="0"/>
    <xf numFmtId="176" fontId="423" fillId="0" borderId="0" applyNumberFormat="0" applyFill="0" applyBorder="0" applyAlignment="0" applyProtection="0"/>
    <xf numFmtId="0" fontId="148" fillId="0" borderId="0"/>
    <xf numFmtId="0" fontId="123" fillId="0" borderId="0" applyNumberFormat="0" applyFill="0" applyBorder="0" applyAlignment="0" applyProtection="0"/>
    <xf numFmtId="0" fontId="148" fillId="0" borderId="0"/>
    <xf numFmtId="176" fontId="423" fillId="0" borderId="0" applyNumberFormat="0" applyFill="0" applyBorder="0" applyAlignment="0" applyProtection="0"/>
    <xf numFmtId="0" fontId="148" fillId="0" borderId="0"/>
    <xf numFmtId="176" fontId="423" fillId="0" borderId="0" applyNumberFormat="0" applyFill="0" applyBorder="0" applyAlignment="0" applyProtection="0"/>
    <xf numFmtId="0" fontId="148" fillId="0" borderId="0"/>
    <xf numFmtId="0" fontId="148" fillId="0" borderId="0"/>
    <xf numFmtId="0" fontId="148" fillId="0" borderId="0"/>
    <xf numFmtId="0" fontId="148" fillId="0" borderId="0"/>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72" fillId="37" borderId="24" applyNumberFormat="0" applyProtection="0">
      <alignment horizontal="left" vertical="center"/>
    </xf>
    <xf numFmtId="176" fontId="148" fillId="0" borderId="0">
      <alignment horizontal="center"/>
    </xf>
    <xf numFmtId="176" fontId="424" fillId="0" borderId="0">
      <alignment horizontal="center"/>
    </xf>
    <xf numFmtId="1" fontId="425" fillId="0" borderId="92"/>
    <xf numFmtId="176" fontId="148" fillId="73" borderId="0" applyNumberFormat="0" applyFont="0" applyBorder="0" applyAlignment="0"/>
    <xf numFmtId="238" fontId="233" fillId="0" borderId="0"/>
    <xf numFmtId="176" fontId="285" fillId="0" borderId="0" applyNumberFormat="0" applyFill="0" applyBorder="0" applyAlignment="0" applyProtection="0"/>
    <xf numFmtId="176" fontId="233" fillId="0" borderId="0" applyNumberFormat="0" applyFill="0" applyBorder="0" applyAlignment="0" applyProtection="0"/>
    <xf numFmtId="0" fontId="426" fillId="0" borderId="0" applyNumberFormat="0" applyFill="0" applyBorder="0" applyAlignment="0" applyProtection="0"/>
    <xf numFmtId="0" fontId="427" fillId="0" borderId="93" applyNumberFormat="0" applyFill="0" applyAlignment="0" applyProtection="0"/>
    <xf numFmtId="0" fontId="428" fillId="0" borderId="46" applyNumberFormat="0" applyFill="0" applyAlignment="0" applyProtection="0"/>
    <xf numFmtId="0" fontId="429" fillId="0" borderId="48" applyNumberFormat="0" applyFill="0" applyAlignment="0" applyProtection="0"/>
    <xf numFmtId="0" fontId="430" fillId="0" borderId="48" applyNumberFormat="0" applyFill="0" applyAlignment="0" applyProtection="0"/>
    <xf numFmtId="0" fontId="257" fillId="0" borderId="94" applyNumberFormat="0" applyFill="0" applyAlignment="0" applyProtection="0"/>
    <xf numFmtId="0" fontId="258" fillId="0" borderId="50" applyNumberFormat="0" applyFill="0" applyAlignment="0" applyProtection="0"/>
    <xf numFmtId="0" fontId="423" fillId="0" borderId="0" applyNumberFormat="0" applyFill="0" applyBorder="0" applyAlignment="0" applyProtection="0"/>
    <xf numFmtId="176" fontId="431" fillId="0" borderId="0"/>
    <xf numFmtId="38" fontId="163" fillId="0" borderId="0"/>
    <xf numFmtId="176" fontId="204" fillId="0" borderId="95" applyNumberFormat="0" applyFont="0" applyFill="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3" fillId="0" borderId="9" applyNumberForma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0" fontId="137" fillId="0" borderId="9" applyNumberForma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0" fontId="250" fillId="0" borderId="95">
      <protection locked="0"/>
    </xf>
    <xf numFmtId="0" fontId="148" fillId="0" borderId="0"/>
    <xf numFmtId="176" fontId="161" fillId="0" borderId="82" applyNumberFormat="0" applyFont="0" applyFill="0" applyAlignment="0" applyProtection="0"/>
    <xf numFmtId="176" fontId="161" fillId="0" borderId="82" applyNumberFormat="0" applyFont="0" applyFill="0" applyAlignment="0" applyProtection="0"/>
    <xf numFmtId="0" fontId="148" fillId="0" borderId="0"/>
    <xf numFmtId="176" fontId="161" fillId="0" borderId="82" applyNumberFormat="0" applyFont="0" applyFill="0" applyAlignment="0" applyProtection="0"/>
    <xf numFmtId="176" fontId="161" fillId="0" borderId="82" applyNumberFormat="0" applyFont="0" applyFill="0" applyAlignment="0" applyProtection="0"/>
    <xf numFmtId="176" fontId="161" fillId="0" borderId="82" applyNumberFormat="0" applyFont="0" applyFill="0" applyAlignment="0" applyProtection="0"/>
    <xf numFmtId="0" fontId="137" fillId="0" borderId="9" applyNumberFormat="0" applyFill="0" applyAlignment="0" applyProtection="0"/>
    <xf numFmtId="0" fontId="148" fillId="0" borderId="0"/>
    <xf numFmtId="176" fontId="432" fillId="0" borderId="96" applyNumberFormat="0" applyFill="0" applyAlignment="0" applyProtection="0"/>
    <xf numFmtId="176" fontId="432" fillId="0" borderId="96" applyNumberFormat="0" applyFill="0" applyAlignment="0" applyProtection="0"/>
    <xf numFmtId="0" fontId="148" fillId="0" borderId="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0" fontId="137" fillId="0" borderId="9" applyNumberFormat="0" applyFill="0" applyAlignment="0" applyProtection="0"/>
    <xf numFmtId="0" fontId="148" fillId="0" borderId="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176" fontId="432" fillId="0" borderId="96" applyNumberFormat="0" applyFill="0" applyAlignment="0" applyProtection="0"/>
    <xf numFmtId="0" fontId="148" fillId="0" borderId="0"/>
    <xf numFmtId="0" fontId="148" fillId="0" borderId="0"/>
    <xf numFmtId="0" fontId="148" fillId="0" borderId="0"/>
    <xf numFmtId="0" fontId="148" fillId="0" borderId="0"/>
    <xf numFmtId="0" fontId="148" fillId="0" borderId="0"/>
    <xf numFmtId="176" fontId="157" fillId="0" borderId="0"/>
    <xf numFmtId="280" fontId="233" fillId="71" borderId="0" applyNumberFormat="0" applyAlignment="0" applyProtection="0">
      <alignment vertical="center"/>
    </xf>
    <xf numFmtId="169" fontId="148" fillId="0" borderId="95"/>
    <xf numFmtId="238" fontId="229" fillId="0" borderId="43"/>
    <xf numFmtId="183" fontId="158" fillId="0" borderId="43" applyAlignment="0"/>
    <xf numFmtId="300" fontId="158" fillId="0" borderId="43" applyAlignment="0"/>
    <xf numFmtId="238" fontId="229" fillId="0" borderId="43"/>
    <xf numFmtId="9" fontId="148" fillId="0" borderId="0"/>
    <xf numFmtId="9" fontId="148" fillId="0" borderId="0"/>
    <xf numFmtId="9" fontId="148" fillId="0" borderId="0"/>
    <xf numFmtId="176" fontId="433" fillId="120" borderId="33"/>
    <xf numFmtId="182" fontId="148" fillId="0" borderId="0" applyFont="0" applyFill="0" applyBorder="0" applyAlignment="0" applyProtection="0"/>
    <xf numFmtId="181" fontId="148" fillId="0" borderId="0" applyFont="0" applyFill="0" applyBorder="0" applyAlignment="0" applyProtection="0"/>
    <xf numFmtId="10" fontId="434" fillId="0" borderId="97" applyNumberFormat="0" applyFont="0" applyFill="0" applyAlignment="0" applyProtection="0"/>
    <xf numFmtId="176" fontId="164" fillId="0" borderId="0" applyNumberFormat="0" applyFont="0" applyBorder="0" applyAlignment="0" applyProtection="0">
      <alignment vertical="center"/>
    </xf>
    <xf numFmtId="37" fontId="216" fillId="74" borderId="0" applyNumberFormat="0" applyBorder="0" applyAlignment="0" applyProtection="0"/>
    <xf numFmtId="37" fontId="216" fillId="0" borderId="0"/>
    <xf numFmtId="3" fontId="435" fillId="0" borderId="98" applyProtection="0"/>
    <xf numFmtId="212" fontId="384" fillId="73" borderId="15" applyBorder="0">
      <alignment horizontal="right" vertical="center"/>
      <protection locked="0"/>
    </xf>
    <xf numFmtId="176" fontId="164" fillId="0" borderId="0" applyNumberFormat="0" applyFont="0" applyAlignment="0" applyProtection="0">
      <alignment vertical="center"/>
    </xf>
    <xf numFmtId="176" fontId="436" fillId="0" borderId="0">
      <alignment vertical="top"/>
    </xf>
    <xf numFmtId="328" fontId="216" fillId="0" borderId="0" applyNumberFormat="0"/>
    <xf numFmtId="328" fontId="216" fillId="0" borderId="0" applyNumberFormat="0"/>
    <xf numFmtId="328" fontId="216" fillId="0" borderId="0" applyNumberFormat="0"/>
    <xf numFmtId="329" fontId="148" fillId="0" borderId="19" applyFill="0" applyBorder="0" applyProtection="0">
      <alignment horizontal="right" vertical="center" wrapText="1"/>
    </xf>
    <xf numFmtId="197" fontId="148" fillId="0" borderId="0" applyFont="0" applyFill="0" applyBorder="0" applyAlignment="0" applyProtection="0"/>
    <xf numFmtId="180" fontId="148" fillId="0" borderId="0" applyFont="0" applyFill="0" applyBorder="0" applyAlignment="0" applyProtection="0"/>
    <xf numFmtId="22"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3"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287" fontId="148" fillId="0" borderId="0" applyFont="0" applyFill="0" applyBorder="0" applyAlignment="0" applyProtection="0"/>
    <xf numFmtId="0" fontId="156" fillId="0" borderId="0" applyNumberFormat="0" applyFill="0" applyBorder="0" applyAlignment="0" applyProtection="0"/>
    <xf numFmtId="176" fontId="417" fillId="0" borderId="0" applyNumberFormat="0" applyFill="0" applyBorder="0" applyAlignment="0" applyProtection="0"/>
    <xf numFmtId="176" fontId="417" fillId="0" borderId="0" applyNumberFormat="0" applyFill="0" applyBorder="0" applyAlignment="0" applyProtection="0"/>
    <xf numFmtId="0" fontId="148" fillId="0" borderId="0"/>
    <xf numFmtId="176" fontId="417" fillId="0" borderId="0" applyNumberFormat="0" applyFill="0" applyBorder="0" applyAlignment="0" applyProtection="0"/>
    <xf numFmtId="176" fontId="417" fillId="0" borderId="0" applyNumberFormat="0" applyFill="0" applyBorder="0" applyAlignment="0" applyProtection="0"/>
    <xf numFmtId="176" fontId="417" fillId="0" borderId="0" applyNumberFormat="0" applyFill="0" applyBorder="0" applyAlignment="0" applyProtection="0"/>
    <xf numFmtId="0" fontId="135" fillId="0" borderId="0" applyNumberFormat="0" applyFill="0" applyBorder="0" applyAlignment="0" applyProtection="0"/>
    <xf numFmtId="0" fontId="148" fillId="0" borderId="0"/>
    <xf numFmtId="176" fontId="417" fillId="0" borderId="0" applyNumberFormat="0" applyFill="0" applyBorder="0" applyAlignment="0" applyProtection="0"/>
    <xf numFmtId="176" fontId="417" fillId="0" borderId="0" applyNumberFormat="0" applyFill="0" applyBorder="0" applyAlignment="0" applyProtection="0"/>
    <xf numFmtId="0" fontId="148" fillId="0" borderId="0"/>
    <xf numFmtId="176" fontId="417" fillId="0" borderId="0" applyNumberFormat="0" applyFill="0" applyBorder="0" applyAlignment="0" applyProtection="0"/>
    <xf numFmtId="176" fontId="417" fillId="0" borderId="0" applyNumberFormat="0" applyFill="0" applyBorder="0" applyAlignment="0" applyProtection="0"/>
    <xf numFmtId="176" fontId="417" fillId="0" borderId="0" applyNumberFormat="0" applyFill="0" applyBorder="0" applyAlignment="0" applyProtection="0"/>
    <xf numFmtId="0" fontId="135" fillId="0" borderId="0" applyNumberFormat="0" applyFill="0" applyBorder="0" applyAlignment="0" applyProtection="0"/>
    <xf numFmtId="0" fontId="148" fillId="0" borderId="0"/>
    <xf numFmtId="176" fontId="417" fillId="0" borderId="0" applyNumberFormat="0" applyFill="0" applyBorder="0" applyAlignment="0" applyProtection="0"/>
    <xf numFmtId="0" fontId="148" fillId="0" borderId="0"/>
    <xf numFmtId="0" fontId="135" fillId="0" borderId="0" applyNumberFormat="0" applyFill="0" applyBorder="0" applyAlignment="0" applyProtection="0"/>
    <xf numFmtId="0" fontId="148"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161" fillId="37" borderId="0" applyNumberFormat="0" applyBorder="0" applyProtection="0">
      <alignment horizontal="left"/>
    </xf>
    <xf numFmtId="176" fontId="437" fillId="0" borderId="0" applyNumberFormat="0" applyFont="0" applyFill="0" applyBorder="0" applyProtection="0">
      <alignment horizontal="center" vertical="center" wrapText="1"/>
    </xf>
    <xf numFmtId="1" fontId="148" fillId="0" borderId="0">
      <alignment horizontal="center"/>
    </xf>
    <xf numFmtId="1" fontId="164" fillId="0" borderId="0"/>
    <xf numFmtId="330" fontId="191" fillId="0" borderId="0"/>
    <xf numFmtId="330" fontId="191" fillId="0" borderId="0"/>
    <xf numFmtId="331" fontId="191" fillId="0" borderId="0" applyFill="0" applyProtection="0"/>
    <xf numFmtId="331" fontId="191" fillId="0" borderId="0" applyFill="0" applyProtection="0"/>
    <xf numFmtId="176" fontId="365" fillId="121" borderId="99" applyNumberFormat="0" applyFont="0" applyBorder="0" applyAlignment="0" applyProtection="0">
      <alignment horizontal="right"/>
    </xf>
    <xf numFmtId="176" fontId="148" fillId="0" borderId="0"/>
    <xf numFmtId="332" fontId="169" fillId="0" borderId="0" applyFont="0" applyFill="0" applyBorder="0" applyAlignment="0" applyProtection="0"/>
    <xf numFmtId="333" fontId="169" fillId="0" borderId="0" applyFont="0" applyFill="0" applyBorder="0" applyAlignment="0" applyProtection="0"/>
    <xf numFmtId="176" fontId="148" fillId="0" borderId="0" applyFont="0" applyFill="0" applyBorder="0" applyAlignment="0" applyProtection="0"/>
    <xf numFmtId="333" fontId="169" fillId="0" borderId="0" applyFont="0" applyFill="0" applyBorder="0" applyAlignment="0" applyProtection="0"/>
    <xf numFmtId="181" fontId="165" fillId="0" borderId="0" applyFont="0" applyFill="0" applyBorder="0" applyAlignment="0" applyProtection="0"/>
    <xf numFmtId="182" fontId="165" fillId="0" borderId="0" applyFont="0" applyFill="0" applyBorder="0" applyAlignment="0" applyProtection="0"/>
    <xf numFmtId="176" fontId="165" fillId="0" borderId="0"/>
    <xf numFmtId="180" fontId="165" fillId="0" borderId="0" applyFont="0" applyFill="0" applyBorder="0" applyAlignment="0" applyProtection="0"/>
    <xf numFmtId="183" fontId="165"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334" fontId="148" fillId="0" borderId="0" applyFont="0" applyFill="0" applyBorder="0" applyAlignment="0" applyProtection="0"/>
    <xf numFmtId="0" fontId="148" fillId="0" borderId="0"/>
    <xf numFmtId="9" fontId="139" fillId="0" borderId="0" applyFont="0" applyFill="0" applyBorder="0" applyAlignment="0" applyProtection="0"/>
    <xf numFmtId="0" fontId="211" fillId="0" borderId="0"/>
    <xf numFmtId="0" fontId="120" fillId="0" borderId="0"/>
    <xf numFmtId="43" fontId="120"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0" fontId="445" fillId="0" borderId="0"/>
    <xf numFmtId="0" fontId="148" fillId="0" borderId="0"/>
    <xf numFmtId="0" fontId="148" fillId="0" borderId="0"/>
    <xf numFmtId="0" fontId="148" fillId="0" borderId="0"/>
    <xf numFmtId="0" fontId="148" fillId="0" borderId="0"/>
    <xf numFmtId="0" fontId="148" fillId="0" borderId="0"/>
    <xf numFmtId="0" fontId="152" fillId="0" borderId="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0" fontId="446" fillId="0" borderId="0" applyNumberFormat="0" applyBorder="0" applyProtection="0">
      <alignment horizontal="left"/>
    </xf>
    <xf numFmtId="0" fontId="447" fillId="0" borderId="0" applyNumberFormat="0" applyBorder="0" applyProtection="0">
      <alignment horizontal="center" vertical="center" wrapText="1"/>
    </xf>
    <xf numFmtId="0" fontId="116" fillId="0" borderId="0"/>
    <xf numFmtId="0" fontId="115" fillId="0" borderId="0"/>
    <xf numFmtId="0" fontId="114"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0" fontId="148" fillId="0" borderId="0">
      <alignment horizontal="left" vertical="center"/>
    </xf>
    <xf numFmtId="43" fontId="111" fillId="0" borderId="0" applyFont="0" applyFill="0" applyBorder="0" applyAlignment="0" applyProtection="0"/>
    <xf numFmtId="0" fontId="148"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0" fontId="109" fillId="0" borderId="0"/>
    <xf numFmtId="164" fontId="139" fillId="0" borderId="0"/>
    <xf numFmtId="164" fontId="139" fillId="0" borderId="0"/>
    <xf numFmtId="337" fontId="332" fillId="0" borderId="11" applyFill="0" applyBorder="0" applyProtection="0">
      <alignment horizontal="right"/>
    </xf>
    <xf numFmtId="0" fontId="267" fillId="0" borderId="0" applyNumberFormat="0" applyFill="0" applyBorder="0" applyProtection="0">
      <alignment horizontal="center" vertical="center" wrapText="1"/>
    </xf>
    <xf numFmtId="1" fontId="195" fillId="0" borderId="0" applyNumberFormat="0" applyFill="0" applyBorder="0" applyProtection="0">
      <alignment horizontal="right" vertical="top"/>
    </xf>
    <xf numFmtId="338" fontId="332" fillId="0" borderId="0" applyNumberFormat="0" applyFill="0" applyBorder="0" applyProtection="0">
      <alignment horizontal="left"/>
    </xf>
    <xf numFmtId="0" fontId="195" fillId="0" borderId="0" applyNumberFormat="0" applyFill="0" applyBorder="0" applyProtection="0">
      <alignment horizontal="left" vertical="top"/>
    </xf>
    <xf numFmtId="0" fontId="108" fillId="0" borderId="0"/>
    <xf numFmtId="43" fontId="108" fillId="0" borderId="0" applyFont="0" applyFill="0" applyBorder="0" applyAlignment="0" applyProtection="0"/>
    <xf numFmtId="164" fontId="139" fillId="0" borderId="0"/>
    <xf numFmtId="164" fontId="139" fillId="0" borderId="0"/>
    <xf numFmtId="43" fontId="107" fillId="0" borderId="0" applyFont="0" applyFill="0" applyBorder="0" applyAlignment="0" applyProtection="0"/>
    <xf numFmtId="0" fontId="107" fillId="0" borderId="0"/>
    <xf numFmtId="164" fontId="139" fillId="0" borderId="0"/>
    <xf numFmtId="164" fontId="139" fillId="0" borderId="0"/>
    <xf numFmtId="0" fontId="106" fillId="0" borderId="0"/>
    <xf numFmtId="43" fontId="106"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0" fillId="0" borderId="0" applyFont="0" applyFill="0" applyBorder="0" applyAlignment="0" applyProtection="0"/>
    <xf numFmtId="0" fontId="100"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9" fontId="95" fillId="0" borderId="0" applyFont="0" applyFill="0" applyBorder="0" applyAlignment="0" applyProtection="0"/>
    <xf numFmtId="0" fontId="95" fillId="0" borderId="0"/>
    <xf numFmtId="0" fontId="453" fillId="0" borderId="0" applyNumberForma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0" fontId="9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0" fontId="92" fillId="0" borderId="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43" fontId="86"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0" fontId="84" fillId="0" borderId="0"/>
    <xf numFmtId="164" fontId="139" fillId="0" borderId="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0"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44" fontId="139" fillId="0" borderId="0" applyFont="0" applyFill="0" applyBorder="0" applyAlignment="0" applyProtection="0"/>
    <xf numFmtId="38" fontId="158" fillId="0" borderId="37">
      <alignment vertical="center"/>
    </xf>
    <xf numFmtId="10" fontId="216" fillId="86" borderId="108" applyNumberFormat="0" applyBorder="0" applyAlignment="0" applyProtection="0"/>
    <xf numFmtId="0" fontId="320" fillId="5" borderId="4" applyNumberFormat="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87" fontId="148" fillId="0" borderId="0">
      <alignment horizontal="left" wrapText="1"/>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64" fontId="13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8" borderId="8" applyNumberFormat="0" applyFont="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43" fontId="79" fillId="0" borderId="0" applyFont="0" applyFill="0" applyBorder="0" applyAlignment="0" applyProtection="0"/>
    <xf numFmtId="0" fontId="79" fillId="0" borderId="0"/>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4" fillId="0" borderId="0" applyFont="0" applyFill="0" applyBorder="0" applyAlignment="0" applyProtection="0"/>
    <xf numFmtId="0" fontId="74"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2" fillId="0" borderId="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0" fillId="0" borderId="0" applyFont="0" applyFill="0" applyBorder="0" applyAlignment="0" applyProtection="0"/>
    <xf numFmtId="0" fontId="70"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0" fontId="63" fillId="0" borderId="0"/>
    <xf numFmtId="0" fontId="62" fillId="0" borderId="0"/>
    <xf numFmtId="43" fontId="62" fillId="0" borderId="0" applyFont="0" applyFill="0" applyBorder="0" applyAlignment="0" applyProtection="0"/>
    <xf numFmtId="0" fontId="62"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9" fontId="49" fillId="0" borderId="0" applyFont="0" applyFill="0" applyBorder="0" applyAlignment="0" applyProtection="0"/>
    <xf numFmtId="43" fontId="49" fillId="0" borderId="0" applyFont="0" applyFill="0" applyBorder="0" applyAlignment="0" applyProtection="0"/>
    <xf numFmtId="0" fontId="48" fillId="0" borderId="0"/>
    <xf numFmtId="0" fontId="47" fillId="0" borderId="0"/>
    <xf numFmtId="0" fontId="46" fillId="0" borderId="0"/>
    <xf numFmtId="0" fontId="45" fillId="0" borderId="0"/>
    <xf numFmtId="0" fontId="44" fillId="0" borderId="0"/>
    <xf numFmtId="0" fontId="43" fillId="0" borderId="0"/>
    <xf numFmtId="43" fontId="43" fillId="0" borderId="0" applyFont="0" applyFill="0" applyBorder="0" applyAlignment="0" applyProtection="0"/>
    <xf numFmtId="0" fontId="43" fillId="0" borderId="0"/>
    <xf numFmtId="0" fontId="43"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0" fontId="41" fillId="0" borderId="0"/>
    <xf numFmtId="0" fontId="40"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7" fillId="0" borderId="0"/>
    <xf numFmtId="0" fontId="37" fillId="0" borderId="0"/>
    <xf numFmtId="0" fontId="36"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3"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7"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0" fontId="13" fillId="0" borderId="0"/>
    <xf numFmtId="0" fontId="13"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cellStyleXfs>
  <cellXfs count="1178">
    <xf numFmtId="164" fontId="0" fillId="0" borderId="0" xfId="0"/>
    <xf numFmtId="164" fontId="0" fillId="33" borderId="0" xfId="0" applyFill="1"/>
    <xf numFmtId="164" fontId="143" fillId="33" borderId="0" xfId="17" applyFont="1" applyFill="1"/>
    <xf numFmtId="164" fontId="139" fillId="33" borderId="0" xfId="17" applyFill="1"/>
    <xf numFmtId="166" fontId="139" fillId="33" borderId="0" xfId="21" applyNumberFormat="1" applyFill="1" applyAlignment="1">
      <alignment horizontal="right" wrapText="1"/>
    </xf>
    <xf numFmtId="164" fontId="0" fillId="33" borderId="0" xfId="0" quotePrefix="1" applyFill="1"/>
    <xf numFmtId="166" fontId="139" fillId="33" borderId="0" xfId="17" applyNumberFormat="1" applyFill="1"/>
    <xf numFmtId="3" fontId="0" fillId="33" borderId="0" xfId="0" applyNumberFormat="1" applyFill="1"/>
    <xf numFmtId="164" fontId="143" fillId="33" borderId="0" xfId="0" applyFont="1" applyFill="1"/>
    <xf numFmtId="43" fontId="139" fillId="33" borderId="0" xfId="3" applyFill="1"/>
    <xf numFmtId="169" fontId="139" fillId="33" borderId="0" xfId="3" applyNumberFormat="1" applyFill="1"/>
    <xf numFmtId="4" fontId="139" fillId="33" borderId="0" xfId="17" applyNumberFormat="1" applyFill="1"/>
    <xf numFmtId="164" fontId="139" fillId="33" borderId="97" xfId="17" applyFill="1" applyBorder="1"/>
    <xf numFmtId="164" fontId="139" fillId="33" borderId="0" xfId="4" applyFill="1"/>
    <xf numFmtId="164" fontId="139" fillId="33" borderId="0" xfId="14" applyFill="1"/>
    <xf numFmtId="0" fontId="157" fillId="33" borderId="0" xfId="13156" applyFont="1" applyFill="1" applyAlignment="1">
      <alignment horizontal="left"/>
    </xf>
    <xf numFmtId="0" fontId="148" fillId="33" borderId="0" xfId="13156" applyFill="1"/>
    <xf numFmtId="0" fontId="157" fillId="33" borderId="0" xfId="13156" applyFont="1" applyFill="1"/>
    <xf numFmtId="238" fontId="148" fillId="33" borderId="0" xfId="13156" applyNumberFormat="1" applyFill="1"/>
    <xf numFmtId="3" fontId="148" fillId="33" borderId="0" xfId="13156" applyNumberFormat="1" applyFill="1"/>
    <xf numFmtId="0" fontId="148" fillId="33" borderId="0" xfId="13156" applyFill="1" applyAlignment="1">
      <alignment horizontal="right"/>
    </xf>
    <xf numFmtId="173" fontId="151" fillId="33" borderId="0" xfId="21" applyNumberFormat="1" applyFont="1" applyFill="1" applyAlignment="1">
      <alignment horizontal="right" wrapText="1"/>
    </xf>
    <xf numFmtId="166" fontId="139"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6" fillId="33" borderId="0" xfId="13156" applyFont="1" applyFill="1" applyAlignment="1">
      <alignment horizontal="left"/>
    </xf>
    <xf numFmtId="166" fontId="0" fillId="33" borderId="0" xfId="21" applyNumberFormat="1" applyFont="1" applyFill="1" applyAlignment="1">
      <alignment horizontal="right" wrapText="1"/>
    </xf>
    <xf numFmtId="169" fontId="139" fillId="33" borderId="0" xfId="1" applyNumberFormat="1" applyFont="1" applyFill="1"/>
    <xf numFmtId="164" fontId="157" fillId="33" borderId="0" xfId="17" applyFont="1" applyFill="1"/>
    <xf numFmtId="164" fontId="442" fillId="33" borderId="0" xfId="17" applyFont="1" applyFill="1"/>
    <xf numFmtId="164" fontId="142" fillId="33" borderId="0" xfId="2" applyFill="1" applyAlignment="1" applyProtection="1"/>
    <xf numFmtId="0" fontId="139" fillId="33" borderId="0" xfId="13179" applyFont="1" applyFill="1"/>
    <xf numFmtId="169" fontId="442" fillId="33" borderId="0" xfId="1" applyNumberFormat="1" applyFont="1" applyFill="1"/>
    <xf numFmtId="166" fontId="139"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9"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9" fillId="33" borderId="0" xfId="17" applyNumberFormat="1" applyFill="1" applyAlignment="1">
      <alignment horizontal="right"/>
    </xf>
    <xf numFmtId="4" fontId="0" fillId="33" borderId="0" xfId="17" applyNumberFormat="1" applyFont="1" applyFill="1" applyAlignment="1">
      <alignment horizontal="right"/>
    </xf>
    <xf numFmtId="175" fontId="148" fillId="33" borderId="0" xfId="28" applyNumberFormat="1" applyFont="1" applyFill="1" applyAlignment="1">
      <alignment horizontal="right"/>
    </xf>
    <xf numFmtId="170" fontId="0" fillId="33" borderId="0" xfId="0" quotePrefix="1" applyNumberFormat="1" applyFill="1" applyAlignment="1">
      <alignment horizontal="right"/>
    </xf>
    <xf numFmtId="9" fontId="148" fillId="33" borderId="0" xfId="13157" applyFont="1" applyFill="1"/>
    <xf numFmtId="14" fontId="139" fillId="33" borderId="0" xfId="21" applyNumberFormat="1" applyFill="1" applyAlignment="1">
      <alignment vertical="center"/>
    </xf>
    <xf numFmtId="165" fontId="0" fillId="33" borderId="0" xfId="0" quotePrefix="1" applyNumberFormat="1" applyFill="1"/>
    <xf numFmtId="164" fontId="139" fillId="33" borderId="10" xfId="21" applyFill="1" applyBorder="1" applyAlignment="1">
      <alignment horizontal="right" wrapText="1"/>
    </xf>
    <xf numFmtId="14" fontId="143" fillId="33" borderId="0" xfId="21" applyNumberFormat="1" applyFont="1" applyFill="1"/>
    <xf numFmtId="0" fontId="148"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7" fillId="33" borderId="0" xfId="9065" quotePrefix="1" applyFont="1" applyFill="1"/>
    <xf numFmtId="0" fontId="148" fillId="33" borderId="0" xfId="9065" quotePrefix="1" applyFill="1"/>
    <xf numFmtId="3" fontId="139" fillId="33" borderId="0" xfId="23" applyNumberFormat="1" applyFill="1"/>
    <xf numFmtId="9" fontId="0" fillId="33" borderId="0" xfId="13157" applyFont="1" applyFill="1"/>
    <xf numFmtId="0" fontId="148" fillId="33" borderId="0" xfId="13195" applyFont="1" applyFill="1" applyAlignment="1">
      <alignment horizontal="left" indent="1"/>
    </xf>
    <xf numFmtId="0" fontId="148"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9" fillId="33" borderId="0" xfId="17" quotePrefix="1" applyFill="1"/>
    <xf numFmtId="164" fontId="139" fillId="33" borderId="10" xfId="17" quotePrefix="1" applyFill="1" applyBorder="1"/>
    <xf numFmtId="166" fontId="139" fillId="33" borderId="11" xfId="17" applyNumberFormat="1" applyFill="1" applyBorder="1" applyAlignment="1">
      <alignment horizontal="right"/>
    </xf>
    <xf numFmtId="166" fontId="139" fillId="33" borderId="0" xfId="17" quotePrefix="1" applyNumberFormat="1" applyFill="1" applyAlignment="1">
      <alignment horizontal="right"/>
    </xf>
    <xf numFmtId="166" fontId="139" fillId="33" borderId="0" xfId="21" quotePrefix="1" applyNumberFormat="1" applyFill="1" applyAlignment="1">
      <alignment horizontal="right" wrapText="1"/>
    </xf>
    <xf numFmtId="335" fontId="139" fillId="33" borderId="0" xfId="17" quotePrefix="1" applyNumberFormat="1" applyFill="1" applyAlignment="1">
      <alignment horizontal="right"/>
    </xf>
    <xf numFmtId="170" fontId="0" fillId="33" borderId="0" xfId="0" quotePrefix="1" applyNumberFormat="1" applyFill="1" applyAlignment="1">
      <alignment horizontal="left"/>
    </xf>
    <xf numFmtId="165" fontId="155"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5" fillId="33" borderId="0" xfId="22" quotePrefix="1" applyNumberFormat="1" applyFont="1" applyFill="1" applyAlignment="1">
      <alignment horizontal="right"/>
    </xf>
    <xf numFmtId="3" fontId="139"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9" fillId="33" borderId="100" xfId="21" applyFill="1" applyBorder="1" applyAlignment="1">
      <alignment horizontal="right" wrapText="1"/>
    </xf>
    <xf numFmtId="164" fontId="139" fillId="33" borderId="0" xfId="14" applyFill="1" applyAlignment="1">
      <alignment wrapText="1"/>
    </xf>
    <xf numFmtId="164" fontId="139" fillId="33" borderId="0" xfId="21" applyFill="1" applyAlignment="1">
      <alignment wrapText="1"/>
    </xf>
    <xf numFmtId="14" fontId="0" fillId="33" borderId="12" xfId="21" applyNumberFormat="1" applyFont="1" applyFill="1" applyBorder="1" applyAlignment="1">
      <alignment horizontal="right" wrapText="1"/>
    </xf>
    <xf numFmtId="14" fontId="139" fillId="33" borderId="12" xfId="21" applyNumberFormat="1" applyFill="1" applyBorder="1" applyAlignment="1">
      <alignment horizontal="right" wrapText="1"/>
    </xf>
    <xf numFmtId="165" fontId="139"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8"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9" fillId="33" borderId="0" xfId="17" applyFill="1" applyAlignment="1">
      <alignment horizontal="right"/>
    </xf>
    <xf numFmtId="0" fontId="148" fillId="33" borderId="10" xfId="9065" quotePrefix="1" applyFill="1" applyBorder="1" applyAlignment="1">
      <alignment wrapText="1"/>
    </xf>
    <xf numFmtId="0" fontId="148" fillId="33" borderId="10" xfId="13156" applyFill="1" applyBorder="1" applyAlignment="1">
      <alignment horizontal="left" wrapText="1"/>
    </xf>
    <xf numFmtId="0" fontId="148" fillId="33" borderId="10" xfId="13156" applyFill="1" applyBorder="1" applyAlignment="1">
      <alignment horizontal="left"/>
    </xf>
    <xf numFmtId="164" fontId="143" fillId="33" borderId="0" xfId="21" applyFont="1" applyFill="1"/>
    <xf numFmtId="0" fontId="148" fillId="33" borderId="0" xfId="13156" quotePrefix="1" applyFill="1"/>
    <xf numFmtId="164" fontId="139" fillId="33" borderId="0" xfId="21" applyFill="1"/>
    <xf numFmtId="0" fontId="157" fillId="33" borderId="0" xfId="13156" quotePrefix="1" applyFont="1" applyFill="1"/>
    <xf numFmtId="0" fontId="148" fillId="33" borderId="82" xfId="13156" applyFill="1" applyBorder="1"/>
    <xf numFmtId="164" fontId="139" fillId="33" borderId="82" xfId="17" applyFill="1" applyBorder="1" applyAlignment="1">
      <alignment horizontal="right"/>
    </xf>
    <xf numFmtId="238" fontId="148" fillId="33" borderId="82" xfId="13156" applyNumberFormat="1" applyFill="1" applyBorder="1"/>
    <xf numFmtId="238" fontId="139" fillId="33" borderId="10" xfId="21" applyNumberFormat="1" applyFill="1" applyBorder="1" applyAlignment="1">
      <alignment horizontal="right" wrapText="1"/>
    </xf>
    <xf numFmtId="14" fontId="139"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8" fillId="33" borderId="100" xfId="13156" applyNumberFormat="1" applyFill="1" applyBorder="1" applyAlignment="1">
      <alignment horizontal="right" wrapText="1"/>
    </xf>
    <xf numFmtId="165" fontId="139" fillId="33" borderId="0" xfId="13179" applyNumberFormat="1" applyFont="1" applyFill="1"/>
    <xf numFmtId="3" fontId="139" fillId="33" borderId="0" xfId="13179" applyNumberFormat="1" applyFont="1" applyFill="1"/>
    <xf numFmtId="167" fontId="139" fillId="33" borderId="0" xfId="13157" applyNumberFormat="1" applyFill="1"/>
    <xf numFmtId="0" fontId="148" fillId="122" borderId="0" xfId="17" applyNumberFormat="1" applyFont="1" applyFill="1" applyAlignment="1">
      <alignment horizontal="left" wrapText="1"/>
    </xf>
    <xf numFmtId="0" fontId="148" fillId="33" borderId="0" xfId="17" applyNumberFormat="1" applyFont="1" applyFill="1" applyAlignment="1">
      <alignment wrapText="1"/>
    </xf>
    <xf numFmtId="0" fontId="148" fillId="33" borderId="0" xfId="17" applyNumberFormat="1" applyFont="1" applyFill="1" applyAlignment="1">
      <alignment vertical="center"/>
    </xf>
    <xf numFmtId="164" fontId="139" fillId="33" borderId="103" xfId="17" applyFill="1" applyBorder="1"/>
    <xf numFmtId="164" fontId="143" fillId="33" borderId="0" xfId="0" applyFont="1" applyFill="1" applyAlignment="1">
      <alignment horizontal="left"/>
    </xf>
    <xf numFmtId="164" fontId="449" fillId="33" borderId="0" xfId="0" applyFont="1" applyFill="1" applyAlignment="1">
      <alignment horizontal="left"/>
    </xf>
    <xf numFmtId="164" fontId="157" fillId="33" borderId="10" xfId="0" applyFont="1" applyFill="1" applyBorder="1"/>
    <xf numFmtId="164" fontId="143" fillId="33" borderId="10" xfId="0" applyFont="1" applyFill="1" applyBorder="1"/>
    <xf numFmtId="4" fontId="139" fillId="33" borderId="0" xfId="17" applyNumberFormat="1" applyFill="1" applyAlignment="1">
      <alignment horizontal="right"/>
    </xf>
    <xf numFmtId="37" fontId="139"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9" fillId="33" borderId="0" xfId="13157" applyFill="1" applyAlignment="1">
      <alignment horizontal="right"/>
    </xf>
    <xf numFmtId="14" fontId="0" fillId="33" borderId="10" xfId="21" quotePrefix="1" applyNumberFormat="1" applyFont="1" applyFill="1" applyBorder="1" applyAlignment="1">
      <alignment horizontal="right" wrapText="1"/>
    </xf>
    <xf numFmtId="1" fontId="139" fillId="33" borderId="0" xfId="17" applyNumberFormat="1" applyFill="1"/>
    <xf numFmtId="1" fontId="154" fillId="33" borderId="0" xfId="17" applyNumberFormat="1" applyFont="1" applyFill="1"/>
    <xf numFmtId="164" fontId="139" fillId="33" borderId="0" xfId="17" applyFill="1" applyAlignment="1">
      <alignment horizontal="left"/>
    </xf>
    <xf numFmtId="0" fontId="139" fillId="33" borderId="0" xfId="13179" quotePrefix="1" applyFont="1" applyFill="1"/>
    <xf numFmtId="0" fontId="0" fillId="33" borderId="0" xfId="13179" quotePrefix="1" applyFont="1" applyFill="1"/>
    <xf numFmtId="165" fontId="0" fillId="33" borderId="0" xfId="13179" quotePrefix="1" applyNumberFormat="1" applyFont="1" applyFill="1"/>
    <xf numFmtId="164" fontId="139" fillId="33" borderId="100" xfId="4" applyFill="1" applyBorder="1" applyAlignment="1">
      <alignment horizontal="right" wrapText="1"/>
    </xf>
    <xf numFmtId="164" fontId="143" fillId="33" borderId="0" xfId="4" applyFont="1" applyFill="1"/>
    <xf numFmtId="164" fontId="143" fillId="33" borderId="0" xfId="14" applyFont="1" applyFill="1"/>
    <xf numFmtId="167" fontId="0" fillId="33" borderId="0" xfId="13157" applyNumberFormat="1" applyFont="1" applyFill="1"/>
    <xf numFmtId="164" fontId="143" fillId="33" borderId="0" xfId="14" applyFont="1" applyFill="1" applyAlignment="1">
      <alignment horizontal="left"/>
    </xf>
    <xf numFmtId="238" fontId="139" fillId="33" borderId="0" xfId="13157" applyNumberFormat="1" applyFill="1" applyAlignment="1">
      <alignment horizontal="right"/>
    </xf>
    <xf numFmtId="9" fontId="139" fillId="33" borderId="0" xfId="13157" applyFill="1"/>
    <xf numFmtId="164" fontId="139" fillId="33" borderId="0" xfId="0" applyFont="1" applyFill="1"/>
    <xf numFmtId="172" fontId="139"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8" fillId="33" borderId="0" xfId="13156" applyNumberFormat="1" applyFill="1"/>
    <xf numFmtId="0" fontId="110" fillId="33" borderId="0" xfId="13195" applyFill="1"/>
    <xf numFmtId="166" fontId="143" fillId="33" borderId="0" xfId="21" applyNumberFormat="1" applyFont="1" applyFill="1" applyAlignment="1">
      <alignment horizontal="right" wrapText="1"/>
    </xf>
    <xf numFmtId="3" fontId="157" fillId="33" borderId="0" xfId="13156" applyNumberFormat="1" applyFont="1" applyFill="1" applyAlignment="1">
      <alignment horizontal="right"/>
    </xf>
    <xf numFmtId="3" fontId="148" fillId="33" borderId="0" xfId="9065" quotePrefix="1" applyNumberFormat="1" applyFill="1" applyAlignment="1">
      <alignment horizontal="right"/>
    </xf>
    <xf numFmtId="3" fontId="157" fillId="33" borderId="0" xfId="9065" quotePrefix="1" applyNumberFormat="1" applyFont="1" applyFill="1" applyAlignment="1">
      <alignment horizontal="right"/>
    </xf>
    <xf numFmtId="9" fontId="0" fillId="33" borderId="0" xfId="28" applyFont="1" applyFill="1"/>
    <xf numFmtId="164" fontId="148" fillId="33" borderId="0" xfId="17" applyFont="1" applyFill="1"/>
    <xf numFmtId="9" fontId="148" fillId="33" borderId="0" xfId="28" applyFont="1" applyFill="1"/>
    <xf numFmtId="169" fontId="148" fillId="33" borderId="0" xfId="3" applyNumberFormat="1" applyFont="1" applyFill="1"/>
    <xf numFmtId="1" fontId="148" fillId="33" borderId="0" xfId="17" applyNumberFormat="1" applyFont="1" applyFill="1"/>
    <xf numFmtId="164" fontId="143" fillId="33" borderId="0" xfId="17" applyFont="1" applyFill="1" applyAlignment="1">
      <alignment horizontal="center" wrapText="1"/>
    </xf>
    <xf numFmtId="164" fontId="139" fillId="33" borderId="0" xfId="17" applyFill="1" applyAlignment="1">
      <alignment horizontal="center" wrapText="1"/>
    </xf>
    <xf numFmtId="172" fontId="148" fillId="33" borderId="0" xfId="17" applyNumberFormat="1" applyFont="1" applyFill="1"/>
    <xf numFmtId="164" fontId="148" fillId="33" borderId="82" xfId="21" applyFont="1" applyFill="1" applyBorder="1"/>
    <xf numFmtId="172" fontId="148" fillId="33" borderId="82" xfId="17" applyNumberFormat="1" applyFont="1" applyFill="1" applyBorder="1"/>
    <xf numFmtId="14" fontId="157" fillId="33" borderId="0" xfId="21" applyNumberFormat="1" applyFont="1" applyFill="1"/>
    <xf numFmtId="168" fontId="148" fillId="33" borderId="0" xfId="17" applyNumberFormat="1" applyFont="1" applyFill="1"/>
    <xf numFmtId="166" fontId="148" fillId="33" borderId="0" xfId="17" applyNumberFormat="1" applyFont="1" applyFill="1"/>
    <xf numFmtId="3" fontId="139" fillId="33" borderId="0" xfId="3" applyNumberFormat="1" applyFill="1"/>
    <xf numFmtId="173" fontId="151" fillId="33" borderId="0" xfId="4" applyNumberFormat="1" applyFont="1" applyFill="1"/>
    <xf numFmtId="0" fontId="148" fillId="33" borderId="100" xfId="13156" applyFill="1" applyBorder="1" applyAlignment="1">
      <alignment horizontal="left" wrapText="1"/>
    </xf>
    <xf numFmtId="0" fontId="148" fillId="33" borderId="100" xfId="13156" applyFill="1" applyBorder="1" applyAlignment="1">
      <alignment horizontal="left"/>
    </xf>
    <xf numFmtId="14" fontId="139" fillId="33" borderId="100" xfId="21" applyNumberFormat="1" applyFill="1" applyBorder="1" applyAlignment="1">
      <alignment horizontal="right" wrapText="1"/>
    </xf>
    <xf numFmtId="166" fontId="143" fillId="33" borderId="0" xfId="17" applyNumberFormat="1" applyFont="1" applyFill="1"/>
    <xf numFmtId="173" fontId="412" fillId="33" borderId="0" xfId="13156" applyNumberFormat="1" applyFont="1" applyFill="1"/>
    <xf numFmtId="166" fontId="157" fillId="33" borderId="0" xfId="13156" applyNumberFormat="1" applyFont="1" applyFill="1"/>
    <xf numFmtId="3" fontId="152" fillId="33" borderId="0" xfId="0" applyNumberFormat="1" applyFont="1" applyFill="1" applyAlignment="1">
      <alignment horizontal="right"/>
    </xf>
    <xf numFmtId="173" fontId="438" fillId="33" borderId="0" xfId="13156" applyNumberFormat="1" applyFont="1" applyFill="1"/>
    <xf numFmtId="164" fontId="139" fillId="33" borderId="0" xfId="21" applyFill="1" applyAlignment="1">
      <alignment vertical="center"/>
    </xf>
    <xf numFmtId="164" fontId="139" fillId="33" borderId="0" xfId="21" applyFill="1" applyAlignment="1">
      <alignment horizontal="left" vertical="center"/>
    </xf>
    <xf numFmtId="164" fontId="143" fillId="33" borderId="0" xfId="21" applyFont="1" applyFill="1" applyAlignment="1">
      <alignment horizontal="left" vertical="center"/>
    </xf>
    <xf numFmtId="3" fontId="441" fillId="33" borderId="0" xfId="0" applyNumberFormat="1" applyFont="1" applyFill="1" applyAlignment="1">
      <alignment horizontal="right"/>
    </xf>
    <xf numFmtId="164" fontId="143" fillId="33" borderId="0" xfId="21" applyFont="1" applyFill="1" applyAlignment="1">
      <alignment vertical="center"/>
    </xf>
    <xf numFmtId="166" fontId="143" fillId="33" borderId="0" xfId="17" applyNumberFormat="1" applyFont="1" applyFill="1" applyAlignment="1">
      <alignment vertical="center"/>
    </xf>
    <xf numFmtId="238" fontId="412" fillId="33" borderId="0" xfId="13156" applyNumberFormat="1" applyFont="1" applyFill="1"/>
    <xf numFmtId="3" fontId="148" fillId="33" borderId="0" xfId="13156" applyNumberFormat="1" applyFill="1" applyAlignment="1">
      <alignment horizontal="right"/>
    </xf>
    <xf numFmtId="238" fontId="438" fillId="33" borderId="0" xfId="13156" applyNumberFormat="1" applyFont="1" applyFill="1"/>
    <xf numFmtId="164" fontId="139" fillId="33" borderId="106" xfId="17" applyFill="1" applyBorder="1"/>
    <xf numFmtId="166" fontId="139" fillId="0" borderId="0" xfId="21" applyNumberFormat="1" applyAlignment="1">
      <alignment horizontal="right" wrapText="1"/>
    </xf>
    <xf numFmtId="166" fontId="143" fillId="33" borderId="0" xfId="17" applyNumberFormat="1" applyFont="1" applyFill="1" applyAlignment="1">
      <alignment horizontal="right"/>
    </xf>
    <xf numFmtId="3" fontId="157" fillId="33" borderId="0" xfId="13156" applyNumberFormat="1" applyFont="1" applyFill="1"/>
    <xf numFmtId="173" fontId="157" fillId="33" borderId="0" xfId="13156" applyNumberFormat="1" applyFont="1" applyFill="1"/>
    <xf numFmtId="173" fontId="148" fillId="33" borderId="0" xfId="13156" applyNumberFormat="1" applyFill="1"/>
    <xf numFmtId="3" fontId="143" fillId="33" borderId="0" xfId="21" applyNumberFormat="1" applyFont="1" applyFill="1"/>
    <xf numFmtId="3" fontId="0" fillId="33" borderId="0" xfId="21" applyNumberFormat="1" applyFont="1" applyFill="1" applyAlignment="1">
      <alignment horizontal="right"/>
    </xf>
    <xf numFmtId="164" fontId="151" fillId="33" borderId="0" xfId="4" applyFont="1" applyFill="1" applyAlignment="1">
      <alignment horizontal="right"/>
    </xf>
    <xf numFmtId="3" fontId="148" fillId="33" borderId="0" xfId="23" applyNumberFormat="1" applyFont="1" applyFill="1"/>
    <xf numFmtId="0" fontId="139" fillId="33" borderId="0" xfId="13297" applyFont="1" applyFill="1"/>
    <xf numFmtId="0" fontId="139" fillId="33" borderId="106" xfId="13297" applyFont="1" applyFill="1" applyBorder="1"/>
    <xf numFmtId="165" fontId="139" fillId="33" borderId="11" xfId="13297" quotePrefix="1" applyNumberFormat="1" applyFont="1" applyFill="1" applyBorder="1"/>
    <xf numFmtId="165" fontId="139" fillId="33" borderId="0" xfId="13297" quotePrefix="1" applyNumberFormat="1" applyFont="1" applyFill="1"/>
    <xf numFmtId="0" fontId="0" fillId="33" borderId="0" xfId="13297" applyFont="1" applyFill="1" applyAlignment="1">
      <alignment horizontal="right"/>
    </xf>
    <xf numFmtId="0" fontId="139"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8"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9" fillId="33" borderId="101" xfId="17" applyFill="1" applyBorder="1"/>
    <xf numFmtId="164" fontId="139" fillId="33" borderId="102" xfId="17" applyFill="1" applyBorder="1"/>
    <xf numFmtId="164" fontId="139" fillId="33" borderId="104" xfId="17" applyFill="1" applyBorder="1"/>
    <xf numFmtId="166" fontId="139" fillId="0" borderId="0" xfId="23" applyNumberFormat="1"/>
    <xf numFmtId="172" fontId="151" fillId="0" borderId="0" xfId="21" applyNumberFormat="1" applyFont="1" applyAlignment="1">
      <alignment horizontal="right" wrapText="1"/>
    </xf>
    <xf numFmtId="3" fontId="152" fillId="0" borderId="0" xfId="0" applyNumberFormat="1" applyFont="1" applyAlignment="1">
      <alignment horizontal="right"/>
    </xf>
    <xf numFmtId="166" fontId="139" fillId="0" borderId="0" xfId="17" applyNumberFormat="1"/>
    <xf numFmtId="336" fontId="139" fillId="33" borderId="0" xfId="21" applyNumberFormat="1" applyFill="1" applyAlignment="1">
      <alignment horizontal="right" wrapText="1"/>
    </xf>
    <xf numFmtId="164" fontId="139" fillId="33" borderId="0" xfId="21" applyFill="1" applyAlignment="1">
      <alignment horizontal="center" wrapText="1"/>
    </xf>
    <xf numFmtId="14" fontId="139" fillId="33" borderId="107" xfId="21" applyNumberFormat="1" applyFill="1" applyBorder="1" applyAlignment="1">
      <alignment vertical="center"/>
    </xf>
    <xf numFmtId="164" fontId="139" fillId="33" borderId="107" xfId="21" applyFill="1" applyBorder="1" applyAlignment="1">
      <alignment horizontal="right" wrapText="1"/>
    </xf>
    <xf numFmtId="165" fontId="139" fillId="33" borderId="0" xfId="4" quotePrefix="1" applyNumberFormat="1" applyFill="1"/>
    <xf numFmtId="166" fontId="157" fillId="33" borderId="0" xfId="21" applyNumberFormat="1" applyFont="1" applyFill="1" applyAlignment="1">
      <alignment horizontal="right" wrapText="1"/>
    </xf>
    <xf numFmtId="166" fontId="148" fillId="33" borderId="0" xfId="17" applyNumberFormat="1" applyFont="1" applyFill="1" applyAlignment="1">
      <alignment horizontal="right"/>
    </xf>
    <xf numFmtId="166" fontId="148" fillId="33" borderId="0" xfId="21" applyNumberFormat="1" applyFont="1" applyFill="1" applyAlignment="1">
      <alignment horizontal="right" wrapText="1"/>
    </xf>
    <xf numFmtId="166" fontId="157" fillId="33" borderId="0" xfId="23" applyNumberFormat="1" applyFont="1" applyFill="1" applyAlignment="1">
      <alignment horizontal="right"/>
    </xf>
    <xf numFmtId="166" fontId="148" fillId="33" borderId="0" xfId="23" applyNumberFormat="1" applyFont="1" applyFill="1" applyAlignment="1">
      <alignment horizontal="right"/>
    </xf>
    <xf numFmtId="166" fontId="157" fillId="33" borderId="0" xfId="17" applyNumberFormat="1" applyFont="1" applyFill="1" applyAlignment="1">
      <alignment horizontal="right"/>
    </xf>
    <xf numFmtId="3" fontId="148" fillId="33" borderId="0" xfId="17" applyNumberFormat="1" applyFont="1" applyFill="1"/>
    <xf numFmtId="164" fontId="0" fillId="33" borderId="107" xfId="21" applyFont="1" applyFill="1" applyBorder="1" applyAlignment="1">
      <alignment horizontal="right" wrapText="1"/>
    </xf>
    <xf numFmtId="0" fontId="139" fillId="33" borderId="0" xfId="16045" applyFont="1" applyFill="1"/>
    <xf numFmtId="0" fontId="139" fillId="33" borderId="110" xfId="16045" applyFont="1" applyFill="1" applyBorder="1"/>
    <xf numFmtId="0" fontId="0" fillId="33" borderId="0" xfId="16045" applyFont="1" applyFill="1" applyAlignment="1">
      <alignment horizontal="left"/>
    </xf>
    <xf numFmtId="0" fontId="157" fillId="33" borderId="0" xfId="16045" applyFont="1" applyFill="1" applyAlignment="1">
      <alignment vertical="center"/>
    </xf>
    <xf numFmtId="0" fontId="157" fillId="33" borderId="110" xfId="16045" applyFont="1" applyFill="1" applyBorder="1" applyAlignment="1">
      <alignment horizontal="left" vertical="center"/>
    </xf>
    <xf numFmtId="164" fontId="139" fillId="33" borderId="110" xfId="13300" applyFill="1" applyBorder="1" applyAlignment="1">
      <alignment horizontal="left" vertical="center"/>
    </xf>
    <xf numFmtId="0" fontId="226" fillId="33" borderId="110" xfId="16045" applyFont="1" applyFill="1" applyBorder="1" applyAlignment="1">
      <alignment horizontal="center" vertical="center"/>
    </xf>
    <xf numFmtId="0" fontId="139" fillId="33" borderId="107" xfId="16045" applyFont="1" applyFill="1" applyBorder="1" applyAlignment="1">
      <alignment vertical="center"/>
    </xf>
    <xf numFmtId="0" fontId="0" fillId="33" borderId="107" xfId="16045" applyFont="1" applyFill="1" applyBorder="1" applyAlignment="1">
      <alignment horizontal="center" wrapText="1"/>
    </xf>
    <xf numFmtId="43" fontId="148" fillId="33" borderId="0" xfId="3" applyFont="1" applyFill="1"/>
    <xf numFmtId="173" fontId="412" fillId="33" borderId="0" xfId="13156" applyNumberFormat="1" applyFont="1" applyFill="1" applyAlignment="1">
      <alignment horizontal="right"/>
    </xf>
    <xf numFmtId="3" fontId="0" fillId="33" borderId="11" xfId="0" applyNumberFormat="1" applyFill="1" applyBorder="1"/>
    <xf numFmtId="3" fontId="139" fillId="33" borderId="11" xfId="23" applyNumberFormat="1" applyFill="1" applyBorder="1"/>
    <xf numFmtId="14" fontId="139" fillId="33" borderId="100" xfId="21" applyNumberFormat="1" applyFill="1" applyBorder="1" applyAlignment="1">
      <alignment horizontal="right" vertical="center" wrapText="1"/>
    </xf>
    <xf numFmtId="238" fontId="150" fillId="33" borderId="0" xfId="28" applyNumberFormat="1" applyFont="1" applyFill="1"/>
    <xf numFmtId="238" fontId="151" fillId="33" borderId="0" xfId="28" applyNumberFormat="1" applyFont="1" applyFill="1"/>
    <xf numFmtId="1" fontId="150" fillId="33" borderId="97" xfId="28" applyNumberFormat="1" applyFont="1" applyFill="1" applyBorder="1"/>
    <xf numFmtId="14" fontId="139" fillId="33" borderId="100" xfId="21" applyNumberFormat="1" applyFill="1" applyBorder="1" applyAlignment="1">
      <alignment horizontal="left" vertical="center"/>
    </xf>
    <xf numFmtId="14" fontId="139" fillId="33" borderId="100" xfId="21" quotePrefix="1" applyNumberFormat="1" applyFill="1" applyBorder="1" applyAlignment="1">
      <alignment horizontal="right" vertical="center" wrapText="1"/>
    </xf>
    <xf numFmtId="3" fontId="143" fillId="33" borderId="0" xfId="17" applyNumberFormat="1" applyFont="1" applyFill="1"/>
    <xf numFmtId="3" fontId="157" fillId="33" borderId="0" xfId="17" applyNumberFormat="1" applyFont="1" applyFill="1"/>
    <xf numFmtId="164" fontId="139" fillId="33" borderId="0" xfId="4" applyFill="1" applyAlignment="1">
      <alignment horizontal="left"/>
    </xf>
    <xf numFmtId="164" fontId="143" fillId="33" borderId="97" xfId="4" applyFont="1" applyFill="1" applyBorder="1"/>
    <xf numFmtId="3" fontId="143" fillId="33" borderId="97" xfId="17" applyNumberFormat="1" applyFont="1" applyFill="1" applyBorder="1"/>
    <xf numFmtId="3" fontId="143" fillId="33" borderId="101" xfId="17" applyNumberFormat="1" applyFont="1" applyFill="1" applyBorder="1"/>
    <xf numFmtId="3" fontId="143" fillId="33" borderId="102" xfId="17" applyNumberFormat="1" applyFont="1" applyFill="1" applyBorder="1"/>
    <xf numFmtId="3" fontId="143" fillId="33" borderId="104" xfId="17" applyNumberFormat="1" applyFont="1" applyFill="1" applyBorder="1"/>
    <xf numFmtId="3" fontId="157" fillId="33" borderId="105" xfId="17" applyNumberFormat="1" applyFont="1" applyFill="1" applyBorder="1"/>
    <xf numFmtId="3" fontId="157" fillId="33" borderId="106" xfId="17" applyNumberFormat="1" applyFont="1" applyFill="1" applyBorder="1"/>
    <xf numFmtId="164" fontId="0" fillId="33" borderId="0" xfId="0" applyFill="1" applyAlignment="1">
      <alignment wrapText="1"/>
    </xf>
    <xf numFmtId="3" fontId="139" fillId="33" borderId="0" xfId="14" applyNumberFormat="1" applyFill="1"/>
    <xf numFmtId="0" fontId="157" fillId="33" borderId="0" xfId="16045" applyFont="1" applyFill="1"/>
    <xf numFmtId="0" fontId="157" fillId="33" borderId="110" xfId="16045" applyFont="1" applyFill="1" applyBorder="1"/>
    <xf numFmtId="0" fontId="139" fillId="33" borderId="107" xfId="13179" applyFont="1" applyFill="1" applyBorder="1"/>
    <xf numFmtId="0" fontId="139" fillId="33" borderId="107" xfId="13179" applyFont="1" applyFill="1" applyBorder="1" applyAlignment="1">
      <alignment horizontal="center"/>
    </xf>
    <xf numFmtId="165" fontId="139" fillId="33" borderId="109" xfId="13179" quotePrefix="1" applyNumberFormat="1" applyFont="1" applyFill="1" applyBorder="1"/>
    <xf numFmtId="3" fontId="139" fillId="33" borderId="109" xfId="13179" applyNumberFormat="1" applyFont="1" applyFill="1" applyBorder="1"/>
    <xf numFmtId="0" fontId="438" fillId="33" borderId="0" xfId="13156" applyFont="1" applyFill="1"/>
    <xf numFmtId="14" fontId="150" fillId="33" borderId="107" xfId="13300" applyNumberFormat="1" applyFont="1" applyFill="1" applyBorder="1" applyAlignment="1">
      <alignment horizontal="right" vertical="center" wrapText="1"/>
    </xf>
    <xf numFmtId="164" fontId="139" fillId="33" borderId="0" xfId="21" applyFill="1" applyAlignment="1">
      <alignment horizontal="right" wrapText="1"/>
    </xf>
    <xf numFmtId="164" fontId="148" fillId="33" borderId="107" xfId="21" applyFont="1" applyFill="1" applyBorder="1" applyAlignment="1">
      <alignment horizontal="right" wrapText="1"/>
    </xf>
    <xf numFmtId="172" fontId="148" fillId="33" borderId="107" xfId="21" applyNumberFormat="1" applyFont="1" applyFill="1" applyBorder="1" applyAlignment="1">
      <alignment horizontal="right" wrapText="1"/>
    </xf>
    <xf numFmtId="165" fontId="157" fillId="33" borderId="107" xfId="17" applyNumberFormat="1" applyFont="1" applyFill="1" applyBorder="1"/>
    <xf numFmtId="166" fontId="157" fillId="33" borderId="107" xfId="17" applyNumberFormat="1" applyFont="1" applyFill="1" applyBorder="1" applyAlignment="1">
      <alignment horizontal="right"/>
    </xf>
    <xf numFmtId="164" fontId="438" fillId="33" borderId="107" xfId="21" applyFont="1" applyFill="1" applyBorder="1" applyAlignment="1">
      <alignment horizontal="right" wrapText="1"/>
    </xf>
    <xf numFmtId="174" fontId="139" fillId="33" borderId="107" xfId="21" applyNumberFormat="1" applyFill="1" applyBorder="1" applyAlignment="1">
      <alignment horizontal="right" wrapText="1"/>
    </xf>
    <xf numFmtId="166" fontId="139" fillId="33" borderId="0" xfId="4" applyNumberFormat="1" applyFill="1"/>
    <xf numFmtId="170" fontId="139" fillId="33" borderId="0" xfId="4" quotePrefix="1" applyNumberFormat="1" applyFill="1" applyAlignment="1">
      <alignment horizontal="left"/>
    </xf>
    <xf numFmtId="165" fontId="148" fillId="33" borderId="0" xfId="4" quotePrefix="1" applyNumberFormat="1" applyFont="1" applyFill="1"/>
    <xf numFmtId="164" fontId="139" fillId="33" borderId="107" xfId="17" quotePrefix="1" applyFill="1" applyBorder="1"/>
    <xf numFmtId="166" fontId="139"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8" fillId="33" borderId="0" xfId="17" quotePrefix="1" applyNumberFormat="1" applyFont="1" applyFill="1"/>
    <xf numFmtId="165" fontId="0" fillId="33" borderId="0" xfId="4" quotePrefix="1" applyNumberFormat="1" applyFont="1" applyFill="1"/>
    <xf numFmtId="164" fontId="139" fillId="33" borderId="112" xfId="17" applyFill="1" applyBorder="1"/>
    <xf numFmtId="238" fontId="139" fillId="33" borderId="0" xfId="17" applyNumberFormat="1" applyFill="1"/>
    <xf numFmtId="2" fontId="148" fillId="33" borderId="0" xfId="13156" applyNumberFormat="1" applyFill="1" applyAlignment="1">
      <alignment horizontal="right" wrapText="1"/>
    </xf>
    <xf numFmtId="3" fontId="148" fillId="33" borderId="0" xfId="13179" applyNumberFormat="1" applyFont="1" applyFill="1"/>
    <xf numFmtId="164" fontId="0" fillId="123" borderId="0" xfId="17" applyFont="1" applyFill="1"/>
    <xf numFmtId="164" fontId="139" fillId="123" borderId="0" xfId="17" applyFill="1"/>
    <xf numFmtId="0" fontId="148" fillId="33" borderId="0" xfId="13179" quotePrefix="1" applyFont="1" applyFill="1"/>
    <xf numFmtId="3" fontId="148" fillId="33" borderId="0" xfId="13179" applyNumberFormat="1" applyFont="1" applyFill="1" applyAlignment="1">
      <alignment horizontal="right"/>
    </xf>
    <xf numFmtId="0" fontId="148" fillId="33" borderId="0" xfId="13179" applyFont="1" applyFill="1"/>
    <xf numFmtId="2" fontId="148" fillId="33" borderId="0" xfId="13179" quotePrefix="1" applyNumberFormat="1" applyFont="1" applyFill="1" applyAlignment="1">
      <alignment wrapText="1"/>
    </xf>
    <xf numFmtId="164" fontId="148" fillId="33" borderId="0" xfId="17" quotePrefix="1" applyFont="1" applyFill="1"/>
    <xf numFmtId="0" fontId="139" fillId="33" borderId="113" xfId="13179" applyFont="1" applyFill="1" applyBorder="1"/>
    <xf numFmtId="0" fontId="157"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4" fillId="33" borderId="0" xfId="17" applyFont="1" applyFill="1" applyAlignment="1">
      <alignment horizontal="center" vertical="top" wrapText="1"/>
    </xf>
    <xf numFmtId="164" fontId="139" fillId="33" borderId="114" xfId="17" applyFill="1" applyBorder="1"/>
    <xf numFmtId="164" fontId="139" fillId="33" borderId="0" xfId="4" quotePrefix="1" applyFill="1"/>
    <xf numFmtId="173" fontId="412" fillId="33" borderId="0" xfId="21" applyNumberFormat="1" applyFont="1" applyFill="1" applyAlignment="1">
      <alignment horizontal="right" wrapText="1"/>
    </xf>
    <xf numFmtId="173" fontId="438" fillId="33" borderId="0" xfId="21" applyNumberFormat="1" applyFont="1" applyFill="1" applyAlignment="1">
      <alignment horizontal="right" wrapText="1"/>
    </xf>
    <xf numFmtId="173" fontId="412" fillId="33" borderId="107" xfId="21" applyNumberFormat="1" applyFont="1" applyFill="1" applyBorder="1" applyAlignment="1">
      <alignment horizontal="right" wrapText="1"/>
    </xf>
    <xf numFmtId="173" fontId="438" fillId="33" borderId="0" xfId="13156" applyNumberFormat="1" applyFont="1" applyFill="1" applyAlignment="1">
      <alignment horizontal="right"/>
    </xf>
    <xf numFmtId="0" fontId="148" fillId="33" borderId="0" xfId="17" applyNumberFormat="1" applyFont="1" applyFill="1" applyAlignment="1">
      <alignment horizontal="left" vertical="center"/>
    </xf>
    <xf numFmtId="164" fontId="139" fillId="33" borderId="115" xfId="17" applyFill="1" applyBorder="1"/>
    <xf numFmtId="340" fontId="148" fillId="33" borderId="0" xfId="3" applyNumberFormat="1" applyFont="1" applyFill="1"/>
    <xf numFmtId="2" fontId="148" fillId="33" borderId="0" xfId="13157" applyNumberFormat="1" applyFont="1" applyFill="1"/>
    <xf numFmtId="238" fontId="148" fillId="33" borderId="0" xfId="13157" applyNumberFormat="1" applyFont="1" applyFill="1"/>
    <xf numFmtId="166" fontId="139" fillId="33" borderId="0" xfId="13179" applyNumberFormat="1" applyFont="1" applyFill="1"/>
    <xf numFmtId="166" fontId="157" fillId="33" borderId="0" xfId="13156" applyNumberFormat="1" applyFont="1" applyFill="1" applyAlignment="1">
      <alignment horizontal="right"/>
    </xf>
    <xf numFmtId="0" fontId="139" fillId="33" borderId="0" xfId="16145" applyFont="1" applyFill="1"/>
    <xf numFmtId="0" fontId="139" fillId="33" borderId="116" xfId="16145" applyFont="1" applyFill="1" applyBorder="1"/>
    <xf numFmtId="0" fontId="143" fillId="33" borderId="0" xfId="16145" applyFont="1" applyFill="1"/>
    <xf numFmtId="0" fontId="0" fillId="0" borderId="0" xfId="16145" applyFont="1" applyAlignment="1">
      <alignment horizontal="left"/>
    </xf>
    <xf numFmtId="0" fontId="157" fillId="33" borderId="0" xfId="16145" applyFont="1" applyFill="1" applyAlignment="1">
      <alignment vertical="center"/>
    </xf>
    <xf numFmtId="0" fontId="157"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6" fillId="33" borderId="116" xfId="16145" applyFont="1" applyFill="1" applyBorder="1" applyAlignment="1">
      <alignment horizontal="center" vertical="center"/>
    </xf>
    <xf numFmtId="0" fontId="139" fillId="33" borderId="107" xfId="16145" applyFont="1" applyFill="1" applyBorder="1" applyAlignment="1">
      <alignment vertical="center"/>
    </xf>
    <xf numFmtId="0" fontId="0" fillId="33" borderId="107" xfId="16145" applyFont="1" applyFill="1" applyBorder="1" applyAlignment="1">
      <alignment horizontal="center" wrapText="1"/>
    </xf>
    <xf numFmtId="335" fontId="143" fillId="33" borderId="0" xfId="16145" applyNumberFormat="1" applyFont="1" applyFill="1"/>
    <xf numFmtId="0" fontId="143" fillId="33" borderId="0" xfId="16145" applyFont="1" applyFill="1" applyAlignment="1">
      <alignment horizontal="right"/>
    </xf>
    <xf numFmtId="0" fontId="0" fillId="33" borderId="0" xfId="16145" applyFont="1" applyFill="1" applyAlignment="1">
      <alignment horizontal="right"/>
    </xf>
    <xf numFmtId="0" fontId="143" fillId="33" borderId="116" xfId="16145" applyFont="1" applyFill="1" applyBorder="1"/>
    <xf numFmtId="0" fontId="143" fillId="33" borderId="116" xfId="16145" applyFont="1" applyFill="1" applyBorder="1" applyAlignment="1">
      <alignment horizontal="right"/>
    </xf>
    <xf numFmtId="335" fontId="143"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9" fillId="33" borderId="0" xfId="16145" applyFont="1" applyFill="1" applyAlignment="1">
      <alignment wrapText="1"/>
    </xf>
    <xf numFmtId="0" fontId="0" fillId="33" borderId="0" xfId="16145" applyFont="1" applyFill="1"/>
    <xf numFmtId="164" fontId="156" fillId="33" borderId="0" xfId="0" applyFont="1" applyFill="1"/>
    <xf numFmtId="164" fontId="143" fillId="33" borderId="0" xfId="21" applyFont="1" applyFill="1" applyAlignment="1">
      <alignment horizontal="center" vertical="center" wrapText="1"/>
    </xf>
    <xf numFmtId="164" fontId="143" fillId="33" borderId="0" xfId="4" applyFont="1" applyFill="1" applyAlignment="1">
      <alignment wrapText="1"/>
    </xf>
    <xf numFmtId="164" fontId="0" fillId="33" borderId="0" xfId="14" applyFont="1" applyFill="1" applyAlignment="1">
      <alignment horizontal="left"/>
    </xf>
    <xf numFmtId="164" fontId="139" fillId="33" borderId="117" xfId="21" applyFill="1" applyBorder="1"/>
    <xf numFmtId="164" fontId="139" fillId="33" borderId="117" xfId="4" applyFill="1" applyBorder="1"/>
    <xf numFmtId="3" fontId="148" fillId="33" borderId="0" xfId="23" applyNumberFormat="1" applyFont="1" applyFill="1" applyAlignment="1">
      <alignment horizontal="right"/>
    </xf>
    <xf numFmtId="166" fontId="148" fillId="33" borderId="0" xfId="17" quotePrefix="1" applyNumberFormat="1" applyFont="1" applyFill="1" applyAlignment="1">
      <alignment horizontal="right"/>
    </xf>
    <xf numFmtId="0" fontId="143" fillId="33" borderId="0" xfId="16157" applyFont="1" applyFill="1"/>
    <xf numFmtId="0" fontId="139" fillId="33" borderId="0" xfId="16157" applyFont="1" applyFill="1"/>
    <xf numFmtId="0" fontId="139" fillId="33" borderId="0" xfId="16157" applyFont="1" applyFill="1" applyAlignment="1">
      <alignment horizontal="right"/>
    </xf>
    <xf numFmtId="3" fontId="139" fillId="33" borderId="0" xfId="16157" applyNumberFormat="1" applyFont="1" applyFill="1" applyAlignment="1">
      <alignment horizontal="right"/>
    </xf>
    <xf numFmtId="0" fontId="139" fillId="33" borderId="117" xfId="16157" applyFont="1" applyFill="1" applyBorder="1"/>
    <xf numFmtId="0" fontId="139" fillId="33" borderId="117" xfId="16157" applyFont="1" applyFill="1" applyBorder="1" applyAlignment="1">
      <alignment horizontal="right"/>
    </xf>
    <xf numFmtId="3" fontId="139"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9" fillId="33" borderId="10" xfId="16157" applyNumberFormat="1" applyFont="1" applyFill="1" applyBorder="1" applyAlignment="1">
      <alignment horizontal="right" wrapText="1"/>
    </xf>
    <xf numFmtId="3" fontId="143" fillId="33" borderId="0" xfId="16157" applyNumberFormat="1" applyFont="1" applyFill="1" applyAlignment="1">
      <alignment horizontal="right"/>
    </xf>
    <xf numFmtId="238" fontId="143" fillId="33" borderId="0" xfId="16157" applyNumberFormat="1" applyFont="1" applyFill="1"/>
    <xf numFmtId="238" fontId="139" fillId="33" borderId="0" xfId="16157" applyNumberFormat="1" applyFont="1" applyFill="1"/>
    <xf numFmtId="0" fontId="0" fillId="33" borderId="0" xfId="16157" applyFont="1" applyFill="1"/>
    <xf numFmtId="3" fontId="148" fillId="33" borderId="117" xfId="9065" quotePrefix="1" applyNumberFormat="1" applyFill="1" applyBorder="1" applyAlignment="1">
      <alignment horizontal="right"/>
    </xf>
    <xf numFmtId="238" fontId="139" fillId="33" borderId="117" xfId="16157" applyNumberFormat="1" applyFont="1" applyFill="1" applyBorder="1"/>
    <xf numFmtId="0" fontId="157" fillId="33" borderId="117" xfId="13156" applyFont="1" applyFill="1" applyBorder="1" applyAlignment="1">
      <alignment horizontal="left"/>
    </xf>
    <xf numFmtId="0" fontId="148" fillId="33" borderId="117" xfId="13156" applyFill="1" applyBorder="1"/>
    <xf numFmtId="164" fontId="143" fillId="33" borderId="117" xfId="21" applyFont="1" applyFill="1" applyBorder="1"/>
    <xf numFmtId="3" fontId="157" fillId="33" borderId="117" xfId="13156" applyNumberFormat="1" applyFont="1" applyFill="1" applyBorder="1"/>
    <xf numFmtId="238" fontId="412" fillId="33" borderId="117" xfId="13156" applyNumberFormat="1" applyFont="1" applyFill="1" applyBorder="1"/>
    <xf numFmtId="0" fontId="148" fillId="33" borderId="117" xfId="13156" applyFill="1" applyBorder="1" applyAlignment="1">
      <alignment horizontal="right"/>
    </xf>
    <xf numFmtId="238" fontId="148" fillId="33" borderId="117" xfId="13156" applyNumberFormat="1" applyFill="1" applyBorder="1"/>
    <xf numFmtId="238" fontId="143" fillId="33" borderId="0" xfId="16161" applyNumberFormat="1" applyFont="1" applyFill="1"/>
    <xf numFmtId="238" fontId="139" fillId="33" borderId="0" xfId="16161" applyNumberFormat="1" applyFont="1" applyFill="1"/>
    <xf numFmtId="3" fontId="148" fillId="33" borderId="117" xfId="13156" applyNumberFormat="1" applyFill="1" applyBorder="1" applyAlignment="1">
      <alignment horizontal="right"/>
    </xf>
    <xf numFmtId="238" fontId="438" fillId="33" borderId="117" xfId="13156" applyNumberFormat="1" applyFont="1" applyFill="1" applyBorder="1"/>
    <xf numFmtId="238" fontId="139" fillId="33" borderId="117" xfId="16161" applyNumberFormat="1" applyFont="1" applyFill="1" applyBorder="1"/>
    <xf numFmtId="0" fontId="143" fillId="33" borderId="0" xfId="16161" applyFont="1" applyFill="1" applyAlignment="1">
      <alignment horizontal="left"/>
    </xf>
    <xf numFmtId="0" fontId="139" fillId="33" borderId="0" xfId="16161" applyFont="1" applyFill="1"/>
    <xf numFmtId="0" fontId="139" fillId="33" borderId="117" xfId="16161" applyFont="1" applyFill="1" applyBorder="1"/>
    <xf numFmtId="0" fontId="139" fillId="33" borderId="117" xfId="16161" applyFont="1" applyFill="1" applyBorder="1" applyAlignment="1">
      <alignment horizontal="right"/>
    </xf>
    <xf numFmtId="3" fontId="139"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9" fillId="33" borderId="10" xfId="16161" applyNumberFormat="1" applyFont="1" applyFill="1" applyBorder="1" applyAlignment="1">
      <alignment horizontal="right" wrapText="1"/>
    </xf>
    <xf numFmtId="3" fontId="143" fillId="33" borderId="0" xfId="16161" applyNumberFormat="1" applyFont="1" applyFill="1" applyAlignment="1">
      <alignment horizontal="right"/>
    </xf>
    <xf numFmtId="3" fontId="157" fillId="33" borderId="0" xfId="16161" applyNumberFormat="1" applyFont="1" applyFill="1" applyAlignment="1">
      <alignment horizontal="right"/>
    </xf>
    <xf numFmtId="3" fontId="139" fillId="33" borderId="0" xfId="16161" applyNumberFormat="1" applyFont="1" applyFill="1" applyAlignment="1">
      <alignment horizontal="right"/>
    </xf>
    <xf numFmtId="0" fontId="0" fillId="33" borderId="0" xfId="16161" applyFont="1" applyFill="1"/>
    <xf numFmtId="0" fontId="139" fillId="33" borderId="0" xfId="16161" applyFont="1" applyFill="1" applyAlignment="1">
      <alignment horizontal="right"/>
    </xf>
    <xf numFmtId="43" fontId="0" fillId="33" borderId="0" xfId="16164" applyFont="1" applyFill="1"/>
    <xf numFmtId="3" fontId="139" fillId="33" borderId="0" xfId="3" applyNumberFormat="1" applyFill="1" applyAlignment="1">
      <alignment horizontal="right"/>
    </xf>
    <xf numFmtId="1" fontId="143" fillId="33" borderId="117" xfId="14" applyNumberFormat="1" applyFont="1" applyFill="1" applyBorder="1" applyAlignment="1">
      <alignment horizontal="center"/>
    </xf>
    <xf numFmtId="1" fontId="143" fillId="33" borderId="117" xfId="14" applyNumberFormat="1" applyFont="1" applyFill="1" applyBorder="1"/>
    <xf numFmtId="3" fontId="143" fillId="33" borderId="117" xfId="3" applyNumberFormat="1" applyFont="1" applyFill="1" applyBorder="1"/>
    <xf numFmtId="3" fontId="150"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3" fillId="33" borderId="117" xfId="16170" applyNumberFormat="1" applyFont="1" applyFill="1" applyBorder="1"/>
    <xf numFmtId="3" fontId="152" fillId="33" borderId="0" xfId="16173" applyNumberFormat="1" applyFont="1" applyFill="1" applyAlignment="1">
      <alignment horizontal="right"/>
    </xf>
    <xf numFmtId="3" fontId="441" fillId="33" borderId="117" xfId="0" applyNumberFormat="1" applyFont="1" applyFill="1" applyBorder="1" applyAlignment="1">
      <alignment horizontal="right"/>
    </xf>
    <xf numFmtId="164" fontId="139" fillId="33" borderId="117" xfId="14" applyFill="1" applyBorder="1"/>
    <xf numFmtId="43" fontId="139" fillId="33" borderId="0" xfId="16173" applyFont="1" applyFill="1"/>
    <xf numFmtId="165" fontId="143" fillId="33" borderId="117" xfId="17" applyNumberFormat="1" applyFont="1" applyFill="1" applyBorder="1"/>
    <xf numFmtId="166" fontId="143" fillId="33" borderId="117" xfId="17" applyNumberFormat="1" applyFont="1" applyFill="1" applyBorder="1"/>
    <xf numFmtId="172" fontId="150" fillId="33" borderId="117" xfId="21" applyNumberFormat="1" applyFont="1" applyFill="1" applyBorder="1" applyAlignment="1">
      <alignment horizontal="right" wrapText="1"/>
    </xf>
    <xf numFmtId="0" fontId="137" fillId="33" borderId="0" xfId="16177" applyFont="1" applyFill="1" applyAlignment="1">
      <alignment wrapText="1"/>
    </xf>
    <xf numFmtId="0" fontId="69" fillId="33" borderId="0" xfId="16177" applyFill="1" applyAlignment="1">
      <alignment wrapText="1"/>
    </xf>
    <xf numFmtId="173" fontId="150" fillId="33" borderId="117" xfId="3" applyNumberFormat="1" applyFont="1" applyFill="1" applyBorder="1"/>
    <xf numFmtId="169" fontId="139" fillId="33" borderId="0" xfId="16178" applyNumberFormat="1" applyFont="1" applyFill="1"/>
    <xf numFmtId="164" fontId="143" fillId="33" borderId="117" xfId="21" applyFont="1" applyFill="1" applyBorder="1" applyAlignment="1">
      <alignment vertical="center"/>
    </xf>
    <xf numFmtId="173" fontId="412" fillId="33" borderId="117" xfId="13156" applyNumberFormat="1" applyFont="1" applyFill="1" applyBorder="1"/>
    <xf numFmtId="173" fontId="458" fillId="33" borderId="117" xfId="0" applyNumberFormat="1" applyFont="1" applyFill="1" applyBorder="1" applyAlignment="1">
      <alignment horizontal="right"/>
    </xf>
    <xf numFmtId="335" fontId="157" fillId="33" borderId="0" xfId="16045" applyNumberFormat="1" applyFont="1" applyFill="1"/>
    <xf numFmtId="0" fontId="456" fillId="33" borderId="0" xfId="16045" applyFont="1" applyFill="1" applyAlignment="1">
      <alignment horizontal="right"/>
    </xf>
    <xf numFmtId="335" fontId="148" fillId="33" borderId="0" xfId="16045" applyNumberFormat="1" applyFont="1" applyFill="1"/>
    <xf numFmtId="0" fontId="356" fillId="33" borderId="0" xfId="16045" applyFont="1" applyFill="1" applyAlignment="1">
      <alignment horizontal="right"/>
    </xf>
    <xf numFmtId="0" fontId="157" fillId="33" borderId="110" xfId="16045" applyFont="1" applyFill="1" applyBorder="1" applyAlignment="1">
      <alignment horizontal="right"/>
    </xf>
    <xf numFmtId="164" fontId="139" fillId="33" borderId="117" xfId="21" applyFill="1" applyBorder="1" applyAlignment="1">
      <alignment horizontal="right"/>
    </xf>
    <xf numFmtId="164" fontId="139" fillId="33" borderId="117" xfId="17" applyFill="1" applyBorder="1"/>
    <xf numFmtId="164" fontId="148" fillId="33" borderId="0" xfId="17" applyFont="1" applyFill="1" applyAlignment="1">
      <alignment horizontal="left" wrapText="1"/>
    </xf>
    <xf numFmtId="164" fontId="148" fillId="33" borderId="82" xfId="17" applyFont="1" applyFill="1" applyBorder="1" applyAlignment="1">
      <alignment horizontal="center"/>
    </xf>
    <xf numFmtId="164" fontId="148" fillId="33" borderId="0" xfId="21" applyFont="1" applyFill="1" applyAlignment="1">
      <alignment horizontal="center" wrapText="1"/>
    </xf>
    <xf numFmtId="0" fontId="148"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8" fillId="33" borderId="117" xfId="21" applyFont="1" applyFill="1" applyBorder="1"/>
    <xf numFmtId="164" fontId="148" fillId="33" borderId="117" xfId="21" applyFont="1" applyFill="1" applyBorder="1" applyAlignment="1">
      <alignment horizontal="right"/>
    </xf>
    <xf numFmtId="1" fontId="442" fillId="33" borderId="0" xfId="1" applyNumberFormat="1" applyFont="1" applyFill="1"/>
    <xf numFmtId="1" fontId="139" fillId="33" borderId="0" xfId="1" applyNumberFormat="1" applyFont="1" applyFill="1"/>
    <xf numFmtId="14" fontId="139" fillId="33" borderId="82" xfId="21" applyNumberFormat="1" applyFill="1" applyBorder="1" applyAlignment="1">
      <alignment vertical="center"/>
    </xf>
    <xf numFmtId="164" fontId="139" fillId="33" borderId="82" xfId="17" applyFill="1" applyBorder="1"/>
    <xf numFmtId="164" fontId="0" fillId="33" borderId="118" xfId="21" applyFont="1" applyFill="1" applyBorder="1" applyAlignment="1">
      <alignment horizontal="right" wrapText="1"/>
    </xf>
    <xf numFmtId="164" fontId="148" fillId="33" borderId="0" xfId="17" applyFont="1" applyFill="1" applyAlignment="1">
      <alignment horizontal="center"/>
    </xf>
    <xf numFmtId="0" fontId="143" fillId="33" borderId="0" xfId="0" applyNumberFormat="1" applyFont="1" applyFill="1" applyAlignment="1">
      <alignment horizontal="left"/>
    </xf>
    <xf numFmtId="164" fontId="151" fillId="33" borderId="107" xfId="21" applyFont="1" applyFill="1" applyBorder="1" applyAlignment="1">
      <alignment horizontal="right" wrapText="1"/>
    </xf>
    <xf numFmtId="166" fontId="438" fillId="33" borderId="0" xfId="21" applyNumberFormat="1" applyFont="1" applyFill="1" applyAlignment="1">
      <alignment horizontal="right" wrapText="1"/>
    </xf>
    <xf numFmtId="9" fontId="438" fillId="33" borderId="0" xfId="28" applyFont="1" applyFill="1"/>
    <xf numFmtId="169" fontId="438" fillId="33" borderId="0" xfId="3" applyNumberFormat="1" applyFont="1" applyFill="1"/>
    <xf numFmtId="166" fontId="438" fillId="33" borderId="0" xfId="17" applyNumberFormat="1" applyFont="1" applyFill="1"/>
    <xf numFmtId="340" fontId="438" fillId="33" borderId="0" xfId="3" applyNumberFormat="1" applyFont="1" applyFill="1"/>
    <xf numFmtId="1" fontId="438" fillId="33" borderId="0" xfId="17" applyNumberFormat="1" applyFont="1" applyFill="1"/>
    <xf numFmtId="164" fontId="438" fillId="33" borderId="0" xfId="17" applyFont="1" applyFill="1"/>
    <xf numFmtId="164" fontId="139" fillId="33" borderId="119" xfId="4" applyFill="1" applyBorder="1"/>
    <xf numFmtId="3" fontId="143" fillId="33" borderId="119" xfId="3" applyNumberFormat="1" applyFont="1" applyFill="1" applyBorder="1"/>
    <xf numFmtId="166" fontId="143" fillId="33" borderId="119" xfId="17" applyNumberFormat="1" applyFont="1" applyFill="1" applyBorder="1"/>
    <xf numFmtId="0" fontId="148" fillId="33" borderId="119" xfId="13156" applyFill="1" applyBorder="1"/>
    <xf numFmtId="3" fontId="157" fillId="33" borderId="119" xfId="13156" applyNumberFormat="1" applyFont="1" applyFill="1" applyBorder="1"/>
    <xf numFmtId="169" fontId="143" fillId="33" borderId="119" xfId="16170" applyNumberFormat="1" applyFont="1" applyFill="1" applyBorder="1"/>
    <xf numFmtId="166" fontId="0" fillId="0" borderId="0" xfId="0" applyNumberFormat="1" applyAlignment="1">
      <alignment vertical="center" wrapText="1"/>
    </xf>
    <xf numFmtId="164" fontId="139" fillId="33" borderId="0" xfId="17" quotePrefix="1" applyFill="1" applyAlignment="1">
      <alignment horizontal="right"/>
    </xf>
    <xf numFmtId="164" fontId="139" fillId="33" borderId="119" xfId="17" applyFill="1" applyBorder="1"/>
    <xf numFmtId="1" fontId="139" fillId="33" borderId="0" xfId="13157" applyNumberFormat="1" applyFill="1"/>
    <xf numFmtId="166" fontId="148" fillId="33" borderId="0" xfId="13156" applyNumberFormat="1" applyFill="1"/>
    <xf numFmtId="172" fontId="148" fillId="33" borderId="0" xfId="13156" applyNumberFormat="1" applyFill="1"/>
    <xf numFmtId="169" fontId="148" fillId="33" borderId="0" xfId="13156" applyNumberFormat="1" applyFill="1"/>
    <xf numFmtId="2" fontId="139" fillId="33" borderId="0" xfId="13157" applyNumberFormat="1" applyFill="1"/>
    <xf numFmtId="238" fontId="139" fillId="33" borderId="0" xfId="13157" applyNumberFormat="1" applyFill="1"/>
    <xf numFmtId="1" fontId="0" fillId="33" borderId="0" xfId="13157" applyNumberFormat="1" applyFont="1" applyFill="1"/>
    <xf numFmtId="2" fontId="139" fillId="33" borderId="0" xfId="13157" applyNumberFormat="1" applyFill="1" applyAlignment="1">
      <alignment horizontal="right"/>
    </xf>
    <xf numFmtId="165" fontId="438" fillId="33" borderId="0" xfId="17" quotePrefix="1" applyNumberFormat="1" applyFont="1" applyFill="1"/>
    <xf numFmtId="3" fontId="438" fillId="33" borderId="0" xfId="17" applyNumberFormat="1" applyFont="1" applyFill="1"/>
    <xf numFmtId="1" fontId="149" fillId="33" borderId="0" xfId="17" applyNumberFormat="1" applyFont="1" applyFill="1"/>
    <xf numFmtId="164" fontId="157" fillId="33" borderId="107" xfId="21" applyFont="1" applyFill="1" applyBorder="1" applyAlignment="1">
      <alignment horizontal="right" wrapText="1"/>
    </xf>
    <xf numFmtId="164" fontId="148" fillId="33" borderId="107" xfId="21" quotePrefix="1" applyFont="1" applyFill="1" applyBorder="1" applyAlignment="1">
      <alignment horizontal="right" wrapText="1"/>
    </xf>
    <xf numFmtId="166" fontId="148" fillId="33" borderId="0" xfId="17" applyNumberFormat="1" applyFont="1" applyFill="1" applyAlignment="1">
      <alignment horizontal="left"/>
    </xf>
    <xf numFmtId="166" fontId="148" fillId="33" borderId="0" xfId="23" applyNumberFormat="1" applyFont="1" applyFill="1" applyAlignment="1">
      <alignment horizontal="left"/>
    </xf>
    <xf numFmtId="165" fontId="157" fillId="33" borderId="95" xfId="17" applyNumberFormat="1" applyFont="1" applyFill="1" applyBorder="1"/>
    <xf numFmtId="166" fontId="157" fillId="33" borderId="95" xfId="17" applyNumberFormat="1" applyFont="1" applyFill="1" applyBorder="1" applyAlignment="1">
      <alignment horizontal="right"/>
    </xf>
    <xf numFmtId="173" fontId="412" fillId="33" borderId="95" xfId="21" applyNumberFormat="1" applyFont="1" applyFill="1" applyBorder="1" applyAlignment="1">
      <alignment horizontal="right" wrapText="1"/>
    </xf>
    <xf numFmtId="3" fontId="152" fillId="33" borderId="0" xfId="17" applyNumberFormat="1" applyFont="1" applyFill="1" applyAlignment="1">
      <alignment horizontal="right"/>
    </xf>
    <xf numFmtId="3" fontId="454" fillId="33" borderId="0" xfId="17" applyNumberFormat="1" applyFont="1" applyFill="1" applyAlignment="1">
      <alignment horizontal="center" vertical="center" wrapText="1"/>
    </xf>
    <xf numFmtId="3" fontId="156" fillId="33" borderId="0" xfId="17" applyNumberFormat="1" applyFont="1" applyFill="1" applyAlignment="1">
      <alignment horizontal="right"/>
    </xf>
    <xf numFmtId="164" fontId="454" fillId="33" borderId="0" xfId="17" applyFont="1" applyFill="1" applyAlignment="1">
      <alignment horizontal="center" vertical="center" wrapText="1"/>
    </xf>
    <xf numFmtId="3" fontId="454" fillId="33" borderId="0" xfId="17" applyNumberFormat="1" applyFont="1" applyFill="1" applyAlignment="1">
      <alignment horizontal="left" vertical="top" wrapText="1"/>
    </xf>
    <xf numFmtId="1" fontId="148" fillId="33" borderId="0" xfId="3" applyNumberFormat="1" applyFont="1" applyFill="1"/>
    <xf numFmtId="164" fontId="0" fillId="33" borderId="120" xfId="0" applyFill="1" applyBorder="1"/>
    <xf numFmtId="164" fontId="139" fillId="33" borderId="107" xfId="21" applyFill="1" applyBorder="1" applyAlignment="1">
      <alignment wrapText="1"/>
    </xf>
    <xf numFmtId="164" fontId="139"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8" fillId="0" borderId="0" xfId="0" quotePrefix="1" applyFont="1"/>
    <xf numFmtId="3" fontId="148" fillId="0" borderId="0" xfId="0" applyNumberFormat="1" applyFont="1"/>
    <xf numFmtId="164" fontId="148" fillId="33" borderId="0" xfId="0" quotePrefix="1" applyFont="1" applyFill="1"/>
    <xf numFmtId="3" fontId="148" fillId="33" borderId="0" xfId="0" applyNumberFormat="1" applyFont="1" applyFill="1"/>
    <xf numFmtId="164" fontId="139" fillId="33" borderId="120" xfId="21" applyFill="1" applyBorder="1"/>
    <xf numFmtId="164" fontId="139" fillId="33" borderId="120" xfId="21" applyFill="1" applyBorder="1" applyAlignment="1">
      <alignment horizontal="right"/>
    </xf>
    <xf numFmtId="14" fontId="139" fillId="33" borderId="118" xfId="21" applyNumberFormat="1" applyFill="1" applyBorder="1" applyAlignment="1">
      <alignment vertical="center"/>
    </xf>
    <xf numFmtId="164" fontId="139" fillId="33" borderId="118" xfId="21" applyFill="1" applyBorder="1" applyAlignment="1">
      <alignment horizontal="right" wrapText="1"/>
    </xf>
    <xf numFmtId="339" fontId="155"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3" fillId="33" borderId="121" xfId="17" applyNumberFormat="1" applyFont="1" applyFill="1" applyBorder="1"/>
    <xf numFmtId="164" fontId="139" fillId="33" borderId="121" xfId="4" applyFill="1" applyBorder="1"/>
    <xf numFmtId="3" fontId="143" fillId="33" borderId="121" xfId="3" applyNumberFormat="1" applyFont="1" applyFill="1" applyBorder="1"/>
    <xf numFmtId="3" fontId="157" fillId="33" borderId="122" xfId="13156" applyNumberFormat="1" applyFont="1" applyFill="1" applyBorder="1"/>
    <xf numFmtId="169" fontId="143" fillId="33" borderId="122" xfId="16170" applyNumberFormat="1" applyFont="1" applyFill="1" applyBorder="1"/>
    <xf numFmtId="164" fontId="139" fillId="33" borderId="123" xfId="21" applyFill="1" applyBorder="1" applyAlignment="1">
      <alignment horizontal="right" wrapText="1"/>
    </xf>
    <xf numFmtId="165" fontId="157" fillId="33" borderId="122" xfId="17" applyNumberFormat="1" applyFont="1" applyFill="1" applyBorder="1"/>
    <xf numFmtId="166" fontId="157" fillId="33" borderId="122" xfId="17" applyNumberFormat="1" applyFont="1" applyFill="1" applyBorder="1"/>
    <xf numFmtId="172" fontId="157" fillId="33" borderId="122" xfId="17" applyNumberFormat="1" applyFont="1" applyFill="1" applyBorder="1"/>
    <xf numFmtId="165" fontId="143" fillId="33" borderId="122" xfId="17" applyNumberFormat="1" applyFont="1" applyFill="1" applyBorder="1"/>
    <xf numFmtId="164" fontId="139" fillId="33" borderId="122" xfId="21" applyFill="1" applyBorder="1"/>
    <xf numFmtId="0" fontId="139" fillId="33" borderId="0" xfId="16302" applyFont="1" applyFill="1"/>
    <xf numFmtId="0" fontId="156" fillId="33" borderId="0" xfId="16302" applyFont="1" applyFill="1"/>
    <xf numFmtId="0" fontId="139"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8" fillId="33" borderId="122" xfId="23" applyNumberFormat="1" applyFont="1" applyFill="1" applyBorder="1" applyAlignment="1">
      <alignment horizontal="right"/>
    </xf>
    <xf numFmtId="0" fontId="0" fillId="33" borderId="0" xfId="16302" applyFont="1" applyFill="1"/>
    <xf numFmtId="164" fontId="139" fillId="33" borderId="107" xfId="14" applyFill="1" applyBorder="1" applyAlignment="1">
      <alignment horizontal="right" wrapText="1"/>
    </xf>
    <xf numFmtId="164" fontId="139" fillId="33" borderId="122" xfId="21" applyFill="1" applyBorder="1" applyAlignment="1">
      <alignment horizontal="right"/>
    </xf>
    <xf numFmtId="164" fontId="139" fillId="33" borderId="122" xfId="17" applyFill="1" applyBorder="1"/>
    <xf numFmtId="164" fontId="151" fillId="33" borderId="123" xfId="21" applyFont="1" applyFill="1" applyBorder="1" applyAlignment="1">
      <alignment horizontal="right" wrapText="1"/>
    </xf>
    <xf numFmtId="166" fontId="143" fillId="33" borderId="122" xfId="17" applyNumberFormat="1" applyFont="1" applyFill="1" applyBorder="1"/>
    <xf numFmtId="164" fontId="151" fillId="33" borderId="122" xfId="17" applyFont="1" applyFill="1" applyBorder="1"/>
    <xf numFmtId="164" fontId="139" fillId="33" borderId="11" xfId="21" applyFill="1" applyBorder="1" applyAlignment="1">
      <alignment horizontal="center" wrapText="1"/>
    </xf>
    <xf numFmtId="164" fontId="151" fillId="33" borderId="123" xfId="17" applyFont="1" applyFill="1" applyBorder="1" applyAlignment="1">
      <alignment horizontal="center" wrapText="1"/>
    </xf>
    <xf numFmtId="166" fontId="157" fillId="33" borderId="122" xfId="21" applyNumberFormat="1" applyFont="1" applyFill="1" applyBorder="1" applyAlignment="1">
      <alignment horizontal="right" wrapText="1"/>
    </xf>
    <xf numFmtId="166" fontId="412" fillId="33" borderId="122" xfId="17" applyNumberFormat="1" applyFont="1" applyFill="1" applyBorder="1"/>
    <xf numFmtId="0" fontId="148" fillId="33" borderId="0" xfId="16304" applyFont="1" applyFill="1"/>
    <xf numFmtId="0" fontId="157" fillId="33" borderId="0" xfId="16304" applyFont="1" applyFill="1"/>
    <xf numFmtId="164" fontId="148" fillId="33" borderId="123" xfId="21" applyFont="1" applyFill="1" applyBorder="1" applyAlignment="1">
      <alignment horizontal="right" wrapText="1"/>
    </xf>
    <xf numFmtId="164" fontId="438" fillId="33" borderId="123" xfId="21" applyFont="1" applyFill="1" applyBorder="1" applyAlignment="1">
      <alignment horizontal="right" wrapText="1"/>
    </xf>
    <xf numFmtId="1" fontId="148" fillId="33" borderId="0" xfId="16306" applyNumberFormat="1" applyFont="1" applyFill="1"/>
    <xf numFmtId="169" fontId="148" fillId="33" borderId="0" xfId="16306" applyNumberFormat="1" applyFont="1" applyFill="1"/>
    <xf numFmtId="0" fontId="148" fillId="33" borderId="0" xfId="16307" applyFont="1" applyFill="1"/>
    <xf numFmtId="0" fontId="157" fillId="33" borderId="0" xfId="16307" applyFont="1" applyFill="1"/>
    <xf numFmtId="169" fontId="148" fillId="33" borderId="0" xfId="16309" applyNumberFormat="1" applyFont="1" applyFill="1"/>
    <xf numFmtId="43" fontId="148" fillId="33" borderId="0" xfId="16310" applyFont="1" applyFill="1"/>
    <xf numFmtId="3" fontId="157" fillId="33" borderId="122" xfId="17" applyNumberFormat="1" applyFont="1" applyFill="1" applyBorder="1"/>
    <xf numFmtId="3" fontId="157" fillId="33" borderId="62" xfId="17" applyNumberFormat="1" applyFont="1" applyFill="1" applyBorder="1"/>
    <xf numFmtId="3" fontId="148" fillId="33" borderId="62" xfId="17" applyNumberFormat="1" applyFont="1" applyFill="1" applyBorder="1"/>
    <xf numFmtId="164" fontId="148" fillId="33" borderId="0" xfId="17" applyFont="1" applyFill="1" applyAlignment="1">
      <alignment horizontal="right" wrapText="1"/>
    </xf>
    <xf numFmtId="4" fontId="148" fillId="33" borderId="0" xfId="17" applyNumberFormat="1" applyFont="1" applyFill="1" applyAlignment="1">
      <alignment horizontal="right"/>
    </xf>
    <xf numFmtId="37" fontId="148" fillId="33" borderId="0" xfId="17" applyNumberFormat="1" applyFont="1" applyFill="1" applyAlignment="1">
      <alignment horizontal="right"/>
    </xf>
    <xf numFmtId="3" fontId="139" fillId="33" borderId="0" xfId="17" applyNumberFormat="1" applyFill="1" applyAlignment="1">
      <alignment horizontal="right"/>
    </xf>
    <xf numFmtId="0" fontId="151" fillId="33" borderId="0" xfId="16319" applyFont="1" applyFill="1"/>
    <xf numFmtId="0" fontId="139" fillId="33" borderId="0" xfId="16319" applyFont="1" applyFill="1"/>
    <xf numFmtId="0" fontId="139" fillId="33" borderId="124" xfId="16319" applyFont="1" applyFill="1" applyBorder="1"/>
    <xf numFmtId="0" fontId="0" fillId="33" borderId="0" xfId="16319" applyFont="1" applyFill="1" applyAlignment="1">
      <alignment horizontal="left"/>
    </xf>
    <xf numFmtId="0" fontId="139" fillId="33" borderId="0" xfId="16319" applyFont="1" applyFill="1" applyAlignment="1">
      <alignment wrapText="1"/>
    </xf>
    <xf numFmtId="0" fontId="139" fillId="33" borderId="0" xfId="16319" applyFont="1" applyFill="1" applyAlignment="1">
      <alignment horizontal="left"/>
    </xf>
    <xf numFmtId="0" fontId="139" fillId="33" borderId="107" xfId="16319" applyFont="1" applyFill="1" applyBorder="1"/>
    <xf numFmtId="0" fontId="143" fillId="33" borderId="0" xfId="16319" applyFont="1" applyFill="1"/>
    <xf numFmtId="336" fontId="143" fillId="33" borderId="0" xfId="16319" applyNumberFormat="1" applyFont="1" applyFill="1"/>
    <xf numFmtId="0" fontId="143" fillId="33" borderId="0" xfId="16319" applyFont="1" applyFill="1" applyAlignment="1">
      <alignment horizontal="left"/>
    </xf>
    <xf numFmtId="0" fontId="143" fillId="33" borderId="124" xfId="16319" applyFont="1" applyFill="1" applyBorder="1"/>
    <xf numFmtId="14" fontId="148" fillId="33" borderId="0" xfId="21" applyNumberFormat="1" applyFont="1" applyFill="1"/>
    <xf numFmtId="166" fontId="152" fillId="124" borderId="0" xfId="0" applyNumberFormat="1" applyFont="1" applyFill="1" applyAlignment="1">
      <alignment horizontal="right" vertical="top"/>
    </xf>
    <xf numFmtId="167" fontId="157" fillId="33" borderId="0" xfId="13157" applyNumberFormat="1" applyFont="1" applyFill="1"/>
    <xf numFmtId="9" fontId="139" fillId="33" borderId="0" xfId="13157" applyFont="1" applyFill="1"/>
    <xf numFmtId="164" fontId="0" fillId="33" borderId="0" xfId="0" applyFill="1"/>
    <xf numFmtId="164" fontId="0" fillId="33" borderId="0" xfId="0" applyFill="1"/>
    <xf numFmtId="166" fontId="143" fillId="33" borderId="126" xfId="17" applyNumberFormat="1" applyFont="1" applyFill="1" applyBorder="1"/>
    <xf numFmtId="164" fontId="145" fillId="33" borderId="0" xfId="17" applyFont="1" applyFill="1" applyBorder="1" applyAlignment="1">
      <alignment horizontal="left" wrapText="1"/>
    </xf>
    <xf numFmtId="164" fontId="0" fillId="33" borderId="0" xfId="0" applyFill="1"/>
    <xf numFmtId="164" fontId="139" fillId="33" borderId="0" xfId="17" applyFill="1"/>
    <xf numFmtId="164" fontId="0" fillId="33" borderId="0" xfId="0" applyFill="1"/>
    <xf numFmtId="164" fontId="139" fillId="33" borderId="126" xfId="4" applyFill="1" applyBorder="1"/>
    <xf numFmtId="3" fontId="143" fillId="33" borderId="126" xfId="3" applyNumberFormat="1" applyFont="1" applyFill="1" applyBorder="1"/>
    <xf numFmtId="167" fontId="148" fillId="33" borderId="0" xfId="13157" applyNumberFormat="1" applyFont="1" applyFill="1"/>
    <xf numFmtId="164" fontId="139" fillId="33" borderId="0" xfId="4" applyFill="1" applyBorder="1"/>
    <xf numFmtId="3" fontId="157" fillId="33" borderId="127" xfId="13156" applyNumberFormat="1" applyFont="1" applyFill="1" applyBorder="1"/>
    <xf numFmtId="169" fontId="143" fillId="33" borderId="127" xfId="16170" applyNumberFormat="1" applyFont="1" applyFill="1" applyBorder="1"/>
    <xf numFmtId="343" fontId="139" fillId="33" borderId="0" xfId="21" applyNumberFormat="1" applyFill="1" applyAlignment="1">
      <alignment horizontal="right" wrapText="1"/>
    </xf>
    <xf numFmtId="168" fontId="139" fillId="33" borderId="0" xfId="14" applyNumberFormat="1" applyFill="1"/>
    <xf numFmtId="238" fontId="150" fillId="33" borderId="117" xfId="16170" applyNumberFormat="1" applyFont="1" applyFill="1" applyBorder="1" applyAlignment="1">
      <alignment horizontal="right"/>
    </xf>
    <xf numFmtId="164" fontId="139" fillId="33" borderId="0" xfId="17" applyFill="1"/>
    <xf numFmtId="336" fontId="139" fillId="33" borderId="0" xfId="16319" applyNumberFormat="1" applyFont="1" applyFill="1" applyBorder="1"/>
    <xf numFmtId="343" fontId="139" fillId="33" borderId="0" xfId="16319" applyNumberFormat="1" applyFont="1" applyFill="1" applyBorder="1"/>
    <xf numFmtId="336" fontId="143" fillId="33" borderId="127" xfId="16319" applyNumberFormat="1" applyFont="1" applyFill="1" applyBorder="1"/>
    <xf numFmtId="336" fontId="143"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7" fillId="33" borderId="0" xfId="17" applyNumberFormat="1" applyFont="1" applyFill="1" applyBorder="1"/>
    <xf numFmtId="3" fontId="148" fillId="33" borderId="0" xfId="17" applyNumberFormat="1" applyFont="1" applyFill="1" applyBorder="1"/>
    <xf numFmtId="3" fontId="157" fillId="33" borderId="127" xfId="17" applyNumberFormat="1" applyFont="1" applyFill="1" applyBorder="1"/>
    <xf numFmtId="336" fontId="143" fillId="33" borderId="42" xfId="16319" applyNumberFormat="1" applyFont="1" applyFill="1" applyBorder="1"/>
    <xf numFmtId="336" fontId="139" fillId="33" borderId="128" xfId="16319" applyNumberFormat="1" applyFont="1" applyFill="1" applyBorder="1"/>
    <xf numFmtId="336" fontId="143" fillId="33" borderId="0" xfId="16319" applyNumberFormat="1" applyFont="1" applyFill="1" applyBorder="1"/>
    <xf numFmtId="336" fontId="143" fillId="33" borderId="128" xfId="16319" applyNumberFormat="1" applyFont="1" applyFill="1" applyBorder="1"/>
    <xf numFmtId="336" fontId="151" fillId="33" borderId="0" xfId="16319" applyNumberFormat="1" applyFont="1" applyFill="1" applyBorder="1"/>
    <xf numFmtId="336" fontId="151" fillId="33" borderId="128" xfId="16319" applyNumberFormat="1" applyFont="1" applyFill="1" applyBorder="1"/>
    <xf numFmtId="336" fontId="143" fillId="33" borderId="111" xfId="16319" applyNumberFormat="1" applyFont="1" applyFill="1" applyBorder="1"/>
    <xf numFmtId="166" fontId="157" fillId="33" borderId="117" xfId="17" applyNumberFormat="1" applyFont="1" applyFill="1" applyBorder="1"/>
    <xf numFmtId="168" fontId="142" fillId="33" borderId="0" xfId="2" applyNumberFormat="1" applyFill="1" applyAlignment="1" applyProtection="1"/>
    <xf numFmtId="164" fontId="148" fillId="33" borderId="0" xfId="17" applyFont="1" applyFill="1"/>
    <xf numFmtId="164" fontId="0" fillId="33" borderId="0" xfId="0" applyFill="1"/>
    <xf numFmtId="335" fontId="157" fillId="33" borderId="117" xfId="16045" applyNumberFormat="1" applyFont="1" applyFill="1" applyBorder="1"/>
    <xf numFmtId="335" fontId="139" fillId="33" borderId="0" xfId="16145" applyNumberFormat="1" applyFont="1" applyFill="1"/>
    <xf numFmtId="164" fontId="0" fillId="33" borderId="0" xfId="0" applyFill="1"/>
    <xf numFmtId="164" fontId="139"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9" fillId="33" borderId="129" xfId="4" applyFill="1" applyBorder="1"/>
    <xf numFmtId="3" fontId="143" fillId="33" borderId="129" xfId="3" applyNumberFormat="1" applyFont="1" applyFill="1" applyBorder="1"/>
    <xf numFmtId="3" fontId="441" fillId="33" borderId="131" xfId="0" applyNumberFormat="1" applyFont="1" applyFill="1" applyBorder="1" applyAlignment="1">
      <alignment horizontal="right"/>
    </xf>
    <xf numFmtId="169" fontId="143" fillId="33" borderId="131" xfId="16170" applyNumberFormat="1" applyFont="1" applyFill="1" applyBorder="1"/>
    <xf numFmtId="164" fontId="0" fillId="33" borderId="0" xfId="0" applyFill="1"/>
    <xf numFmtId="164" fontId="148" fillId="33" borderId="0" xfId="0" applyFont="1" applyFill="1"/>
    <xf numFmtId="166" fontId="143" fillId="33" borderId="132" xfId="17" applyNumberFormat="1" applyFont="1" applyFill="1" applyBorder="1"/>
    <xf numFmtId="3" fontId="157" fillId="33" borderId="132" xfId="13156" applyNumberFormat="1" applyFont="1" applyFill="1" applyBorder="1"/>
    <xf numFmtId="164" fontId="0" fillId="33" borderId="0" xfId="0" applyFill="1"/>
    <xf numFmtId="164" fontId="148" fillId="33" borderId="0" xfId="0" applyFont="1" applyFill="1"/>
    <xf numFmtId="0" fontId="148" fillId="33" borderId="132" xfId="13156" applyFill="1" applyBorder="1"/>
    <xf numFmtId="173" fontId="412" fillId="33" borderId="0" xfId="13156" applyNumberFormat="1" applyFont="1" applyFill="1" applyBorder="1"/>
    <xf numFmtId="3" fontId="148" fillId="33" borderId="117" xfId="13156" applyNumberFormat="1" applyFill="1" applyBorder="1"/>
    <xf numFmtId="173" fontId="148" fillId="33" borderId="117" xfId="13156" applyNumberFormat="1" applyFill="1" applyBorder="1"/>
    <xf numFmtId="3" fontId="148" fillId="33" borderId="10" xfId="13156" applyNumberFormat="1" applyFill="1" applyBorder="1" applyAlignment="1">
      <alignment horizontal="right" wrapText="1"/>
    </xf>
    <xf numFmtId="173" fontId="157" fillId="33" borderId="117" xfId="13156" applyNumberFormat="1" applyFont="1" applyFill="1" applyBorder="1"/>
    <xf numFmtId="2" fontId="148" fillId="33" borderId="10" xfId="13156" applyNumberFormat="1" applyFill="1" applyBorder="1" applyAlignment="1">
      <alignment horizontal="right" wrapText="1"/>
    </xf>
    <xf numFmtId="3" fontId="143" fillId="33" borderId="0" xfId="21" applyNumberFormat="1" applyFont="1" applyFill="1" applyAlignment="1">
      <alignment vertical="center"/>
    </xf>
    <xf numFmtId="3" fontId="143" fillId="33" borderId="0" xfId="21" applyNumberFormat="1" applyFont="1" applyFill="1" applyAlignment="1">
      <alignment horizontal="right" vertical="center"/>
    </xf>
    <xf numFmtId="3" fontId="157" fillId="33" borderId="0" xfId="13156" applyNumberFormat="1" applyFont="1" applyFill="1" applyBorder="1"/>
    <xf numFmtId="3" fontId="148" fillId="33" borderId="0" xfId="17" applyNumberFormat="1" applyFont="1" applyFill="1" applyAlignment="1">
      <alignment horizontal="right"/>
    </xf>
    <xf numFmtId="14" fontId="139" fillId="33" borderId="107" xfId="21" applyNumberFormat="1" applyFill="1" applyBorder="1" applyAlignment="1">
      <alignment horizontal="left" vertical="center"/>
    </xf>
    <xf numFmtId="164" fontId="139" fillId="33" borderId="132" xfId="14" applyFill="1" applyBorder="1"/>
    <xf numFmtId="165" fontId="143" fillId="33" borderId="132" xfId="17" applyNumberFormat="1" applyFont="1" applyFill="1" applyBorder="1"/>
    <xf numFmtId="164" fontId="0" fillId="33" borderId="132" xfId="14" applyFont="1" applyFill="1" applyBorder="1"/>
    <xf numFmtId="3" fontId="139" fillId="33" borderId="0" xfId="14" applyNumberFormat="1" applyFill="1" applyAlignment="1">
      <alignment horizontal="right"/>
    </xf>
    <xf numFmtId="336" fontId="143" fillId="33" borderId="132" xfId="21" applyNumberFormat="1" applyFont="1" applyFill="1" applyBorder="1" applyAlignment="1">
      <alignment horizontal="right" wrapText="1"/>
    </xf>
    <xf numFmtId="164" fontId="139" fillId="33" borderId="0" xfId="17" applyFill="1"/>
    <xf numFmtId="344" fontId="0" fillId="33" borderId="0" xfId="0" applyNumberFormat="1" applyFill="1"/>
    <xf numFmtId="164" fontId="0" fillId="33" borderId="0" xfId="0" applyFill="1"/>
    <xf numFmtId="164" fontId="148" fillId="33" borderId="0" xfId="17" quotePrefix="1" applyFont="1" applyFill="1"/>
    <xf numFmtId="169" fontId="0" fillId="33" borderId="0" xfId="16396" applyNumberFormat="1" applyFont="1" applyFill="1"/>
    <xf numFmtId="174" fontId="139" fillId="33" borderId="133" xfId="21" applyNumberFormat="1" applyFill="1" applyBorder="1" applyAlignment="1">
      <alignment horizontal="right"/>
    </xf>
    <xf numFmtId="164" fontId="139" fillId="33" borderId="133" xfId="4" applyFill="1" applyBorder="1"/>
    <xf numFmtId="164" fontId="139" fillId="33" borderId="133" xfId="21" applyFill="1" applyBorder="1"/>
    <xf numFmtId="0" fontId="139" fillId="33" borderId="0" xfId="16397" applyFont="1" applyFill="1"/>
    <xf numFmtId="0" fontId="156" fillId="33" borderId="0" xfId="16397" applyFont="1" applyFill="1"/>
    <xf numFmtId="0" fontId="139"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8" fillId="33" borderId="0" xfId="16397" quotePrefix="1" applyNumberFormat="1" applyFont="1" applyFill="1" applyAlignment="1">
      <alignment horizontal="left"/>
    </xf>
    <xf numFmtId="164" fontId="0" fillId="33" borderId="0" xfId="0" applyFill="1"/>
    <xf numFmtId="164" fontId="139" fillId="33" borderId="0" xfId="17" applyFill="1"/>
    <xf numFmtId="164" fontId="139" fillId="33" borderId="0" xfId="17" applyFill="1" applyBorder="1"/>
    <xf numFmtId="169" fontId="139" fillId="33" borderId="0" xfId="1" applyNumberFormat="1" applyFont="1" applyFill="1" applyBorder="1"/>
    <xf numFmtId="1" fontId="139" fillId="33" borderId="0" xfId="1" applyNumberFormat="1" applyFont="1" applyFill="1" applyBorder="1"/>
    <xf numFmtId="10" fontId="148"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8" fillId="0" borderId="0" xfId="0" applyNumberFormat="1" applyFont="1" applyFill="1"/>
    <xf numFmtId="166" fontId="143" fillId="33" borderId="135" xfId="17" applyNumberFormat="1" applyFont="1" applyFill="1" applyBorder="1"/>
    <xf numFmtId="164" fontId="139" fillId="33" borderId="0" xfId="17" applyFill="1"/>
    <xf numFmtId="3" fontId="157" fillId="33" borderId="135" xfId="13156" applyNumberFormat="1" applyFont="1" applyFill="1" applyBorder="1"/>
    <xf numFmtId="169" fontId="143" fillId="33" borderId="135" xfId="16170" applyNumberFormat="1" applyFont="1" applyFill="1" applyBorder="1"/>
    <xf numFmtId="3" fontId="152" fillId="33" borderId="0" xfId="0" quotePrefix="1" applyNumberFormat="1" applyFont="1" applyFill="1" applyAlignment="1">
      <alignment horizontal="right"/>
    </xf>
    <xf numFmtId="3" fontId="441" fillId="33" borderId="135" xfId="0" applyNumberFormat="1" applyFont="1" applyFill="1" applyBorder="1" applyAlignment="1">
      <alignment horizontal="right"/>
    </xf>
    <xf numFmtId="3" fontId="148" fillId="33" borderId="0" xfId="13156" applyNumberFormat="1" applyFont="1" applyFill="1" applyAlignment="1">
      <alignment horizontal="right"/>
    </xf>
    <xf numFmtId="164" fontId="0" fillId="33" borderId="0" xfId="0" applyFill="1"/>
    <xf numFmtId="3" fontId="148" fillId="33" borderId="0" xfId="3" applyNumberFormat="1" applyFont="1" applyFill="1"/>
    <xf numFmtId="3" fontId="157" fillId="33" borderId="135" xfId="3" applyNumberFormat="1" applyFont="1" applyFill="1" applyBorder="1"/>
    <xf numFmtId="3" fontId="157" fillId="33" borderId="121" xfId="3" applyNumberFormat="1" applyFont="1" applyFill="1" applyBorder="1"/>
    <xf numFmtId="3" fontId="157" fillId="33" borderId="126" xfId="3" applyNumberFormat="1" applyFont="1" applyFill="1" applyBorder="1"/>
    <xf numFmtId="3" fontId="157" fillId="33" borderId="129" xfId="3" applyNumberFormat="1" applyFont="1" applyFill="1" applyBorder="1"/>
    <xf numFmtId="3" fontId="157" fillId="33" borderId="0" xfId="16157" applyNumberFormat="1" applyFont="1" applyFill="1" applyAlignment="1">
      <alignment horizontal="right"/>
    </xf>
    <xf numFmtId="172" fontId="412" fillId="33" borderId="117" xfId="21" applyNumberFormat="1" applyFont="1" applyFill="1" applyBorder="1" applyAlignment="1">
      <alignment horizontal="right" wrapText="1"/>
    </xf>
    <xf numFmtId="4" fontId="148" fillId="33" borderId="0" xfId="17" applyNumberFormat="1" applyFont="1" applyFill="1"/>
    <xf numFmtId="37" fontId="148" fillId="33" borderId="0" xfId="17" applyNumberFormat="1" applyFont="1" applyFill="1"/>
    <xf numFmtId="37" fontId="139"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8" fillId="33" borderId="0" xfId="17" quotePrefix="1" applyFont="1" applyFill="1" applyBorder="1"/>
    <xf numFmtId="341" fontId="148" fillId="33" borderId="0" xfId="16397" quotePrefix="1" applyNumberFormat="1" applyFont="1" applyFill="1" applyBorder="1" applyAlignment="1">
      <alignment horizontal="left"/>
    </xf>
    <xf numFmtId="3" fontId="148" fillId="33" borderId="0" xfId="23" applyNumberFormat="1" applyFont="1" applyFill="1" applyBorder="1" applyAlignment="1">
      <alignment horizontal="right"/>
    </xf>
    <xf numFmtId="164" fontId="139" fillId="33" borderId="0" xfId="17" applyFill="1"/>
    <xf numFmtId="164" fontId="148" fillId="0" borderId="0" xfId="0" quotePrefix="1" applyFont="1" applyFill="1"/>
    <xf numFmtId="164" fontId="0" fillId="33" borderId="0" xfId="0" applyFill="1"/>
    <xf numFmtId="2" fontId="0" fillId="33" borderId="0" xfId="0" quotePrefix="1" applyNumberFormat="1" applyFill="1" applyAlignment="1">
      <alignment wrapText="1"/>
    </xf>
    <xf numFmtId="345" fontId="148" fillId="33" borderId="0" xfId="13157" applyNumberFormat="1" applyFont="1" applyFill="1"/>
    <xf numFmtId="164" fontId="0" fillId="33" borderId="0" xfId="0" applyFill="1"/>
    <xf numFmtId="164" fontId="0" fillId="33" borderId="0" xfId="0" applyFill="1"/>
    <xf numFmtId="164" fontId="151"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39" fillId="33" borderId="0" xfId="17" applyFill="1"/>
    <xf numFmtId="3" fontId="157" fillId="33" borderId="136" xfId="17" applyNumberFormat="1" applyFont="1" applyFill="1" applyBorder="1"/>
    <xf numFmtId="3" fontId="148"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48" fillId="33" borderId="0" xfId="17" applyNumberFormat="1" applyFont="1" applyFill="1"/>
    <xf numFmtId="164" fontId="139" fillId="33" borderId="0" xfId="17" applyFill="1"/>
    <xf numFmtId="164" fontId="0" fillId="33" borderId="0" xfId="0" applyFill="1"/>
    <xf numFmtId="4" fontId="139" fillId="33" borderId="0" xfId="14" applyNumberFormat="1" applyFill="1"/>
    <xf numFmtId="0" fontId="148" fillId="33" borderId="0" xfId="17" applyNumberFormat="1" applyFont="1" applyFill="1" applyAlignment="1">
      <alignment horizontal="left" vertical="center"/>
    </xf>
    <xf numFmtId="3" fontId="157" fillId="33" borderId="137" xfId="3" applyNumberFormat="1" applyFont="1" applyFill="1" applyBorder="1"/>
    <xf numFmtId="3" fontId="143" fillId="33" borderId="137" xfId="3" applyNumberFormat="1" applyFont="1" applyFill="1" applyBorder="1"/>
    <xf numFmtId="166" fontId="143" fillId="33" borderId="137" xfId="17" applyNumberFormat="1" applyFont="1" applyFill="1" applyBorder="1"/>
    <xf numFmtId="164" fontId="0" fillId="33" borderId="0" xfId="0" applyFill="1"/>
    <xf numFmtId="164" fontId="0" fillId="33" borderId="0" xfId="0" applyFill="1"/>
    <xf numFmtId="0" fontId="148" fillId="33" borderId="138" xfId="13156" applyFill="1" applyBorder="1"/>
    <xf numFmtId="3" fontId="157" fillId="33" borderId="138" xfId="13156" applyNumberFormat="1" applyFont="1" applyFill="1" applyBorder="1"/>
    <xf numFmtId="169" fontId="143" fillId="33" borderId="138" xfId="16170" applyNumberFormat="1" applyFont="1" applyFill="1" applyBorder="1"/>
    <xf numFmtId="168" fontId="0" fillId="33" borderId="0" xfId="0" applyNumberFormat="1" applyFill="1"/>
    <xf numFmtId="3" fontId="441" fillId="33" borderId="139" xfId="0" applyNumberFormat="1" applyFont="1" applyFill="1" applyBorder="1" applyAlignment="1">
      <alignment horizontal="right"/>
    </xf>
    <xf numFmtId="346" fontId="139" fillId="33" borderId="0" xfId="3" applyNumberFormat="1" applyFill="1"/>
    <xf numFmtId="164" fontId="148" fillId="33" borderId="0" xfId="0" applyFont="1" applyFill="1" applyAlignment="1">
      <alignment wrapText="1"/>
    </xf>
    <xf numFmtId="164" fontId="148" fillId="33" borderId="0" xfId="0" applyFont="1" applyFill="1"/>
    <xf numFmtId="164" fontId="379" fillId="33" borderId="0" xfId="0" applyFont="1" applyFill="1" applyAlignment="1">
      <alignment wrapText="1"/>
    </xf>
    <xf numFmtId="164" fontId="139" fillId="33" borderId="0" xfId="17" applyFill="1"/>
    <xf numFmtId="164" fontId="0" fillId="33" borderId="0" xfId="0" applyFill="1"/>
    <xf numFmtId="164" fontId="148" fillId="33" borderId="0" xfId="0" applyFont="1" applyFill="1"/>
    <xf numFmtId="0" fontId="148" fillId="33" borderId="100" xfId="13156" applyFill="1" applyBorder="1"/>
    <xf numFmtId="164" fontId="148" fillId="33" borderId="100" xfId="21" applyFont="1" applyFill="1" applyBorder="1" applyAlignment="1">
      <alignment horizontal="right" wrapText="1"/>
    </xf>
    <xf numFmtId="238" fontId="151" fillId="33" borderId="100" xfId="21" applyNumberFormat="1" applyFont="1" applyFill="1" applyBorder="1" applyAlignment="1">
      <alignment horizontal="right" wrapText="1"/>
    </xf>
    <xf numFmtId="3" fontId="148" fillId="33" borderId="140" xfId="13156" applyNumberFormat="1" applyFont="1" applyFill="1" applyBorder="1" applyAlignment="1">
      <alignment horizontal="right"/>
    </xf>
    <xf numFmtId="173" fontId="438" fillId="33" borderId="140" xfId="13156" applyNumberFormat="1" applyFont="1" applyFill="1" applyBorder="1" applyAlignment="1">
      <alignment horizontal="right"/>
    </xf>
    <xf numFmtId="164" fontId="0" fillId="33" borderId="0" xfId="0" applyFill="1"/>
    <xf numFmtId="164" fontId="139"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9" fillId="33" borderId="0" xfId="15805" applyFill="1" applyAlignment="1">
      <alignment wrapText="1"/>
    </xf>
    <xf numFmtId="14" fontId="0" fillId="33" borderId="134" xfId="13300" applyNumberFormat="1" applyFont="1" applyFill="1" applyBorder="1" applyAlignment="1">
      <alignment horizontal="right" vertical="center" wrapText="1"/>
    </xf>
    <xf numFmtId="14" fontId="150"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8" fillId="33" borderId="0" xfId="17" quotePrefix="1" applyFont="1" applyFill="1" applyBorder="1" applyAlignment="1">
      <alignment horizontal="right"/>
    </xf>
    <xf numFmtId="10" fontId="148"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2" fillId="33" borderId="0" xfId="17" applyNumberFormat="1" applyFont="1" applyFill="1" applyAlignment="1">
      <alignment horizontal="right"/>
    </xf>
    <xf numFmtId="3" fontId="156" fillId="33" borderId="0" xfId="17" applyNumberFormat="1" applyFont="1" applyFill="1" applyAlignment="1">
      <alignment horizontal="right"/>
    </xf>
    <xf numFmtId="3" fontId="454" fillId="33" borderId="0" xfId="17" applyNumberFormat="1" applyFont="1" applyFill="1" applyAlignment="1">
      <alignment horizontal="center" vertical="center" wrapText="1"/>
    </xf>
    <xf numFmtId="14" fontId="148" fillId="33" borderId="0" xfId="21" applyNumberFormat="1" applyFont="1" applyFill="1" applyAlignment="1">
      <alignment horizontal="left" vertical="center"/>
    </xf>
    <xf numFmtId="164" fontId="148" fillId="33" borderId="82" xfId="17" applyFont="1" applyFill="1" applyBorder="1" applyAlignment="1">
      <alignment horizontal="center"/>
    </xf>
    <xf numFmtId="164" fontId="0" fillId="33" borderId="0" xfId="0" applyFill="1"/>
    <xf numFmtId="164" fontId="139" fillId="33" borderId="0" xfId="17" applyFill="1"/>
    <xf numFmtId="164" fontId="0" fillId="33" borderId="141" xfId="14" applyFont="1" applyFill="1" applyBorder="1"/>
    <xf numFmtId="164" fontId="139" fillId="33" borderId="141" xfId="14" applyFill="1" applyBorder="1"/>
    <xf numFmtId="164" fontId="139" fillId="33" borderId="141" xfId="14" applyFill="1" applyBorder="1" applyAlignment="1">
      <alignment horizontal="right"/>
    </xf>
    <xf numFmtId="164" fontId="0" fillId="33" borderId="107" xfId="14" applyFont="1" applyFill="1" applyBorder="1" applyAlignment="1">
      <alignment horizontal="right" wrapText="1"/>
    </xf>
    <xf numFmtId="164" fontId="139" fillId="33" borderId="141" xfId="21" applyFill="1" applyBorder="1"/>
    <xf numFmtId="165" fontId="157" fillId="33" borderId="141" xfId="17" applyNumberFormat="1" applyFont="1" applyFill="1" applyBorder="1"/>
    <xf numFmtId="0" fontId="148" fillId="33" borderId="0" xfId="16454" applyFont="1" applyFill="1"/>
    <xf numFmtId="0" fontId="157" fillId="33" borderId="0" xfId="16454" applyFont="1" applyFill="1"/>
    <xf numFmtId="169" fontId="148" fillId="33" borderId="0" xfId="16457" applyNumberFormat="1" applyFont="1" applyFill="1"/>
    <xf numFmtId="3" fontId="157" fillId="33" borderId="141" xfId="17" applyNumberFormat="1" applyFont="1" applyFill="1" applyBorder="1"/>
    <xf numFmtId="164" fontId="139" fillId="33" borderId="0" xfId="17" applyFill="1"/>
    <xf numFmtId="164" fontId="0" fillId="33" borderId="0" xfId="0" applyFill="1"/>
    <xf numFmtId="3" fontId="157" fillId="33" borderId="142" xfId="3" applyNumberFormat="1" applyFont="1" applyFill="1" applyBorder="1"/>
    <xf numFmtId="3" fontId="143" fillId="33" borderId="142" xfId="3" applyNumberFormat="1" applyFont="1" applyFill="1" applyBorder="1"/>
    <xf numFmtId="166" fontId="143" fillId="33" borderId="142" xfId="17" applyNumberFormat="1" applyFont="1" applyFill="1" applyBorder="1"/>
    <xf numFmtId="0" fontId="148" fillId="33" borderId="142" xfId="13156" applyFill="1" applyBorder="1"/>
    <xf numFmtId="3" fontId="157" fillId="33" borderId="142" xfId="13156" applyNumberFormat="1" applyFont="1" applyFill="1" applyBorder="1"/>
    <xf numFmtId="164" fontId="139" fillId="33" borderId="0" xfId="17" applyFill="1"/>
    <xf numFmtId="165" fontId="143" fillId="33" borderId="142" xfId="17" applyNumberFormat="1" applyFont="1" applyFill="1" applyBorder="1"/>
    <xf numFmtId="164" fontId="0" fillId="33" borderId="0" xfId="0" applyFill="1"/>
    <xf numFmtId="169" fontId="143" fillId="33" borderId="142" xfId="16170" applyNumberFormat="1" applyFont="1" applyFill="1" applyBorder="1"/>
    <xf numFmtId="3" fontId="441"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8" fillId="33" borderId="0" xfId="17" quotePrefix="1" applyFont="1" applyFill="1"/>
    <xf numFmtId="165" fontId="0" fillId="0" borderId="0" xfId="4" quotePrefix="1" applyNumberFormat="1" applyFont="1"/>
    <xf numFmtId="3" fontId="148" fillId="0" borderId="0" xfId="23" applyNumberFormat="1" applyFont="1"/>
    <xf numFmtId="175" fontId="148" fillId="0" borderId="0" xfId="28" applyNumberFormat="1" applyFont="1" applyFill="1" applyAlignment="1">
      <alignment horizontal="right" vertical="center"/>
    </xf>
    <xf numFmtId="164" fontId="148" fillId="33" borderId="0" xfId="17" quotePrefix="1" applyFont="1" applyFill="1" applyAlignment="1">
      <alignment horizontal="right"/>
    </xf>
    <xf numFmtId="164" fontId="139" fillId="33" borderId="82" xfId="17" quotePrefix="1" applyFill="1" applyBorder="1" applyAlignment="1">
      <alignment horizontal="right"/>
    </xf>
    <xf numFmtId="164" fontId="139" fillId="33" borderId="82" xfId="17" quotePrefix="1" applyFill="1" applyBorder="1"/>
    <xf numFmtId="166" fontId="0" fillId="33" borderId="82" xfId="21" applyNumberFormat="1" applyFont="1" applyFill="1" applyBorder="1" applyAlignment="1">
      <alignment horizontal="right" wrapText="1"/>
    </xf>
    <xf numFmtId="164" fontId="139" fillId="33" borderId="143" xfId="17" quotePrefix="1" applyFill="1" applyBorder="1"/>
    <xf numFmtId="166" fontId="139"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39" fillId="33" borderId="0" xfId="17" applyFill="1"/>
    <xf numFmtId="164" fontId="139" fillId="33" borderId="0" xfId="4" applyFill="1" applyAlignment="1">
      <alignment horizontal="left" wrapText="1"/>
    </xf>
    <xf numFmtId="164" fontId="139" fillId="33" borderId="82" xfId="4" applyFill="1" applyBorder="1" applyAlignment="1">
      <alignment horizontal="left" wrapText="1"/>
    </xf>
    <xf numFmtId="164" fontId="139" fillId="33" borderId="0" xfId="4" applyFill="1" applyAlignment="1">
      <alignment horizontal="left"/>
    </xf>
    <xf numFmtId="3" fontId="157" fillId="33" borderId="143" xfId="17" applyNumberFormat="1" applyFont="1" applyFill="1" applyBorder="1"/>
    <xf numFmtId="164" fontId="139" fillId="33" borderId="0" xfId="17" applyFill="1"/>
    <xf numFmtId="164" fontId="0" fillId="33" borderId="0" xfId="0" applyFill="1"/>
    <xf numFmtId="164" fontId="139" fillId="33" borderId="0" xfId="17" applyFill="1"/>
    <xf numFmtId="164" fontId="143" fillId="33" borderId="0" xfId="4" applyFont="1" applyFill="1" applyAlignment="1">
      <alignment wrapText="1"/>
    </xf>
    <xf numFmtId="3" fontId="157" fillId="33" borderId="143" xfId="3" applyNumberFormat="1" applyFont="1" applyFill="1" applyBorder="1"/>
    <xf numFmtId="0" fontId="148" fillId="33" borderId="143" xfId="13156" applyFill="1" applyBorder="1"/>
    <xf numFmtId="3" fontId="157" fillId="33" borderId="143" xfId="13156" applyNumberFormat="1" applyFont="1" applyFill="1" applyBorder="1"/>
    <xf numFmtId="3" fontId="441" fillId="33" borderId="143" xfId="0" applyNumberFormat="1" applyFont="1" applyFill="1" applyBorder="1" applyAlignment="1">
      <alignment horizontal="right"/>
    </xf>
    <xf numFmtId="164" fontId="0" fillId="33" borderId="0" xfId="0" applyFill="1"/>
    <xf numFmtId="164" fontId="148" fillId="33" borderId="0" xfId="14" applyFont="1" applyFill="1" applyAlignment="1">
      <alignment horizontal="left"/>
    </xf>
    <xf numFmtId="164" fontId="139" fillId="33" borderId="0" xfId="14" applyFill="1" applyAlignment="1">
      <alignment horizontal="left" wrapText="1"/>
    </xf>
    <xf numFmtId="164" fontId="0" fillId="33" borderId="0" xfId="14" applyFont="1" applyFill="1" applyAlignment="1">
      <alignment horizontal="left"/>
    </xf>
    <xf numFmtId="166" fontId="148" fillId="33" borderId="0" xfId="13179" applyNumberFormat="1" applyFont="1" applyFill="1"/>
    <xf numFmtId="3" fontId="143" fillId="33" borderId="143" xfId="3" applyNumberFormat="1" applyFont="1" applyFill="1" applyBorder="1"/>
    <xf numFmtId="166" fontId="143" fillId="33" borderId="143" xfId="17" applyNumberFormat="1" applyFont="1" applyFill="1" applyBorder="1"/>
    <xf numFmtId="169" fontId="143" fillId="33" borderId="143" xfId="16170" applyNumberFormat="1" applyFont="1" applyFill="1" applyBorder="1"/>
    <xf numFmtId="164" fontId="139" fillId="33" borderId="0" xfId="13300" applyFill="1" applyAlignment="1">
      <alignment wrapText="1"/>
    </xf>
    <xf numFmtId="0" fontId="139" fillId="33" borderId="0" xfId="16500" applyFont="1" applyFill="1"/>
    <xf numFmtId="342" fontId="139" fillId="33" borderId="0" xfId="16500" applyNumberFormat="1" applyFont="1" applyFill="1"/>
    <xf numFmtId="336" fontId="139"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3" fillId="33" borderId="0" xfId="16500" applyNumberFormat="1" applyFont="1" applyFill="1" applyAlignment="1">
      <alignment horizontal="right"/>
    </xf>
    <xf numFmtId="336" fontId="150" fillId="33" borderId="0" xfId="16500" applyNumberFormat="1" applyFont="1" applyFill="1" applyAlignment="1">
      <alignment horizontal="right"/>
    </xf>
    <xf numFmtId="14" fontId="143" fillId="33" borderId="143" xfId="13300" quotePrefix="1" applyNumberFormat="1" applyFont="1" applyFill="1" applyBorder="1" applyAlignment="1">
      <alignment horizontal="left" wrapText="1"/>
    </xf>
    <xf numFmtId="336" fontId="151" fillId="33" borderId="0" xfId="16500" applyNumberFormat="1" applyFont="1" applyFill="1" applyAlignment="1">
      <alignment horizontal="right"/>
    </xf>
    <xf numFmtId="336" fontId="139" fillId="33" borderId="0" xfId="16500" applyNumberFormat="1" applyFont="1" applyFill="1" applyAlignment="1">
      <alignment horizontal="right"/>
    </xf>
    <xf numFmtId="336" fontId="139" fillId="125" borderId="125" xfId="16500" applyNumberFormat="1" applyFont="1" applyFill="1" applyBorder="1" applyAlignment="1">
      <alignment horizontal="right"/>
    </xf>
    <xf numFmtId="343" fontId="151" fillId="33" borderId="0" xfId="16500" applyNumberFormat="1" applyFont="1" applyFill="1" applyAlignment="1">
      <alignment horizontal="right"/>
    </xf>
    <xf numFmtId="336" fontId="143"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1" fillId="33" borderId="107" xfId="16500" applyNumberFormat="1" applyFont="1" applyFill="1" applyBorder="1" applyAlignment="1">
      <alignment horizontal="right" wrapText="1"/>
    </xf>
    <xf numFmtId="336" fontId="139"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3" fillId="33" borderId="0" xfId="16500" applyNumberFormat="1" applyFont="1" applyFill="1" applyAlignment="1">
      <alignment horizontal="right" wrapText="1"/>
    </xf>
    <xf numFmtId="336" fontId="139" fillId="33" borderId="0" xfId="16500" applyNumberFormat="1" applyFont="1" applyFill="1" applyAlignment="1">
      <alignment horizontal="right" wrapText="1"/>
    </xf>
    <xf numFmtId="0" fontId="139" fillId="33" borderId="143" xfId="16500" applyFont="1" applyFill="1" applyBorder="1"/>
    <xf numFmtId="0" fontId="157" fillId="33" borderId="0" xfId="16501" applyFont="1" applyFill="1" applyAlignment="1">
      <alignment vertical="center"/>
    </xf>
    <xf numFmtId="0" fontId="139" fillId="33" borderId="0" xfId="16501" applyFont="1" applyFill="1"/>
    <xf numFmtId="0" fontId="157" fillId="33" borderId="143" xfId="16501" applyFont="1" applyFill="1" applyBorder="1" applyAlignment="1">
      <alignment horizontal="left" vertical="center"/>
    </xf>
    <xf numFmtId="164" fontId="139" fillId="33" borderId="143" xfId="13300" applyFill="1" applyBorder="1" applyAlignment="1">
      <alignment horizontal="left" vertical="center"/>
    </xf>
    <xf numFmtId="0" fontId="139"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7" fillId="33" borderId="0" xfId="16501" applyFont="1" applyFill="1"/>
    <xf numFmtId="335" fontId="157" fillId="33" borderId="0" xfId="16501" applyNumberFormat="1" applyFont="1" applyFill="1"/>
    <xf numFmtId="0" fontId="151" fillId="33" borderId="0" xfId="16501" applyFont="1" applyFill="1" applyAlignment="1">
      <alignment horizontal="left"/>
    </xf>
    <xf numFmtId="335" fontId="438" fillId="33" borderId="0" xfId="16501" applyNumberFormat="1" applyFont="1" applyFill="1"/>
    <xf numFmtId="0" fontId="438" fillId="33" borderId="0" xfId="16501" applyFont="1" applyFill="1"/>
    <xf numFmtId="0" fontId="157" fillId="33" borderId="143" xfId="16501" applyFont="1" applyFill="1" applyBorder="1"/>
    <xf numFmtId="335" fontId="157" fillId="33" borderId="143" xfId="16501" applyNumberFormat="1" applyFont="1" applyFill="1" applyBorder="1"/>
    <xf numFmtId="0" fontId="148" fillId="33" borderId="0" xfId="16501" applyFont="1" applyFill="1" applyAlignment="1">
      <alignment horizontal="left" wrapText="1"/>
    </xf>
    <xf numFmtId="0" fontId="0" fillId="33" borderId="0" xfId="16501" applyFont="1" applyFill="1" applyAlignment="1">
      <alignment wrapText="1"/>
    </xf>
    <xf numFmtId="336" fontId="139" fillId="33" borderId="0" xfId="16501" applyNumberFormat="1" applyFont="1" applyFill="1"/>
    <xf numFmtId="0" fontId="0" fillId="33" borderId="0" xfId="16501" applyFont="1" applyFill="1" applyAlignment="1">
      <alignment horizontal="left"/>
    </xf>
    <xf numFmtId="336" fontId="143" fillId="33" borderId="143" xfId="16501" applyNumberFormat="1" applyFont="1" applyFill="1" applyBorder="1"/>
    <xf numFmtId="0" fontId="143" fillId="33" borderId="143" xfId="16501" applyFont="1" applyFill="1" applyBorder="1"/>
    <xf numFmtId="343" fontId="150" fillId="33" borderId="0" xfId="16501" applyNumberFormat="1" applyFont="1" applyFill="1"/>
    <xf numFmtId="343" fontId="150" fillId="33" borderId="62" xfId="16501" applyNumberFormat="1" applyFont="1" applyFill="1" applyBorder="1"/>
    <xf numFmtId="0" fontId="150" fillId="33" borderId="0" xfId="16501" applyFont="1" applyFill="1"/>
    <xf numFmtId="336" fontId="143" fillId="33" borderId="0" xfId="16501" applyNumberFormat="1" applyFont="1" applyFill="1"/>
    <xf numFmtId="343" fontId="151" fillId="33" borderId="0" xfId="16501" applyNumberFormat="1" applyFont="1" applyFill="1"/>
    <xf numFmtId="343" fontId="151" fillId="33" borderId="62" xfId="16501" applyNumberFormat="1" applyFont="1" applyFill="1" applyBorder="1"/>
    <xf numFmtId="0" fontId="143" fillId="33" borderId="0" xfId="16501" applyFont="1" applyFill="1"/>
    <xf numFmtId="336" fontId="151" fillId="33" borderId="62" xfId="16501" applyNumberFormat="1" applyFont="1" applyFill="1" applyBorder="1"/>
    <xf numFmtId="336" fontId="151" fillId="33" borderId="0" xfId="16501" applyNumberFormat="1" applyFont="1" applyFill="1"/>
    <xf numFmtId="10" fontId="143" fillId="33" borderId="0" xfId="13157" applyNumberFormat="1" applyFont="1" applyFill="1"/>
    <xf numFmtId="336" fontId="143" fillId="33" borderId="109" xfId="16501" applyNumberFormat="1" applyFont="1" applyFill="1" applyBorder="1"/>
    <xf numFmtId="0" fontId="143" fillId="33" borderId="0" xfId="16501" applyFont="1" applyFill="1" applyAlignment="1">
      <alignment horizontal="left"/>
    </xf>
    <xf numFmtId="0" fontId="139" fillId="33" borderId="107" xfId="16501" applyFont="1" applyFill="1" applyBorder="1"/>
    <xf numFmtId="0" fontId="139" fillId="33" borderId="143" xfId="16501" applyFont="1" applyFill="1" applyBorder="1"/>
    <xf numFmtId="2" fontId="139"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7" fillId="84" borderId="113" xfId="13179" applyNumberFormat="1" applyFont="1" applyFill="1" applyBorder="1"/>
    <xf numFmtId="43" fontId="148" fillId="33" borderId="0" xfId="1" applyFont="1" applyFill="1"/>
    <xf numFmtId="164" fontId="0" fillId="33" borderId="0" xfId="0" applyFill="1"/>
    <xf numFmtId="336" fontId="139" fillId="125" borderId="145" xfId="16500" applyNumberFormat="1" applyFont="1" applyFill="1" applyBorder="1" applyAlignment="1">
      <alignment horizontal="right"/>
    </xf>
    <xf numFmtId="336" fontId="143" fillId="125" borderId="125" xfId="16500" applyNumberFormat="1" applyFont="1" applyFill="1" applyBorder="1" applyAlignment="1">
      <alignment horizontal="right"/>
    </xf>
    <xf numFmtId="336" fontId="151" fillId="33" borderId="0" xfId="16501" applyNumberFormat="1" applyFont="1" applyFill="1" applyBorder="1"/>
    <xf numFmtId="343" fontId="151" fillId="33" borderId="0" xfId="16501" applyNumberFormat="1" applyFont="1" applyFill="1" applyBorder="1"/>
    <xf numFmtId="343" fontId="150" fillId="33" borderId="0" xfId="16501" applyNumberFormat="1" applyFont="1" applyFill="1" applyBorder="1"/>
    <xf numFmtId="336" fontId="143" fillId="33" borderId="146" xfId="16501" applyNumberFormat="1" applyFont="1" applyFill="1" applyBorder="1"/>
    <xf numFmtId="9" fontId="143" fillId="33" borderId="0" xfId="13157" applyFont="1" applyFill="1"/>
    <xf numFmtId="164" fontId="148" fillId="33" borderId="0" xfId="17" applyFont="1" applyFill="1"/>
    <xf numFmtId="164" fontId="0" fillId="33" borderId="0" xfId="0" applyFill="1"/>
    <xf numFmtId="343" fontId="151" fillId="33" borderId="0" xfId="21" applyNumberFormat="1" applyFont="1" applyFill="1" applyAlignment="1">
      <alignment horizontal="right" wrapText="1"/>
    </xf>
    <xf numFmtId="165" fontId="157"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39" fillId="33" borderId="107" xfId="21" applyNumberFormat="1" applyFill="1" applyBorder="1" applyAlignment="1">
      <alignment horizontal="left" vertical="center"/>
    </xf>
    <xf numFmtId="164" fontId="0" fillId="33" borderId="0" xfId="0" applyFill="1"/>
    <xf numFmtId="164" fontId="139" fillId="33" borderId="0" xfId="17" applyFill="1"/>
    <xf numFmtId="164" fontId="139" fillId="33" borderId="0" xfId="4" applyFill="1" applyAlignment="1">
      <alignment horizontal="left" wrapText="1"/>
    </xf>
    <xf numFmtId="164" fontId="139" fillId="33" borderId="0" xfId="4" applyFill="1" applyAlignment="1">
      <alignment horizontal="left"/>
    </xf>
    <xf numFmtId="165" fontId="150" fillId="33" borderId="0" xfId="17" applyNumberFormat="1" applyFont="1" applyFill="1" applyBorder="1"/>
    <xf numFmtId="336" fontId="150" fillId="33" borderId="0" xfId="21" applyNumberFormat="1" applyFont="1" applyFill="1" applyBorder="1" applyAlignment="1">
      <alignment horizontal="right" wrapText="1"/>
    </xf>
    <xf numFmtId="343" fontId="150" fillId="33" borderId="0" xfId="13157" applyNumberFormat="1" applyFont="1" applyFill="1" applyBorder="1" applyAlignment="1">
      <alignment horizontal="right" wrapText="1"/>
    </xf>
    <xf numFmtId="165" fontId="139" fillId="33" borderId="0" xfId="17" applyNumberFormat="1" applyFont="1" applyFill="1" applyBorder="1"/>
    <xf numFmtId="336" fontId="139" fillId="33" borderId="0" xfId="21" applyNumberFormat="1" applyFont="1" applyFill="1" applyBorder="1" applyAlignment="1">
      <alignment horizontal="right" wrapText="1"/>
    </xf>
    <xf numFmtId="343" fontId="139" fillId="33" borderId="0" xfId="21" applyNumberFormat="1" applyFont="1" applyFill="1" applyBorder="1" applyAlignment="1">
      <alignment horizontal="right" wrapText="1"/>
    </xf>
    <xf numFmtId="165" fontId="150" fillId="33" borderId="95" xfId="17" applyNumberFormat="1" applyFont="1" applyFill="1" applyBorder="1"/>
    <xf numFmtId="336" fontId="150" fillId="33" borderId="95" xfId="21" applyNumberFormat="1" applyFont="1" applyFill="1" applyBorder="1" applyAlignment="1">
      <alignment horizontal="right" wrapText="1"/>
    </xf>
    <xf numFmtId="167" fontId="150" fillId="33" borderId="95" xfId="28" applyNumberFormat="1" applyFont="1" applyFill="1" applyBorder="1" applyAlignment="1">
      <alignment horizontal="right" wrapText="1"/>
    </xf>
    <xf numFmtId="3" fontId="157" fillId="33" borderId="148" xfId="17" applyNumberFormat="1" applyFont="1" applyFill="1" applyBorder="1"/>
    <xf numFmtId="3" fontId="157" fillId="33" borderId="147" xfId="17" applyNumberFormat="1" applyFont="1" applyFill="1" applyBorder="1"/>
    <xf numFmtId="164" fontId="0" fillId="33" borderId="0" xfId="0" applyFill="1"/>
    <xf numFmtId="164" fontId="0" fillId="33" borderId="0" xfId="0" applyFill="1"/>
    <xf numFmtId="3" fontId="157" fillId="33" borderId="148" xfId="3" applyNumberFormat="1" applyFont="1" applyFill="1" applyBorder="1"/>
    <xf numFmtId="164" fontId="0" fillId="33" borderId="0" xfId="0" applyFill="1"/>
    <xf numFmtId="164" fontId="148" fillId="33" borderId="0" xfId="0" applyFont="1" applyFill="1"/>
    <xf numFmtId="164" fontId="0" fillId="33" borderId="0" xfId="0" applyFill="1"/>
    <xf numFmtId="3" fontId="143" fillId="33" borderId="148" xfId="3" applyNumberFormat="1" applyFont="1" applyFill="1" applyBorder="1"/>
    <xf numFmtId="166" fontId="143" fillId="33" borderId="148" xfId="17" applyNumberFormat="1" applyFont="1" applyFill="1" applyBorder="1"/>
    <xf numFmtId="164" fontId="139" fillId="33" borderId="0" xfId="17" applyFill="1"/>
    <xf numFmtId="0" fontId="148" fillId="33" borderId="148" xfId="13156" applyFill="1" applyBorder="1"/>
    <xf numFmtId="3" fontId="157" fillId="33" borderId="148" xfId="13156" applyNumberFormat="1" applyFont="1" applyFill="1" applyBorder="1"/>
    <xf numFmtId="3" fontId="441" fillId="33" borderId="148"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3" fillId="33" borderId="148" xfId="16170" applyNumberFormat="1" applyFont="1" applyFill="1" applyBorder="1"/>
    <xf numFmtId="164" fontId="0" fillId="33" borderId="0" xfId="0" applyFill="1"/>
    <xf numFmtId="164" fontId="0" fillId="0" borderId="0" xfId="0" applyFill="1"/>
    <xf numFmtId="164" fontId="139" fillId="33" borderId="0" xfId="17" applyFill="1"/>
    <xf numFmtId="1" fontId="139" fillId="33" borderId="0" xfId="13157" applyNumberFormat="1" applyFont="1" applyFill="1"/>
    <xf numFmtId="3" fontId="139" fillId="0" borderId="0" xfId="13179" applyNumberFormat="1" applyFont="1" applyFill="1"/>
    <xf numFmtId="164" fontId="0" fillId="33" borderId="0" xfId="0" applyFill="1"/>
    <xf numFmtId="0" fontId="448" fillId="33" borderId="0" xfId="13195" applyFont="1" applyFill="1" applyAlignment="1">
      <alignment horizontal="center"/>
    </xf>
    <xf numFmtId="0" fontId="121" fillId="33" borderId="0" xfId="9722" applyFill="1"/>
    <xf numFmtId="164" fontId="157" fillId="33" borderId="0" xfId="21" applyFont="1" applyFill="1"/>
    <xf numFmtId="164" fontId="148"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8" fillId="33" borderId="0" xfId="0" applyFont="1" applyFill="1"/>
    <xf numFmtId="164" fontId="0" fillId="33" borderId="0" xfId="0" applyFill="1"/>
    <xf numFmtId="164" fontId="0" fillId="33" borderId="0" xfId="0" applyFill="1" applyAlignment="1"/>
    <xf numFmtId="164" fontId="465" fillId="33" borderId="0" xfId="0" applyFont="1" applyFill="1" applyAlignment="1">
      <alignment horizontal="justify" vertical="center"/>
    </xf>
    <xf numFmtId="164" fontId="466" fillId="33" borderId="0" xfId="0" applyFont="1" applyFill="1" applyAlignment="1">
      <alignment horizontal="justify" vertical="center"/>
    </xf>
    <xf numFmtId="164" fontId="467" fillId="33" borderId="0" xfId="0" applyFont="1" applyFill="1"/>
    <xf numFmtId="164" fontId="156" fillId="33" borderId="0" xfId="0" applyFont="1" applyFill="1" applyAlignment="1">
      <alignment wrapText="1"/>
    </xf>
    <xf numFmtId="164" fontId="465" fillId="33" borderId="0" xfId="0" applyFont="1" applyFill="1" applyAlignment="1">
      <alignment horizontal="justify" vertical="center" wrapText="1"/>
    </xf>
    <xf numFmtId="164" fontId="466" fillId="33" borderId="0" xfId="0" applyFont="1" applyFill="1" applyAlignment="1">
      <alignment horizontal="justify" vertical="center" wrapText="1"/>
    </xf>
    <xf numFmtId="164" fontId="469" fillId="33" borderId="0" xfId="0" applyFont="1" applyFill="1" applyAlignment="1">
      <alignment horizontal="justify" vertical="center" wrapText="1"/>
    </xf>
    <xf numFmtId="164" fontId="467" fillId="33" borderId="0" xfId="0" applyFont="1" applyFill="1" applyAlignment="1">
      <alignment wrapText="1"/>
    </xf>
    <xf numFmtId="164" fontId="468" fillId="33" borderId="0" xfId="0" applyFont="1" applyFill="1" applyAlignment="1">
      <alignment horizontal="left" vertical="center" wrapText="1"/>
    </xf>
    <xf numFmtId="164" fontId="467" fillId="33" borderId="0" xfId="0" applyFont="1" applyFill="1" applyAlignment="1">
      <alignment horizontal="justify" vertical="center" wrapText="1"/>
    </xf>
    <xf numFmtId="164" fontId="466" fillId="33" borderId="0" xfId="0" applyFont="1" applyFill="1" applyAlignment="1">
      <alignment horizontal="justify" wrapText="1"/>
    </xf>
    <xf numFmtId="164" fontId="469" fillId="33" borderId="0" xfId="0" applyFont="1" applyFill="1" applyAlignment="1">
      <alignment horizontal="justify" vertical="center"/>
    </xf>
    <xf numFmtId="164" fontId="470" fillId="33" borderId="0" xfId="0" applyFont="1" applyFill="1" applyAlignment="1">
      <alignment horizontal="justify" vertical="center"/>
    </xf>
    <xf numFmtId="164" fontId="469" fillId="33" borderId="0" xfId="0" applyFont="1" applyFill="1" applyAlignment="1">
      <alignment horizontal="left" vertical="center" wrapText="1"/>
    </xf>
    <xf numFmtId="164" fontId="467" fillId="33" borderId="0" xfId="0" applyFont="1" applyFill="1" applyAlignment="1"/>
    <xf numFmtId="164" fontId="467" fillId="33" borderId="0" xfId="0" applyFont="1" applyFill="1" applyAlignment="1">
      <alignment horizontal="justify" vertical="center"/>
    </xf>
    <xf numFmtId="164" fontId="0" fillId="33" borderId="0" xfId="0" applyFill="1"/>
    <xf numFmtId="164" fontId="0" fillId="33" borderId="0" xfId="0" applyFill="1" applyAlignment="1"/>
    <xf numFmtId="164" fontId="142" fillId="33" borderId="0" xfId="2" applyFill="1" applyAlignment="1" applyProtection="1">
      <alignment horizontal="justify" vertical="center"/>
    </xf>
    <xf numFmtId="164" fontId="142" fillId="33" borderId="0" xfId="2" applyFill="1" applyAlignment="1" applyProtection="1">
      <alignment horizontal="left" vertical="center" wrapText="1"/>
    </xf>
    <xf numFmtId="49" fontId="139" fillId="33" borderId="0" xfId="17" quotePrefix="1" applyNumberFormat="1" applyFont="1" applyFill="1" applyBorder="1"/>
    <xf numFmtId="49" fontId="148" fillId="33" borderId="0" xfId="17" quotePrefix="1" applyNumberFormat="1" applyFont="1" applyFill="1"/>
    <xf numFmtId="164" fontId="140" fillId="33" borderId="0" xfId="0" applyFont="1" applyFill="1" applyAlignment="1">
      <alignment horizontal="left" vertical="center" wrapText="1"/>
    </xf>
    <xf numFmtId="166" fontId="157" fillId="0" borderId="95" xfId="17" applyNumberFormat="1" applyFont="1" applyBorder="1" applyAlignment="1">
      <alignment horizontal="right"/>
    </xf>
    <xf numFmtId="166" fontId="157" fillId="33" borderId="149" xfId="17" applyNumberFormat="1" applyFont="1" applyFill="1" applyBorder="1"/>
    <xf numFmtId="172" fontId="157" fillId="33" borderId="149" xfId="17" applyNumberFormat="1" applyFont="1" applyFill="1" applyBorder="1"/>
    <xf numFmtId="170" fontId="143" fillId="33" borderId="133" xfId="4" applyNumberFormat="1" applyFont="1" applyFill="1" applyBorder="1" applyAlignment="1">
      <alignment horizontal="left"/>
    </xf>
    <xf numFmtId="3" fontId="157" fillId="33" borderId="133" xfId="23" applyNumberFormat="1" applyFont="1" applyFill="1" applyBorder="1"/>
    <xf numFmtId="175" fontId="157" fillId="33" borderId="133" xfId="28" applyNumberFormat="1" applyFont="1" applyFill="1" applyBorder="1" applyAlignment="1">
      <alignment horizontal="right"/>
    </xf>
    <xf numFmtId="336" fontId="143" fillId="33" borderId="11" xfId="16501" applyNumberFormat="1" applyFont="1" applyFill="1" applyBorder="1"/>
    <xf numFmtId="336" fontId="143" fillId="33" borderId="150" xfId="16501" applyNumberFormat="1" applyFont="1" applyFill="1" applyBorder="1"/>
    <xf numFmtId="336" fontId="143" fillId="33" borderId="55" xfId="16501" applyNumberFormat="1" applyFont="1" applyFill="1" applyBorder="1"/>
    <xf numFmtId="336" fontId="143" fillId="33" borderId="151" xfId="16501" applyNumberFormat="1" applyFont="1" applyFill="1" applyBorder="1"/>
    <xf numFmtId="164" fontId="472" fillId="33" borderId="0" xfId="0" applyFont="1" applyFill="1" applyAlignment="1">
      <alignment horizontal="left" vertical="center" wrapText="1" indent="1"/>
    </xf>
    <xf numFmtId="164" fontId="472" fillId="33" borderId="0" xfId="0" applyFont="1" applyFill="1" applyAlignment="1">
      <alignment horizontal="left" vertical="center" wrapText="1" indent="1" readingOrder="1"/>
    </xf>
    <xf numFmtId="164" fontId="472" fillId="33" borderId="0" xfId="0" applyFont="1" applyFill="1" applyAlignment="1">
      <alignment horizontal="left" vertical="center" wrapText="1"/>
    </xf>
    <xf numFmtId="164" fontId="0" fillId="33" borderId="0" xfId="0" applyFill="1"/>
    <xf numFmtId="164" fontId="0" fillId="33" borderId="0" xfId="0" applyFill="1"/>
    <xf numFmtId="164" fontId="0" fillId="33" borderId="0" xfId="0" applyFill="1"/>
    <xf numFmtId="164" fontId="148" fillId="33" borderId="0" xfId="0" applyFont="1" applyFill="1" applyAlignment="1">
      <alignment wrapText="1"/>
    </xf>
    <xf numFmtId="164" fontId="0" fillId="33" borderId="0" xfId="0" applyFill="1"/>
    <xf numFmtId="164" fontId="139" fillId="33" borderId="0" xfId="17" applyFill="1"/>
    <xf numFmtId="164" fontId="139" fillId="33" borderId="0" xfId="4" applyFill="1" applyAlignment="1">
      <alignment horizontal="left" wrapText="1"/>
    </xf>
    <xf numFmtId="164" fontId="139" fillId="33" borderId="0" xfId="4" applyFill="1" applyAlignment="1">
      <alignment horizontal="left"/>
    </xf>
    <xf numFmtId="164" fontId="473" fillId="33" borderId="0" xfId="0" applyFont="1" applyFill="1" applyAlignment="1">
      <alignment horizontal="justify" vertical="center"/>
    </xf>
    <xf numFmtId="164" fontId="473" fillId="33" borderId="0" xfId="0" applyFont="1" applyFill="1" applyAlignment="1">
      <alignment horizontal="justify" vertical="center" wrapText="1"/>
    </xf>
    <xf numFmtId="164" fontId="0" fillId="33" borderId="0" xfId="0" applyFill="1"/>
    <xf numFmtId="164" fontId="0" fillId="33" borderId="150" xfId="0" quotePrefix="1" applyFill="1" applyBorder="1"/>
    <xf numFmtId="3" fontId="0" fillId="33" borderId="150" xfId="0" applyNumberFormat="1" applyFill="1" applyBorder="1"/>
    <xf numFmtId="166" fontId="139" fillId="33" borderId="0" xfId="14" applyNumberFormat="1" applyFill="1"/>
    <xf numFmtId="164" fontId="139" fillId="33" borderId="0" xfId="17" applyFill="1"/>
    <xf numFmtId="164" fontId="139" fillId="33" borderId="0" xfId="17" applyFill="1"/>
    <xf numFmtId="164" fontId="444" fillId="0" borderId="0" xfId="0" applyFont="1" applyFill="1" applyAlignment="1">
      <alignment wrapText="1"/>
    </xf>
    <xf numFmtId="3" fontId="0" fillId="0" borderId="0" xfId="0" applyNumberFormat="1" applyFill="1"/>
    <xf numFmtId="10" fontId="139" fillId="33" borderId="0" xfId="17" applyNumberFormat="1" applyFill="1"/>
    <xf numFmtId="164" fontId="0" fillId="33" borderId="0" xfId="0" applyFill="1"/>
    <xf numFmtId="164" fontId="139" fillId="33" borderId="0" xfId="17" applyFill="1"/>
    <xf numFmtId="3" fontId="157" fillId="33" borderId="152" xfId="3" applyNumberFormat="1" applyFont="1" applyFill="1" applyBorder="1"/>
    <xf numFmtId="3" fontId="143" fillId="33" borderId="152" xfId="3" applyNumberFormat="1" applyFont="1" applyFill="1" applyBorder="1"/>
    <xf numFmtId="166" fontId="143" fillId="33" borderId="152" xfId="17" applyNumberFormat="1" applyFont="1" applyFill="1" applyBorder="1"/>
    <xf numFmtId="0" fontId="148" fillId="33" borderId="152" xfId="13156" applyFill="1" applyBorder="1"/>
    <xf numFmtId="3" fontId="157" fillId="33" borderId="152" xfId="13156" applyNumberFormat="1" applyFont="1" applyFill="1" applyBorder="1"/>
    <xf numFmtId="169" fontId="143" fillId="33" borderId="152" xfId="16170" applyNumberFormat="1" applyFont="1" applyFill="1" applyBorder="1"/>
    <xf numFmtId="3" fontId="441" fillId="33" borderId="152" xfId="0" applyNumberFormat="1" applyFont="1" applyFill="1" applyBorder="1" applyAlignment="1">
      <alignment horizontal="right"/>
    </xf>
    <xf numFmtId="164" fontId="0" fillId="33" borderId="0" xfId="0" applyFill="1"/>
    <xf numFmtId="164" fontId="444" fillId="33" borderId="0" xfId="0" applyFont="1" applyFill="1" applyAlignment="1">
      <alignment wrapText="1"/>
    </xf>
    <xf numFmtId="164" fontId="0" fillId="33" borderId="0" xfId="0" applyFill="1"/>
    <xf numFmtId="4" fontId="0" fillId="33" borderId="0" xfId="17" applyNumberFormat="1" applyFont="1" applyFill="1" applyAlignment="1">
      <alignment wrapText="1"/>
    </xf>
    <xf numFmtId="9" fontId="148" fillId="33" borderId="0" xfId="13156" applyNumberFormat="1" applyFill="1"/>
    <xf numFmtId="164" fontId="0" fillId="33" borderId="0" xfId="0" applyFill="1"/>
    <xf numFmtId="164" fontId="444" fillId="33" borderId="0" xfId="0" applyFont="1" applyFill="1"/>
    <xf numFmtId="164" fontId="443" fillId="33" borderId="0" xfId="0" applyFont="1" applyFill="1"/>
    <xf numFmtId="164" fontId="140" fillId="33" borderId="0" xfId="0" applyFont="1" applyFill="1" applyAlignment="1">
      <alignment horizontal="left" vertical="center" wrapText="1" indent="1"/>
    </xf>
    <xf numFmtId="164" fontId="140" fillId="33" borderId="0" xfId="0" applyFont="1" applyFill="1" applyAlignment="1">
      <alignment horizontal="left" vertical="center" wrapText="1" indent="1" readingOrder="1"/>
    </xf>
    <xf numFmtId="164" fontId="355" fillId="0" borderId="0" xfId="0" applyFont="1" applyAlignment="1">
      <alignment vertical="center" wrapText="1"/>
    </xf>
    <xf numFmtId="164" fontId="356" fillId="33" borderId="0" xfId="0" applyFont="1" applyFill="1" applyAlignment="1">
      <alignment horizontal="left" vertical="center" wrapText="1"/>
    </xf>
    <xf numFmtId="164" fontId="148" fillId="33" borderId="153" xfId="17" quotePrefix="1" applyFont="1" applyFill="1" applyBorder="1"/>
    <xf numFmtId="341" fontId="148" fillId="33" borderId="153" xfId="16397" quotePrefix="1" applyNumberFormat="1" applyFont="1" applyFill="1" applyBorder="1" applyAlignment="1">
      <alignment horizontal="left"/>
    </xf>
    <xf numFmtId="164" fontId="148" fillId="33" borderId="153" xfId="17" quotePrefix="1" applyFont="1" applyFill="1" applyBorder="1" applyAlignment="1">
      <alignment horizontal="right"/>
    </xf>
    <xf numFmtId="336" fontId="143" fillId="33" borderId="153" xfId="16501" applyNumberFormat="1" applyFont="1" applyFill="1" applyBorder="1"/>
    <xf numFmtId="164" fontId="0" fillId="124" borderId="0" xfId="0" applyFill="1"/>
    <xf numFmtId="164" fontId="444" fillId="124" borderId="0" xfId="0" applyFont="1" applyFill="1" applyAlignment="1">
      <alignment horizontal="left" vertical="top"/>
    </xf>
    <xf numFmtId="171" fontId="444" fillId="124" borderId="0" xfId="0" applyNumberFormat="1" applyFont="1" applyFill="1" applyAlignment="1">
      <alignment wrapText="1"/>
    </xf>
    <xf numFmtId="9" fontId="156" fillId="33" borderId="0" xfId="13157" applyFont="1" applyFill="1"/>
    <xf numFmtId="164" fontId="145" fillId="33" borderId="0" xfId="17" applyFont="1" applyFill="1" applyAlignment="1">
      <alignment horizontal="left" wrapText="1"/>
    </xf>
    <xf numFmtId="164" fontId="139" fillId="33" borderId="0" xfId="17" applyFill="1" applyAlignment="1">
      <alignment horizontal="left" wrapText="1"/>
    </xf>
    <xf numFmtId="164" fontId="0" fillId="33" borderId="0" xfId="17" applyFont="1" applyFill="1"/>
    <xf numFmtId="164" fontId="139" fillId="33" borderId="0" xfId="17" applyFill="1"/>
    <xf numFmtId="0" fontId="0" fillId="33" borderId="0" xfId="17" applyNumberFormat="1" applyFont="1" applyFill="1" applyAlignment="1">
      <alignment wrapText="1"/>
    </xf>
    <xf numFmtId="0" fontId="139" fillId="33" borderId="0" xfId="17" applyNumberFormat="1" applyFill="1" applyAlignment="1">
      <alignment wrapText="1"/>
    </xf>
    <xf numFmtId="164" fontId="148" fillId="33" borderId="107" xfId="17" applyFont="1" applyFill="1" applyBorder="1" applyAlignment="1">
      <alignment horizontal="right" wrapText="1"/>
    </xf>
    <xf numFmtId="164" fontId="148" fillId="33" borderId="0" xfId="17" applyFont="1" applyFill="1" applyAlignment="1">
      <alignment wrapText="1"/>
    </xf>
    <xf numFmtId="164" fontId="139" fillId="33" borderId="153" xfId="17" applyFill="1" applyBorder="1"/>
    <xf numFmtId="4" fontId="139" fillId="33" borderId="153" xfId="17" applyNumberFormat="1" applyFill="1" applyBorder="1"/>
    <xf numFmtId="164" fontId="148" fillId="33" borderId="0" xfId="17" applyFont="1" applyFill="1" applyAlignment="1">
      <alignment horizontal="center" vertical="center" wrapText="1"/>
    </xf>
    <xf numFmtId="164" fontId="143" fillId="33" borderId="153" xfId="17" applyFont="1" applyFill="1" applyBorder="1"/>
    <xf numFmtId="4" fontId="143" fillId="33" borderId="153" xfId="17" applyNumberFormat="1" applyFont="1" applyFill="1" applyBorder="1" applyAlignment="1">
      <alignment horizontal="right"/>
    </xf>
    <xf numFmtId="3" fontId="143" fillId="33" borderId="153" xfId="17" applyNumberFormat="1" applyFont="1" applyFill="1" applyBorder="1" applyAlignment="1">
      <alignment horizontal="right"/>
    </xf>
    <xf numFmtId="4" fontId="157" fillId="33" borderId="153" xfId="17" applyNumberFormat="1" applyFont="1" applyFill="1" applyBorder="1" applyAlignment="1">
      <alignment horizontal="right"/>
    </xf>
    <xf numFmtId="3" fontId="157" fillId="33" borderId="153" xfId="17" applyNumberFormat="1" applyFont="1" applyFill="1" applyBorder="1" applyAlignment="1">
      <alignment horizontal="right"/>
    </xf>
    <xf numFmtId="37" fontId="143" fillId="33" borderId="153" xfId="17" applyNumberFormat="1" applyFont="1" applyFill="1" applyBorder="1" applyAlignment="1">
      <alignment horizontal="right"/>
    </xf>
    <xf numFmtId="4" fontId="143" fillId="33" borderId="153" xfId="17" applyNumberFormat="1" applyFont="1" applyFill="1" applyBorder="1"/>
    <xf numFmtId="37" fontId="143" fillId="33" borderId="153" xfId="17" applyNumberFormat="1" applyFont="1" applyFill="1" applyBorder="1"/>
    <xf numFmtId="3" fontId="143" fillId="33" borderId="153" xfId="17" applyNumberFormat="1" applyFont="1" applyFill="1" applyBorder="1"/>
    <xf numFmtId="173" fontId="139" fillId="33" borderId="0" xfId="17" applyNumberFormat="1" applyFill="1"/>
    <xf numFmtId="168" fontId="142" fillId="33" borderId="0" xfId="2" applyNumberFormat="1" applyFill="1" applyBorder="1" applyAlignment="1" applyProtection="1"/>
    <xf numFmtId="0" fontId="142" fillId="33" borderId="0" xfId="2" applyNumberFormat="1" applyFill="1" applyAlignment="1" applyProtection="1"/>
    <xf numFmtId="164" fontId="0" fillId="33" borderId="0" xfId="0" applyFill="1"/>
    <xf numFmtId="164" fontId="143" fillId="33" borderId="0" xfId="0" applyFont="1" applyFill="1" applyAlignment="1">
      <alignment horizontal="center"/>
    </xf>
    <xf numFmtId="164" fontId="463" fillId="33" borderId="0" xfId="0" applyFont="1" applyFill="1" applyAlignment="1">
      <alignment horizontal="left" vertical="top" wrapText="1"/>
    </xf>
    <xf numFmtId="164" fontId="444" fillId="33" borderId="0" xfId="0" applyFont="1" applyFill="1" applyAlignment="1">
      <alignment horizontal="left" vertical="top" wrapText="1"/>
    </xf>
    <xf numFmtId="164" fontId="444" fillId="124" borderId="0" xfId="0" applyFont="1" applyFill="1" applyAlignment="1">
      <alignment horizontal="left" vertical="top" wrapText="1"/>
    </xf>
    <xf numFmtId="171" fontId="444" fillId="33" borderId="0" xfId="0" applyNumberFormat="1" applyFont="1" applyFill="1" applyAlignment="1">
      <alignment horizontal="left" wrapText="1"/>
    </xf>
    <xf numFmtId="164" fontId="444" fillId="33" borderId="0" xfId="0" applyFont="1" applyFill="1" applyAlignment="1">
      <alignment horizontal="left" wrapText="1"/>
    </xf>
    <xf numFmtId="164" fontId="444" fillId="0" borderId="0" xfId="0" applyFont="1" applyFill="1" applyAlignment="1">
      <alignment horizontal="left" vertical="top" wrapText="1"/>
    </xf>
    <xf numFmtId="164" fontId="444" fillId="33" borderId="0" xfId="0" applyFont="1" applyFill="1" applyAlignment="1">
      <alignment vertical="top" wrapText="1"/>
    </xf>
    <xf numFmtId="164" fontId="0" fillId="33" borderId="0" xfId="0" applyFill="1" applyAlignment="1">
      <alignment vertical="top" wrapText="1"/>
    </xf>
    <xf numFmtId="164" fontId="145" fillId="33" borderId="0" xfId="17" applyFont="1" applyFill="1" applyAlignment="1">
      <alignment horizontal="left" wrapText="1"/>
    </xf>
    <xf numFmtId="164" fontId="139" fillId="33" borderId="0" xfId="17" applyFill="1" applyAlignment="1">
      <alignment horizontal="left" wrapText="1"/>
    </xf>
    <xf numFmtId="164" fontId="0" fillId="33" borderId="0" xfId="17" applyFont="1" applyFill="1"/>
    <xf numFmtId="164" fontId="139"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9"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5" fillId="33" borderId="107" xfId="0" applyFont="1" applyFill="1" applyBorder="1" applyAlignment="1">
      <alignment horizontal="right" wrapText="1"/>
    </xf>
    <xf numFmtId="164" fontId="139" fillId="33" borderId="0" xfId="17" applyFill="1" applyAlignment="1">
      <alignment wrapText="1"/>
    </xf>
    <xf numFmtId="164" fontId="0" fillId="33" borderId="0" xfId="0" applyFill="1" applyAlignment="1">
      <alignment wrapText="1"/>
    </xf>
    <xf numFmtId="164" fontId="139" fillId="33" borderId="0" xfId="17" applyFill="1"/>
    <xf numFmtId="164" fontId="438" fillId="33" borderId="0" xfId="17" quotePrefix="1" applyFont="1" applyFill="1" applyAlignment="1">
      <alignment wrapText="1"/>
    </xf>
    <xf numFmtId="164" fontId="148" fillId="33" borderId="0" xfId="17" quotePrefix="1" applyFont="1" applyFill="1" applyAlignment="1">
      <alignment wrapText="1"/>
    </xf>
    <xf numFmtId="0" fontId="139" fillId="33" borderId="100" xfId="13179" applyFont="1" applyFill="1" applyBorder="1" applyAlignment="1">
      <alignment horizontal="center" wrapText="1"/>
    </xf>
    <xf numFmtId="0" fontId="139"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9" fillId="33" borderId="82" xfId="13179" applyFont="1" applyFill="1" applyBorder="1" applyAlignment="1">
      <alignment horizontal="left" wrapText="1"/>
    </xf>
    <xf numFmtId="164" fontId="148" fillId="33" borderId="107" xfId="17" applyFont="1" applyFill="1" applyBorder="1" applyAlignment="1">
      <alignment horizontal="center" vertical="center" wrapText="1"/>
    </xf>
    <xf numFmtId="164" fontId="148" fillId="33" borderId="130" xfId="17" applyFont="1" applyFill="1" applyBorder="1" applyAlignment="1">
      <alignment horizontal="center" vertical="center" wrapText="1"/>
    </xf>
    <xf numFmtId="164" fontId="148" fillId="33" borderId="109" xfId="17" applyFont="1" applyFill="1" applyBorder="1" applyAlignment="1">
      <alignment horizontal="right" wrapText="1"/>
    </xf>
    <xf numFmtId="164" fontId="148" fillId="33" borderId="107" xfId="17" applyFont="1" applyFill="1" applyBorder="1" applyAlignment="1">
      <alignment horizontal="right" wrapText="1"/>
    </xf>
    <xf numFmtId="164" fontId="145" fillId="33" borderId="82" xfId="17" applyFont="1" applyFill="1" applyBorder="1" applyAlignment="1">
      <alignment horizontal="left" wrapText="1"/>
    </xf>
    <xf numFmtId="0" fontId="0" fillId="33" borderId="0" xfId="17" applyNumberFormat="1" applyFont="1" applyFill="1" applyAlignment="1">
      <alignment wrapText="1"/>
    </xf>
    <xf numFmtId="0" fontId="139" fillId="33" borderId="0" xfId="17" applyNumberFormat="1" applyFill="1" applyAlignment="1">
      <alignment wrapText="1"/>
    </xf>
    <xf numFmtId="164" fontId="139" fillId="33" borderId="107" xfId="17" applyFill="1" applyBorder="1" applyAlignment="1">
      <alignment horizontal="left" wrapText="1"/>
    </xf>
    <xf numFmtId="164" fontId="145" fillId="33" borderId="0" xfId="17" quotePrefix="1" applyFont="1" applyFill="1" applyAlignment="1">
      <alignment horizontal="left" wrapText="1"/>
    </xf>
    <xf numFmtId="164" fontId="143" fillId="33" borderId="0" xfId="17" applyFont="1" applyFill="1" applyAlignment="1">
      <alignment horizontal="left"/>
    </xf>
    <xf numFmtId="164" fontId="139" fillId="33" borderId="107" xfId="21" applyFill="1" applyBorder="1" applyAlignment="1">
      <alignment horizontal="center"/>
    </xf>
    <xf numFmtId="164" fontId="139" fillId="33" borderId="107" xfId="4" applyFill="1" applyBorder="1" applyAlignment="1">
      <alignment horizontal="center"/>
    </xf>
    <xf numFmtId="171" fontId="139" fillId="33" borderId="107" xfId="21" applyNumberFormat="1" applyFill="1" applyBorder="1" applyAlignment="1">
      <alignment horizontal="center" wrapText="1"/>
    </xf>
    <xf numFmtId="171" fontId="139" fillId="33" borderId="107" xfId="4" applyNumberFormat="1" applyFill="1" applyBorder="1" applyAlignment="1">
      <alignment horizontal="center" wrapText="1"/>
    </xf>
    <xf numFmtId="164" fontId="139" fillId="33" borderId="100" xfId="17" applyFill="1" applyBorder="1" applyAlignment="1">
      <alignment horizontal="center" wrapText="1"/>
    </xf>
    <xf numFmtId="164" fontId="143" fillId="33" borderId="107" xfId="21" applyFont="1" applyFill="1" applyBorder="1" applyAlignment="1">
      <alignment horizontal="center" wrapText="1"/>
    </xf>
    <xf numFmtId="164" fontId="143" fillId="33" borderId="107" xfId="17" applyFont="1" applyFill="1" applyBorder="1" applyAlignment="1">
      <alignment horizontal="center" wrapText="1"/>
    </xf>
    <xf numFmtId="164" fontId="143" fillId="33" borderId="123" xfId="21" applyFont="1" applyFill="1" applyBorder="1" applyAlignment="1">
      <alignment horizontal="center" wrapText="1"/>
    </xf>
    <xf numFmtId="164" fontId="143" fillId="33" borderId="123" xfId="17" applyFont="1" applyFill="1" applyBorder="1" applyAlignment="1">
      <alignment horizontal="center" wrapText="1"/>
    </xf>
    <xf numFmtId="164" fontId="143" fillId="33" borderId="0" xfId="21" applyFont="1" applyFill="1" applyAlignment="1">
      <alignment horizontal="right" wrapText="1"/>
    </xf>
    <xf numFmtId="164" fontId="143" fillId="33" borderId="107" xfId="17" applyFont="1" applyFill="1" applyBorder="1" applyAlignment="1">
      <alignment horizontal="right" wrapText="1"/>
    </xf>
    <xf numFmtId="164" fontId="139" fillId="33" borderId="123" xfId="21" applyFill="1" applyBorder="1" applyAlignment="1">
      <alignment horizontal="center" wrapText="1"/>
    </xf>
    <xf numFmtId="164" fontId="139" fillId="33" borderId="123" xfId="17" applyFill="1" applyBorder="1" applyAlignment="1">
      <alignment horizontal="center" wrapText="1"/>
    </xf>
    <xf numFmtId="3" fontId="156" fillId="33" borderId="0" xfId="17" applyNumberFormat="1" applyFont="1" applyFill="1" applyAlignment="1">
      <alignment horizontal="right"/>
    </xf>
    <xf numFmtId="3" fontId="152" fillId="33" borderId="0" xfId="17" applyNumberFormat="1" applyFont="1" applyFill="1" applyAlignment="1">
      <alignment horizontal="right"/>
    </xf>
    <xf numFmtId="164" fontId="148" fillId="33" borderId="82" xfId="17" applyFont="1" applyFill="1" applyBorder="1" applyAlignment="1">
      <alignment horizontal="left" wrapText="1"/>
    </xf>
    <xf numFmtId="164" fontId="148" fillId="33" borderId="0" xfId="17" applyFont="1" applyFill="1" applyAlignment="1">
      <alignment wrapText="1"/>
    </xf>
    <xf numFmtId="164" fontId="148" fillId="33" borderId="0" xfId="14" applyFont="1" applyFill="1"/>
    <xf numFmtId="164" fontId="143" fillId="33" borderId="130" xfId="21" applyFont="1" applyFill="1" applyBorder="1" applyAlignment="1">
      <alignment horizontal="center" wrapText="1"/>
    </xf>
    <xf numFmtId="164" fontId="143" fillId="33" borderId="0" xfId="21" applyFont="1" applyFill="1" applyAlignment="1">
      <alignment horizontal="center" wrapText="1"/>
    </xf>
    <xf numFmtId="164" fontId="148" fillId="33" borderId="0" xfId="17" quotePrefix="1" applyFont="1" applyFill="1" applyAlignment="1">
      <alignment horizontal="left" wrapText="1"/>
    </xf>
    <xf numFmtId="164" fontId="148" fillId="33" borderId="0" xfId="17" applyFont="1" applyFill="1" applyAlignment="1">
      <alignment horizontal="left" wrapText="1"/>
    </xf>
    <xf numFmtId="0" fontId="148" fillId="33" borderId="0" xfId="16304" applyFont="1" applyFill="1" applyAlignment="1">
      <alignment horizontal="left" wrapText="1"/>
    </xf>
    <xf numFmtId="0" fontId="148" fillId="33" borderId="0" xfId="16305" applyFont="1" applyFill="1" applyAlignment="1">
      <alignment horizontal="left" wrapText="1"/>
    </xf>
    <xf numFmtId="164" fontId="148" fillId="33" borderId="100" xfId="21" applyFont="1" applyFill="1" applyBorder="1" applyAlignment="1">
      <alignment horizontal="center"/>
    </xf>
    <xf numFmtId="164" fontId="148" fillId="33" borderId="100" xfId="17" applyFont="1" applyFill="1" applyBorder="1" applyAlignment="1">
      <alignment horizontal="center"/>
    </xf>
    <xf numFmtId="14" fontId="148" fillId="33" borderId="0" xfId="21" applyNumberFormat="1" applyFont="1" applyFill="1" applyAlignment="1">
      <alignment horizontal="left" vertical="center"/>
    </xf>
    <xf numFmtId="14" fontId="148" fillId="33" borderId="107" xfId="21" applyNumberFormat="1" applyFont="1" applyFill="1" applyBorder="1" applyAlignment="1">
      <alignment horizontal="left" vertical="center"/>
    </xf>
    <xf numFmtId="171" fontId="148" fillId="33" borderId="107" xfId="21" applyNumberFormat="1" applyFont="1" applyFill="1" applyBorder="1" applyAlignment="1">
      <alignment horizontal="center" wrapText="1"/>
    </xf>
    <xf numFmtId="171" fontId="148" fillId="33" borderId="107" xfId="17" applyNumberFormat="1" applyFont="1" applyFill="1" applyBorder="1" applyAlignment="1">
      <alignment horizontal="center" wrapText="1"/>
    </xf>
    <xf numFmtId="164" fontId="148" fillId="33" borderId="82" xfId="17" applyFont="1" applyFill="1" applyBorder="1" applyAlignment="1">
      <alignment horizontal="center"/>
    </xf>
    <xf numFmtId="171" fontId="148" fillId="33" borderId="0" xfId="21" applyNumberFormat="1" applyFont="1" applyFill="1" applyAlignment="1">
      <alignment horizontal="center" wrapText="1"/>
    </xf>
    <xf numFmtId="171" fontId="148" fillId="33" borderId="0" xfId="17" applyNumberFormat="1" applyFont="1" applyFill="1" applyAlignment="1">
      <alignment horizontal="center" wrapText="1"/>
    </xf>
    <xf numFmtId="164" fontId="148" fillId="33" borderId="0" xfId="21" applyFont="1" applyFill="1" applyAlignment="1">
      <alignment horizontal="center" wrapText="1"/>
    </xf>
    <xf numFmtId="0" fontId="148" fillId="33" borderId="0" xfId="16307" applyFont="1" applyFill="1" applyAlignment="1">
      <alignment horizontal="left" wrapText="1"/>
    </xf>
    <xf numFmtId="0" fontId="148" fillId="33" borderId="0" xfId="16308" applyFont="1" applyFill="1" applyAlignment="1">
      <alignment horizontal="left" wrapText="1"/>
    </xf>
    <xf numFmtId="169" fontId="148" fillId="33" borderId="0" xfId="3" applyNumberFormat="1" applyFont="1" applyFill="1" applyAlignment="1">
      <alignment horizontal="left" wrapText="1"/>
    </xf>
    <xf numFmtId="164" fontId="148" fillId="33" borderId="0" xfId="17" applyFont="1" applyFill="1" applyAlignment="1">
      <alignment horizontal="left"/>
    </xf>
    <xf numFmtId="0" fontId="148" fillId="33" borderId="0" xfId="16455" applyFont="1" applyFill="1" applyAlignment="1">
      <alignment horizontal="left" wrapText="1"/>
    </xf>
    <xf numFmtId="0" fontId="148" fillId="33" borderId="0" xfId="16456" applyFont="1" applyFill="1" applyAlignment="1">
      <alignment horizontal="left" wrapText="1"/>
    </xf>
    <xf numFmtId="164" fontId="143" fillId="33" borderId="11" xfId="21" applyFont="1" applyFill="1" applyBorder="1" applyAlignment="1">
      <alignment horizontal="center" vertical="center" wrapText="1"/>
    </xf>
    <xf numFmtId="164" fontId="143" fillId="33" borderId="0" xfId="21" applyFont="1" applyFill="1" applyAlignment="1">
      <alignment horizontal="center" vertical="center" wrapText="1"/>
    </xf>
    <xf numFmtId="164" fontId="143" fillId="33" borderId="109" xfId="21" applyFont="1" applyFill="1" applyBorder="1" applyAlignment="1">
      <alignment horizontal="center" vertical="center" wrapText="1"/>
    </xf>
    <xf numFmtId="164" fontId="0" fillId="33" borderId="0" xfId="0" applyFill="1" applyAlignment="1">
      <alignment horizontal="left"/>
    </xf>
    <xf numFmtId="0" fontId="157"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7" fillId="33" borderId="11" xfId="13156" applyFont="1" applyFill="1" applyBorder="1" applyAlignment="1">
      <alignment horizontal="left" vertical="center" wrapText="1"/>
    </xf>
    <xf numFmtId="164" fontId="139" fillId="33" borderId="100" xfId="17" applyFill="1" applyBorder="1" applyAlignment="1">
      <alignment horizontal="center"/>
    </xf>
    <xf numFmtId="164" fontId="148" fillId="33" borderId="82" xfId="0" applyFont="1" applyFill="1" applyBorder="1" applyAlignment="1">
      <alignment horizontal="left" wrapText="1"/>
    </xf>
    <xf numFmtId="164" fontId="148" fillId="33" borderId="0" xfId="0" applyFont="1" applyFill="1" applyAlignment="1">
      <alignment wrapText="1"/>
    </xf>
    <xf numFmtId="164" fontId="148" fillId="33" borderId="0" xfId="0" applyFont="1" applyFill="1"/>
    <xf numFmtId="0" fontId="149" fillId="33" borderId="0" xfId="13156" applyFont="1" applyFill="1" applyAlignment="1">
      <alignment horizontal="left" wrapText="1"/>
    </xf>
    <xf numFmtId="0" fontId="148" fillId="33" borderId="0" xfId="13156" applyFill="1" applyAlignment="1">
      <alignment horizontal="left" wrapText="1"/>
    </xf>
    <xf numFmtId="164" fontId="0" fillId="33" borderId="0" xfId="0" applyFill="1" applyAlignment="1"/>
    <xf numFmtId="164" fontId="0" fillId="0" borderId="0" xfId="0" applyAlignment="1"/>
    <xf numFmtId="0" fontId="157" fillId="33" borderId="0" xfId="13156" applyFont="1" applyFill="1" applyAlignment="1">
      <alignment horizontal="left" wrapText="1"/>
    </xf>
    <xf numFmtId="164" fontId="0" fillId="0" borderId="0" xfId="0" applyAlignment="1">
      <alignment wrapText="1"/>
    </xf>
    <xf numFmtId="164" fontId="148" fillId="33" borderId="0" xfId="0" applyFont="1" applyFill="1" applyAlignment="1">
      <alignment horizontal="left" wrapText="1"/>
    </xf>
    <xf numFmtId="164" fontId="139" fillId="33" borderId="10" xfId="21" applyFill="1" applyBorder="1" applyAlignment="1">
      <alignment horizontal="center"/>
    </xf>
    <xf numFmtId="164" fontId="139" fillId="33" borderId="10" xfId="17" applyFill="1" applyBorder="1" applyAlignment="1">
      <alignment horizontal="center"/>
    </xf>
    <xf numFmtId="0" fontId="148" fillId="0" borderId="0" xfId="13156" applyFont="1" applyFill="1" applyAlignment="1">
      <alignment horizontal="left" wrapText="1"/>
    </xf>
    <xf numFmtId="164" fontId="143" fillId="33" borderId="0" xfId="4" applyFont="1" applyFill="1" applyAlignment="1">
      <alignment wrapText="1"/>
    </xf>
    <xf numFmtId="0" fontId="137"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8" fillId="33" borderId="0" xfId="14" applyFont="1" applyFill="1" applyAlignment="1">
      <alignment horizontal="left"/>
    </xf>
    <xf numFmtId="164" fontId="148" fillId="33" borderId="0" xfId="14" applyFont="1" applyFill="1" applyAlignment="1">
      <alignment horizontal="left" wrapText="1"/>
    </xf>
    <xf numFmtId="164" fontId="145" fillId="33" borderId="82" xfId="14" applyFont="1" applyFill="1" applyBorder="1" applyAlignment="1">
      <alignment horizontal="left"/>
    </xf>
    <xf numFmtId="164" fontId="0" fillId="33" borderId="82" xfId="14" applyFont="1" applyFill="1" applyBorder="1" applyAlignment="1">
      <alignment horizontal="left"/>
    </xf>
    <xf numFmtId="164" fontId="139" fillId="33" borderId="0" xfId="4" applyFill="1" applyAlignment="1">
      <alignment horizontal="left" wrapText="1"/>
    </xf>
    <xf numFmtId="164" fontId="142" fillId="33" borderId="0" xfId="2" applyFill="1" applyAlignment="1" applyProtection="1">
      <alignment wrapText="1"/>
    </xf>
    <xf numFmtId="164" fontId="0" fillId="33" borderId="82" xfId="4" applyFont="1" applyFill="1" applyBorder="1" applyAlignment="1">
      <alignment horizontal="left" wrapText="1"/>
    </xf>
    <xf numFmtId="164" fontId="0" fillId="33" borderId="82" xfId="0" applyFill="1" applyBorder="1" applyAlignment="1">
      <alignment horizontal="left" wrapText="1"/>
    </xf>
    <xf numFmtId="164" fontId="139" fillId="33" borderId="82" xfId="17" applyFill="1" applyBorder="1" applyAlignment="1">
      <alignment horizontal="left" wrapText="1"/>
    </xf>
    <xf numFmtId="164" fontId="139" fillId="33" borderId="10" xfId="21" applyFill="1" applyBorder="1" applyAlignment="1">
      <alignment horizontal="center" wrapText="1"/>
    </xf>
    <xf numFmtId="164" fontId="0" fillId="33" borderId="10" xfId="0" applyFill="1" applyBorder="1" applyAlignment="1">
      <alignment horizontal="center" wrapText="1"/>
    </xf>
    <xf numFmtId="14" fontId="139" fillId="33" borderId="0" xfId="21" applyNumberFormat="1" applyFill="1" applyAlignment="1">
      <alignment horizontal="left" vertical="center"/>
    </xf>
    <xf numFmtId="14" fontId="139"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5" fillId="33" borderId="0" xfId="0" applyFont="1" applyFill="1" applyAlignment="1">
      <alignment horizontal="left" wrapText="1"/>
    </xf>
    <xf numFmtId="164" fontId="145" fillId="33" borderId="0" xfId="4" applyFont="1" applyFill="1" applyAlignment="1">
      <alignment horizontal="left" wrapText="1"/>
    </xf>
    <xf numFmtId="164" fontId="139"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3"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50" fillId="33" borderId="109" xfId="21" applyFont="1" applyFill="1" applyBorder="1" applyAlignment="1">
      <alignment horizontal="center" wrapText="1"/>
    </xf>
    <xf numFmtId="164" fontId="450" fillId="33" borderId="109" xfId="0" applyFont="1" applyFill="1" applyBorder="1" applyAlignment="1">
      <alignment horizontal="center" wrapText="1"/>
    </xf>
    <xf numFmtId="0" fontId="0" fillId="33" borderId="0" xfId="16145" applyFont="1" applyFill="1" applyAlignment="1">
      <alignment horizontal="left" wrapText="1"/>
    </xf>
    <xf numFmtId="0" fontId="139" fillId="33" borderId="0" xfId="16145" applyFont="1" applyFill="1" applyAlignment="1">
      <alignment horizontal="left" wrapText="1"/>
    </xf>
    <xf numFmtId="0" fontId="0" fillId="33" borderId="0" xfId="16145" applyFont="1" applyFill="1" applyAlignment="1">
      <alignment horizontal="left"/>
    </xf>
    <xf numFmtId="0" fontId="148" fillId="33" borderId="0" xfId="16319" applyFont="1" applyFill="1" applyAlignment="1">
      <alignment horizontal="left" wrapText="1"/>
    </xf>
    <xf numFmtId="0" fontId="139" fillId="33" borderId="0" xfId="16319" applyFont="1" applyFill="1" applyAlignment="1">
      <alignment horizontal="left" wrapText="1"/>
    </xf>
    <xf numFmtId="164" fontId="139"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9" fillId="33" borderId="0" xfId="16319" applyFont="1" applyFill="1" applyAlignment="1">
      <alignment horizontal="left"/>
    </xf>
    <xf numFmtId="0" fontId="148" fillId="33" borderId="0" xfId="16501" applyFont="1" applyFill="1" applyAlignment="1">
      <alignment horizontal="left" wrapText="1"/>
    </xf>
    <xf numFmtId="0" fontId="0" fillId="33" borderId="0" xfId="16501" applyFont="1" applyFill="1" applyAlignment="1">
      <alignment horizontal="left" wrapText="1"/>
    </xf>
    <xf numFmtId="0" fontId="143"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0" fillId="0" borderId="82" xfId="0" applyFill="1" applyBorder="1" applyAlignment="1">
      <alignment horizontal="left" wrapText="1"/>
    </xf>
    <xf numFmtId="164" fontId="145" fillId="33" borderId="0" xfId="0" applyFont="1" applyFill="1" applyAlignment="1">
      <alignment wrapText="1"/>
    </xf>
    <xf numFmtId="164" fontId="139" fillId="33" borderId="0" xfId="4" applyFill="1" applyAlignment="1">
      <alignment horizontal="left"/>
    </xf>
    <xf numFmtId="164" fontId="0" fillId="0" borderId="0" xfId="0" applyAlignment="1">
      <alignment horizontal="left" wrapText="1"/>
    </xf>
    <xf numFmtId="164" fontId="143" fillId="33" borderId="0" xfId="0" applyFont="1" applyFill="1" applyAlignment="1">
      <alignment horizontal="left" wrapText="1"/>
    </xf>
    <xf numFmtId="164" fontId="0" fillId="33" borderId="82" xfId="0" applyFill="1" applyBorder="1" applyAlignment="1">
      <alignment horizontal="left"/>
    </xf>
  </cellXfs>
  <cellStyles count="1654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FF"/>
      <color rgb="FFFFCCCC"/>
      <color rgb="FFFF99CC"/>
      <color rgb="FFCC00CC"/>
      <color rgb="FF3333FF"/>
      <color rgb="FFFF5050"/>
      <color rgb="FFFFFF99"/>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104779</xdr:colOff>
      <xdr:row>16</xdr:row>
      <xdr:rowOff>90490</xdr:rowOff>
    </xdr:from>
    <xdr:to>
      <xdr:col>10</xdr:col>
      <xdr:colOff>123829</xdr:colOff>
      <xdr:row>25</xdr:row>
      <xdr:rowOff>124780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9" y="3795715"/>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206375" y="17241838"/>
          <a:ext cx="7286750" cy="3710325"/>
        </a:xfrm>
        <a:prstGeom prst="rect">
          <a:avLst/>
        </a:prstGeom>
        <a:ln>
          <a:noFill/>
        </a:ln>
      </xdr:spPr>
    </xdr:pic>
    <xdr:clientData/>
  </xdr:twoCellAnchor>
  <xdr:twoCellAnchor editAs="oneCell">
    <xdr:from>
      <xdr:col>14</xdr:col>
      <xdr:colOff>33338</xdr:colOff>
      <xdr:row>77</xdr:row>
      <xdr:rowOff>62574</xdr:rowOff>
    </xdr:from>
    <xdr:to>
      <xdr:col>25</xdr:col>
      <xdr:colOff>204787</xdr:colOff>
      <xdr:row>100</xdr:row>
      <xdr:rowOff>147637</xdr:rowOff>
    </xdr:to>
    <xdr:pic>
      <xdr:nvPicPr>
        <xdr:cNvPr id="6" name="Picture 5" descr="This area chart shows the number of Green Deal plans that have a status of 'Live' or 'Completed'. The number of plans is given on a quarterly basis, from Quarter 3 2013 (July to September) through to Quarter 4 2020 (October to December). At the end of December 2020, there were 10,731 'Live' plans, and 3,136 'Completed' plans. There has been a slow, steady increase of completed plans since January 2015, with very few completions before that date. ">
          <a:extLst>
            <a:ext uri="{FF2B5EF4-FFF2-40B4-BE49-F238E27FC236}">
              <a16:creationId xmlns:a16="http://schemas.microsoft.com/office/drawing/2014/main" id="{477E732F-7AD9-45F8-A943-3CE6D9E90712}"/>
            </a:ext>
          </a:extLst>
        </xdr:cNvPr>
        <xdr:cNvPicPr>
          <a:picLocks noChangeAspect="1"/>
        </xdr:cNvPicPr>
      </xdr:nvPicPr>
      <xdr:blipFill>
        <a:blip xmlns:r="http://schemas.openxmlformats.org/officeDocument/2006/relationships" r:embed="rId2"/>
        <a:stretch>
          <a:fillRect/>
        </a:stretch>
      </xdr:blipFill>
      <xdr:spPr>
        <a:xfrm>
          <a:off x="7939088" y="13026099"/>
          <a:ext cx="7034212" cy="3823626"/>
        </a:xfrm>
        <a:prstGeom prst="rect">
          <a:avLst/>
        </a:prstGeom>
        <a:ln>
          <a:solidFill>
            <a:schemeClr val="bg1">
              <a:lumMod val="50000"/>
            </a:schemeClr>
          </a:solidFill>
        </a:ln>
      </xdr:spPr>
    </xdr:pic>
    <xdr:clientData/>
  </xdr:twoCellAnchor>
  <xdr:twoCellAnchor editAs="oneCell">
    <xdr:from>
      <xdr:col>14</xdr:col>
      <xdr:colOff>33337</xdr:colOff>
      <xdr:row>102</xdr:row>
      <xdr:rowOff>219072</xdr:rowOff>
    </xdr:from>
    <xdr:to>
      <xdr:col>25</xdr:col>
      <xdr:colOff>214312</xdr:colOff>
      <xdr:row>124</xdr:row>
      <xdr:rowOff>133349</xdr:rowOff>
    </xdr:to>
    <xdr:pic>
      <xdr:nvPicPr>
        <xdr:cNvPr id="4" name="Picture 3" descr="This bar chart shows the total number of homes that have had an improvement measure from May 2015 to Dec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October and November 2020 at their highest levels since September 2018. This then decreased slightly in December 2020, as measure delivery reduced likely due to the festive period.">
          <a:extLst>
            <a:ext uri="{FF2B5EF4-FFF2-40B4-BE49-F238E27FC236}">
              <a16:creationId xmlns:a16="http://schemas.microsoft.com/office/drawing/2014/main" id="{F8C96322-BB77-4B94-B6F5-805855014DE6}"/>
            </a:ext>
          </a:extLst>
        </xdr:cNvPr>
        <xdr:cNvPicPr>
          <a:picLocks/>
        </xdr:cNvPicPr>
      </xdr:nvPicPr>
      <xdr:blipFill>
        <a:blip xmlns:r="http://schemas.openxmlformats.org/officeDocument/2006/relationships" r:embed="rId3"/>
        <a:stretch>
          <a:fillRect/>
        </a:stretch>
      </xdr:blipFill>
      <xdr:spPr>
        <a:xfrm>
          <a:off x="7939087" y="17245010"/>
          <a:ext cx="7043738" cy="3743327"/>
        </a:xfrm>
        <a:prstGeom prst="rect">
          <a:avLst/>
        </a:prstGeom>
        <a:ln>
          <a:solidFill>
            <a:schemeClr val="bg1">
              <a:lumMod val="50000"/>
            </a:schemeClr>
          </a:solidFill>
        </a:ln>
      </xdr:spPr>
    </xdr:pic>
    <xdr:clientData/>
  </xdr:twoCellAnchor>
  <xdr:twoCellAnchor editAs="oneCell">
    <xdr:from>
      <xdr:col>0</xdr:col>
      <xdr:colOff>214312</xdr:colOff>
      <xdr:row>27</xdr:row>
      <xdr:rowOff>41387</xdr:rowOff>
    </xdr:from>
    <xdr:to>
      <xdr:col>13</xdr:col>
      <xdr:colOff>80962</xdr:colOff>
      <xdr:row>50</xdr:row>
      <xdr:rowOff>157161</xdr:rowOff>
    </xdr:to>
    <xdr:pic>
      <xdr:nvPicPr>
        <xdr:cNvPr id="3" name="Picture 2" descr="This stacked bar chart shows the main fuel types of properties that had ECO measures installed between Quarter 1 2013 until the end of Quarter 4 2020. It shows that in most properties, gas is the main fuel, with 2.53 million measures installed in properties using gas as the main fuel source. The number of properties with electricity as the main fuel type has increased since 2013. 'Other' fuel types have generally remained a low percentage of ECO measure properties. For quarter 4 2020, the share of properties receiving ECO installations were comprised of around 82% gas and 16% electricity.">
          <a:extLst>
            <a:ext uri="{FF2B5EF4-FFF2-40B4-BE49-F238E27FC236}">
              <a16:creationId xmlns:a16="http://schemas.microsoft.com/office/drawing/2014/main" id="{358E5B7B-68FA-4BA6-8AB3-C895E0DC694B}"/>
            </a:ext>
          </a:extLst>
        </xdr:cNvPr>
        <xdr:cNvPicPr>
          <a:picLocks noChangeAspect="1"/>
        </xdr:cNvPicPr>
      </xdr:nvPicPr>
      <xdr:blipFill>
        <a:blip xmlns:r="http://schemas.openxmlformats.org/officeDocument/2006/relationships" r:embed="rId4"/>
        <a:stretch>
          <a:fillRect/>
        </a:stretch>
      </xdr:blipFill>
      <xdr:spPr>
        <a:xfrm>
          <a:off x="214312" y="4680062"/>
          <a:ext cx="7586663" cy="3820999"/>
        </a:xfrm>
        <a:prstGeom prst="rect">
          <a:avLst/>
        </a:prstGeom>
        <a:ln>
          <a:solidFill>
            <a:schemeClr val="bg1">
              <a:lumMod val="50000"/>
            </a:schemeClr>
          </a:solidFill>
        </a:ln>
      </xdr:spPr>
    </xdr:pic>
    <xdr:clientData/>
  </xdr:twoCellAnchor>
  <xdr:twoCellAnchor editAs="oneCell">
    <xdr:from>
      <xdr:col>0</xdr:col>
      <xdr:colOff>233362</xdr:colOff>
      <xdr:row>53</xdr:row>
      <xdr:rowOff>32860</xdr:rowOff>
    </xdr:from>
    <xdr:to>
      <xdr:col>13</xdr:col>
      <xdr:colOff>94078</xdr:colOff>
      <xdr:row>74</xdr:row>
      <xdr:rowOff>133351</xdr:rowOff>
    </xdr:to>
    <xdr:pic>
      <xdr:nvPicPr>
        <xdr:cNvPr id="8" name="Picture 7" descr="This chart is a combination of a histogram and line chart. It shows the number of Affordable Warmth measures installed by quarter and the estimated lifetime bill saving from Quarter 1 2013 to Quarter 4 2020. It shows a consistent relationship between the number of measures installed and lifetime bill savings, so the more measures installed, the higher the lifetime savings and vice versa. ">
          <a:extLst>
            <a:ext uri="{FF2B5EF4-FFF2-40B4-BE49-F238E27FC236}">
              <a16:creationId xmlns:a16="http://schemas.microsoft.com/office/drawing/2014/main" id="{3E021E05-5B68-43E6-9406-4F5056949495}"/>
            </a:ext>
          </a:extLst>
        </xdr:cNvPr>
        <xdr:cNvPicPr>
          <a:picLocks noChangeAspect="1"/>
        </xdr:cNvPicPr>
      </xdr:nvPicPr>
      <xdr:blipFill>
        <a:blip xmlns:r="http://schemas.openxmlformats.org/officeDocument/2006/relationships" r:embed="rId5"/>
        <a:stretch>
          <a:fillRect/>
        </a:stretch>
      </xdr:blipFill>
      <xdr:spPr>
        <a:xfrm>
          <a:off x="233362" y="9081610"/>
          <a:ext cx="7580729" cy="3500916"/>
        </a:xfrm>
        <a:prstGeom prst="rect">
          <a:avLst/>
        </a:prstGeom>
        <a:ln>
          <a:solidFill>
            <a:schemeClr val="bg1">
              <a:lumMod val="50000"/>
            </a:schemeClr>
          </a:solidFill>
        </a:ln>
      </xdr:spPr>
    </xdr:pic>
    <xdr:clientData/>
  </xdr:twoCellAnchor>
  <xdr:twoCellAnchor editAs="oneCell">
    <xdr:from>
      <xdr:col>13</xdr:col>
      <xdr:colOff>157162</xdr:colOff>
      <xdr:row>127</xdr:row>
      <xdr:rowOff>11680</xdr:rowOff>
    </xdr:from>
    <xdr:to>
      <xdr:col>21</xdr:col>
      <xdr:colOff>622200</xdr:colOff>
      <xdr:row>155</xdr:row>
      <xdr:rowOff>123823</xdr:rowOff>
    </xdr:to>
    <xdr:pic>
      <xdr:nvPicPr>
        <xdr:cNvPr id="10" name="Picture 9" descr="This infographic shows the percentage share of measures installed in each region in Great Britain, until the end of December 2020. It shows that the North West had the largest share with 18%. For Scotland the shares was 12% and for Wales the share was 5%. ">
          <a:extLst>
            <a:ext uri="{FF2B5EF4-FFF2-40B4-BE49-F238E27FC236}">
              <a16:creationId xmlns:a16="http://schemas.microsoft.com/office/drawing/2014/main" id="{182107D6-2AAD-49D4-B516-A135E1D18E68}"/>
            </a:ext>
          </a:extLst>
        </xdr:cNvPr>
        <xdr:cNvPicPr>
          <a:picLocks noChangeAspect="1"/>
        </xdr:cNvPicPr>
      </xdr:nvPicPr>
      <xdr:blipFill>
        <a:blip xmlns:r="http://schemas.openxmlformats.org/officeDocument/2006/relationships" r:embed="rId6"/>
        <a:stretch>
          <a:fillRect/>
        </a:stretch>
      </xdr:blipFill>
      <xdr:spPr>
        <a:xfrm>
          <a:off x="7877175" y="21428643"/>
          <a:ext cx="5017988" cy="4646043"/>
        </a:xfrm>
        <a:prstGeom prst="rect">
          <a:avLst/>
        </a:prstGeom>
      </xdr:spPr>
    </xdr:pic>
    <xdr:clientData/>
  </xdr:twoCellAnchor>
  <xdr:twoCellAnchor editAs="oneCell">
    <xdr:from>
      <xdr:col>13</xdr:col>
      <xdr:colOff>142875</xdr:colOff>
      <xdr:row>2</xdr:row>
      <xdr:rowOff>38100</xdr:rowOff>
    </xdr:from>
    <xdr:to>
      <xdr:col>25</xdr:col>
      <xdr:colOff>142950</xdr:colOff>
      <xdr:row>25</xdr:row>
      <xdr:rowOff>8325</xdr:rowOff>
    </xdr:to>
    <xdr:pic>
      <xdr:nvPicPr>
        <xdr:cNvPr id="9" name="Picture 8" descr="This horizontal bar chart shows the share of each installed ECO measure type until the end of January 2021. The measure type shares are shown for each individual ECO phase, which are ECO 1 and 2 combined, ECO Help-to-Heat, ECO3 and all ECO. Across all ECO phases, it shows that boilers made up 23%, other heating 14%, Cavity Wall Insulation 31%, loft insulation 21%, solid wall insulation 7% and other insulation 4%. In comparison for ECO3, boilers and other heating each accounted for 28% of measures installed, with Cavity Wall Insulation at 15%, Other Insulation at 14%, Loft Insulation at 11%, and 4% for Solid Wall Insulation. ">
          <a:extLst>
            <a:ext uri="{FF2B5EF4-FFF2-40B4-BE49-F238E27FC236}">
              <a16:creationId xmlns:a16="http://schemas.microsoft.com/office/drawing/2014/main" id="{9E30CCB8-B439-4645-AB11-E791C60C1AA5}"/>
            </a:ext>
          </a:extLst>
        </xdr:cNvPr>
        <xdr:cNvPicPr>
          <a:picLocks/>
        </xdr:cNvPicPr>
      </xdr:nvPicPr>
      <xdr:blipFill>
        <a:blip xmlns:r="http://schemas.openxmlformats.org/officeDocument/2006/relationships" r:embed="rId7"/>
        <a:stretch>
          <a:fillRect/>
        </a:stretch>
      </xdr:blipFill>
      <xdr:spPr>
        <a:xfrm>
          <a:off x="7334250" y="361950"/>
          <a:ext cx="6562800" cy="3808800"/>
        </a:xfrm>
        <a:prstGeom prst="rect">
          <a:avLst/>
        </a:prstGeom>
        <a:ln>
          <a:solidFill>
            <a:schemeClr val="bg1">
              <a:lumMod val="50000"/>
            </a:schemeClr>
          </a:solidFill>
        </a:ln>
      </xdr:spPr>
    </xdr:pic>
    <xdr:clientData/>
  </xdr:twoCellAnchor>
  <xdr:twoCellAnchor editAs="oneCell">
    <xdr:from>
      <xdr:col>14</xdr:col>
      <xdr:colOff>9524</xdr:colOff>
      <xdr:row>27</xdr:row>
      <xdr:rowOff>38100</xdr:rowOff>
    </xdr:from>
    <xdr:to>
      <xdr:col>25</xdr:col>
      <xdr:colOff>181049</xdr:colOff>
      <xdr:row>50</xdr:row>
      <xdr:rowOff>151200</xdr:rowOff>
    </xdr:to>
    <xdr:pic>
      <xdr:nvPicPr>
        <xdr:cNvPr id="13" name="Picture 12" descr="This horizontal bar chart shows the percentage share of each measure type installed under ECO's Affordable Warmth obligation until the end of January 2021. The measure type shares are shown for each individual ECO phase, which are ECO 1 and 2 combined, ECO Help-to-Heat, ECO3 and all ECO. Across all ECO phases, most installations were for boilers at 48%, followed by other heating at 26%, loft insulation and cavity wall insulation at 9% each, other insulation at 6% and solid wall insulation at 2%.">
          <a:extLst>
            <a:ext uri="{FF2B5EF4-FFF2-40B4-BE49-F238E27FC236}">
              <a16:creationId xmlns:a16="http://schemas.microsoft.com/office/drawing/2014/main" id="{AB4E5A46-9446-49D3-8B7E-6396ADF9D318}"/>
            </a:ext>
          </a:extLst>
        </xdr:cNvPr>
        <xdr:cNvPicPr>
          <a:picLocks/>
        </xdr:cNvPicPr>
      </xdr:nvPicPr>
      <xdr:blipFill>
        <a:blip xmlns:r="http://schemas.openxmlformats.org/officeDocument/2006/relationships" r:embed="rId8"/>
        <a:stretch>
          <a:fillRect/>
        </a:stretch>
      </xdr:blipFill>
      <xdr:spPr>
        <a:xfrm>
          <a:off x="7372349" y="4657725"/>
          <a:ext cx="6562800" cy="3808800"/>
        </a:xfrm>
        <a:prstGeom prst="rect">
          <a:avLst/>
        </a:prstGeom>
        <a:ln>
          <a:solidFill>
            <a:schemeClr val="bg1">
              <a:lumMod val="50000"/>
            </a:schemeClr>
          </a:solidFill>
        </a:ln>
      </xdr:spPr>
    </xdr:pic>
    <xdr:clientData/>
  </xdr:twoCellAnchor>
  <xdr:twoCellAnchor editAs="oneCell">
    <xdr:from>
      <xdr:col>0</xdr:col>
      <xdr:colOff>219074</xdr:colOff>
      <xdr:row>127</xdr:row>
      <xdr:rowOff>47624</xdr:rowOff>
    </xdr:from>
    <xdr:to>
      <xdr:col>10</xdr:col>
      <xdr:colOff>365174</xdr:colOff>
      <xdr:row>156</xdr:row>
      <xdr:rowOff>56999</xdr:rowOff>
    </xdr:to>
    <xdr:pic>
      <xdr:nvPicPr>
        <xdr:cNvPr id="14" name="Picture 13" descr="This infographic shows what types of measures have been installed under ECO up until the end of January 2021. Cavity Wall Insulation account for the highest proportion at 31%, followed by Boilers at 23%, Loft Insulation at 21%, Other Heating at 14%, Solid Wall Insulation at 7% and Other Insulation at 4%. Of the total 3.03 million ECO measures installed, 63% are insulation and 37% are heating measures.">
          <a:extLst>
            <a:ext uri="{FF2B5EF4-FFF2-40B4-BE49-F238E27FC236}">
              <a16:creationId xmlns:a16="http://schemas.microsoft.com/office/drawing/2014/main" id="{A3C4F287-85E8-41B6-B09B-620303E431CD}"/>
            </a:ext>
          </a:extLst>
        </xdr:cNvPr>
        <xdr:cNvPicPr>
          <a:picLocks/>
        </xdr:cNvPicPr>
      </xdr:nvPicPr>
      <xdr:blipFill>
        <a:blip xmlns:r="http://schemas.openxmlformats.org/officeDocument/2006/relationships" r:embed="rId9"/>
        <a:stretch>
          <a:fillRect/>
        </a:stretch>
      </xdr:blipFill>
      <xdr:spPr>
        <a:xfrm>
          <a:off x="219074" y="21450299"/>
          <a:ext cx="5594400" cy="4705200"/>
        </a:xfrm>
        <a:prstGeom prst="rect">
          <a:avLst/>
        </a:prstGeom>
      </xdr:spPr>
    </xdr:pic>
    <xdr:clientData/>
  </xdr:twoCellAnchor>
  <xdr:twoCellAnchor editAs="oneCell">
    <xdr:from>
      <xdr:col>1</xdr:col>
      <xdr:colOff>19050</xdr:colOff>
      <xdr:row>158</xdr:row>
      <xdr:rowOff>19050</xdr:rowOff>
    </xdr:from>
    <xdr:to>
      <xdr:col>20</xdr:col>
      <xdr:colOff>246750</xdr:colOff>
      <xdr:row>181</xdr:row>
      <xdr:rowOff>31575</xdr:rowOff>
    </xdr:to>
    <xdr:pic>
      <xdr:nvPicPr>
        <xdr:cNvPr id="18" name="Picture 17" descr="This line chart shows the number of ECO measures installed daily from 1st January 2020 through to 31st January 2021. It shows a large fall in measures installed following the introduction of the COVID-19 lockdown on 23rd March 2020. Since the easing of lockdown on 11th May 2020, there has been a steady increase in measures installed through to October and November. Measure installations then dropped off at the end of December, reflecting a seasonal decrease, and subsequently increased in January 2021.">
          <a:extLst>
            <a:ext uri="{FF2B5EF4-FFF2-40B4-BE49-F238E27FC236}">
              <a16:creationId xmlns:a16="http://schemas.microsoft.com/office/drawing/2014/main" id="{CB3E5814-D554-4505-A300-7B4B59143E40}"/>
            </a:ext>
          </a:extLst>
        </xdr:cNvPr>
        <xdr:cNvPicPr>
          <a:picLocks/>
        </xdr:cNvPicPr>
      </xdr:nvPicPr>
      <xdr:blipFill>
        <a:blip xmlns:r="http://schemas.openxmlformats.org/officeDocument/2006/relationships" r:embed="rId10"/>
        <a:stretch>
          <a:fillRect/>
        </a:stretch>
      </xdr:blipFill>
      <xdr:spPr>
        <a:xfrm>
          <a:off x="238125" y="26469975"/>
          <a:ext cx="10857600" cy="3736800"/>
        </a:xfrm>
        <a:prstGeom prst="rect">
          <a:avLst/>
        </a:prstGeom>
        <a:ln>
          <a:solidFill>
            <a:schemeClr val="bg1">
              <a:lumMod val="50000"/>
            </a:schemeClr>
          </a:solidFill>
        </a:ln>
      </xdr:spPr>
    </xdr:pic>
    <xdr:clientData/>
  </xdr:twoCellAnchor>
  <xdr:twoCellAnchor editAs="oneCell">
    <xdr:from>
      <xdr:col>1</xdr:col>
      <xdr:colOff>9525</xdr:colOff>
      <xdr:row>2</xdr:row>
      <xdr:rowOff>47625</xdr:rowOff>
    </xdr:from>
    <xdr:to>
      <xdr:col>13</xdr:col>
      <xdr:colOff>71625</xdr:colOff>
      <xdr:row>25</xdr:row>
      <xdr:rowOff>17850</xdr:rowOff>
    </xdr:to>
    <xdr:pic>
      <xdr:nvPicPr>
        <xdr:cNvPr id="20" name="Picture 19" descr="This stacked histogram shows the total number of measures installed across all four ECO phases and obligations, up until the end of January 2021.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2020, the number of measures installed increased, until the COVID-19 lockdown when measures installed dropped significantly through April and May. In June, the number of measures installed increased to pre-COVID-19 levels. The highest ECO3 installation levels occurred through August 2020 to January 2021, with each month having over 30,000 measures installed. The number of measures installed reached the highest levels under ECO3 in October and November 2020, at around 40,000 measures per month. In January 2021, around 36,400 measures were installed.">
          <a:extLst>
            <a:ext uri="{FF2B5EF4-FFF2-40B4-BE49-F238E27FC236}">
              <a16:creationId xmlns:a16="http://schemas.microsoft.com/office/drawing/2014/main" id="{C06BCCDF-760F-4772-BA60-6AE5A38DD62F}"/>
            </a:ext>
          </a:extLst>
        </xdr:cNvPr>
        <xdr:cNvPicPr>
          <a:picLocks/>
        </xdr:cNvPicPr>
      </xdr:nvPicPr>
      <xdr:blipFill>
        <a:blip xmlns:r="http://schemas.openxmlformats.org/officeDocument/2006/relationships" r:embed="rId11"/>
        <a:stretch>
          <a:fillRect/>
        </a:stretch>
      </xdr:blipFill>
      <xdr:spPr>
        <a:xfrm>
          <a:off x="228600" y="371475"/>
          <a:ext cx="7034400" cy="3808800"/>
        </a:xfrm>
        <a:prstGeom prst="rect">
          <a:avLst/>
        </a:prstGeom>
        <a:ln>
          <a:solidFill>
            <a:schemeClr val="bg1">
              <a:lumMod val="50000"/>
            </a:schemeClr>
          </a:solidFill>
        </a:ln>
      </xdr:spPr>
    </xdr:pic>
    <xdr:clientData/>
  </xdr:twoCellAnchor>
  <xdr:twoCellAnchor editAs="oneCell">
    <xdr:from>
      <xdr:col>0</xdr:col>
      <xdr:colOff>223837</xdr:colOff>
      <xdr:row>77</xdr:row>
      <xdr:rowOff>61913</xdr:rowOff>
    </xdr:from>
    <xdr:to>
      <xdr:col>13</xdr:col>
      <xdr:colOff>114299</xdr:colOff>
      <xdr:row>100</xdr:row>
      <xdr:rowOff>133349</xdr:rowOff>
    </xdr:to>
    <xdr:pic>
      <xdr:nvPicPr>
        <xdr:cNvPr id="5" name="Picture 4" descr="This stacked bar chart shows the breakdown of ECO3 costs, by cost type from Quarter 4 2018, through to Quarter 4 2020. It shows a steady increase from Quarter 4 2018 (October to December) to Quarter 4 2019 (October to December) and a decline in the first two quarters of 2020, most likely due to the reduction of measures installed. Quarter 3 shows a marked increase in costs compared to Quarter 2, following the covid-19 lockdown ending. Quarter 4 continued this rise, making this quarter the highest quarter of costs under ECO3. The increased costs in quarter 3 and 4 2020, partly reflect the increased measure delivery in these quarters. Most costs in October to December 2020 were 'other' costs, followed by secondary heating systems alongside primary insulation measures, solid wall insulation measures, broken heating systems replacements and finally, solid wall insulation equivalent measures. This split of the cost by type varies by quarter.  ">
          <a:extLst>
            <a:ext uri="{FF2B5EF4-FFF2-40B4-BE49-F238E27FC236}">
              <a16:creationId xmlns:a16="http://schemas.microsoft.com/office/drawing/2014/main" id="{6AA9DFAC-5B62-46E4-8F0E-CCF7ADE8884B}"/>
            </a:ext>
          </a:extLst>
        </xdr:cNvPr>
        <xdr:cNvPicPr>
          <a:picLocks noChangeAspect="1"/>
        </xdr:cNvPicPr>
      </xdr:nvPicPr>
      <xdr:blipFill>
        <a:blip xmlns:r="http://schemas.openxmlformats.org/officeDocument/2006/relationships" r:embed="rId12"/>
        <a:stretch>
          <a:fillRect/>
        </a:stretch>
      </xdr:blipFill>
      <xdr:spPr>
        <a:xfrm>
          <a:off x="223837" y="13025438"/>
          <a:ext cx="7610475" cy="3809999"/>
        </a:xfrm>
        <a:prstGeom prst="rect">
          <a:avLst/>
        </a:prstGeom>
        <a:ln>
          <a:solidFill>
            <a:schemeClr val="bg1">
              <a:lumMod val="50000"/>
            </a:schemeClr>
          </a:solidFill>
        </a:ln>
      </xdr:spPr>
    </xdr:pic>
    <xdr:clientData/>
  </xdr:twoCellAnchor>
  <xdr:twoCellAnchor editAs="oneCell">
    <xdr:from>
      <xdr:col>14</xdr:col>
      <xdr:colOff>25400</xdr:colOff>
      <xdr:row>53</xdr:row>
      <xdr:rowOff>25400</xdr:rowOff>
    </xdr:from>
    <xdr:to>
      <xdr:col>25</xdr:col>
      <xdr:colOff>228200</xdr:colOff>
      <xdr:row>74</xdr:row>
      <xdr:rowOff>130950</xdr:rowOff>
    </xdr:to>
    <xdr:pic>
      <xdr:nvPicPr>
        <xdr:cNvPr id="2" name="Picture 1" descr="This chart is a combination of a histogram and line chart. The histogram shows the number of measures installed under the 'Flexible Eligibility' (Flex) ECO obligation from April 2017 to the end of January 2021. The line chart shows the percentage share of the obligation delivered through Flex, from October 2018 to January 2021. &#10;There was a steady increase of measures installed from January-September 2018, which drops off until January 2019. From January 2019 to November 2020, there were monthly increases in the number of measures installed through Flexible Eligibility, except for decreases in April and May 2020 due to COVID-19 lockdown. In December 2020 and January 2021, there was a reduction in Flex measure delivery, reflecting the overall decrease in delivery as compared to October and November 2020. However, the share of the ECO3 obligation delivered by flex remained similar to preceding months. The Flex scheme makes up 19.5% of total ECO3 measures installed, and around 123,400 Flex measures have been installed.">
          <a:extLst>
            <a:ext uri="{FF2B5EF4-FFF2-40B4-BE49-F238E27FC236}">
              <a16:creationId xmlns:a16="http://schemas.microsoft.com/office/drawing/2014/main" id="{A6CC1199-8383-419D-A1B3-4CFE24F5AF32}"/>
            </a:ext>
          </a:extLst>
        </xdr:cNvPr>
        <xdr:cNvPicPr>
          <a:picLocks/>
        </xdr:cNvPicPr>
      </xdr:nvPicPr>
      <xdr:blipFill>
        <a:blip xmlns:r="http://schemas.openxmlformats.org/officeDocument/2006/relationships" r:embed="rId13"/>
        <a:stretch>
          <a:fillRect/>
        </a:stretch>
      </xdr:blipFill>
      <xdr:spPr>
        <a:xfrm>
          <a:off x="7750175" y="9045575"/>
          <a:ext cx="6908400" cy="3505975"/>
        </a:xfrm>
        <a:prstGeom prst="rect">
          <a:avLst/>
        </a:prstGeom>
        <a:ln>
          <a:solidFill>
            <a:schemeClr val="tx1">
              <a:lumMod val="50000"/>
              <a:lumOff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92851</xdr:colOff>
      <xdr:row>1</xdr:row>
      <xdr:rowOff>405653</xdr:rowOff>
    </xdr:from>
    <xdr:to>
      <xdr:col>10</xdr:col>
      <xdr:colOff>106456</xdr:colOff>
      <xdr:row>48</xdr:row>
      <xdr:rowOff>65918</xdr:rowOff>
    </xdr:to>
    <xdr:pic>
      <xdr:nvPicPr>
        <xdr:cNvPr id="2" name="Picture 1" descr="This map shows the number of households receiving ECO measures per 1,000 households in each Local Authority. The map covers data from April 2017 to the end of December 2020. The highest concentration is in the North-West of England, the Central Belt in Scotland and parts of Yorkshire and The Humber and the West Midlands. In the South East and East of England there are fewer households that have installed ECO measures.">
          <a:extLst>
            <a:ext uri="{FF2B5EF4-FFF2-40B4-BE49-F238E27FC236}">
              <a16:creationId xmlns:a16="http://schemas.microsoft.com/office/drawing/2014/main" id="{4ED03A48-6F09-4691-A3F2-50A73CB45075}"/>
            </a:ext>
          </a:extLst>
        </xdr:cNvPr>
        <xdr:cNvPicPr>
          <a:picLocks noChangeAspect="1"/>
        </xdr:cNvPicPr>
      </xdr:nvPicPr>
      <xdr:blipFill>
        <a:blip xmlns:r="http://schemas.openxmlformats.org/officeDocument/2006/relationships" r:embed="rId1"/>
        <a:stretch>
          <a:fillRect/>
        </a:stretch>
      </xdr:blipFill>
      <xdr:spPr>
        <a:xfrm>
          <a:off x="92851" y="461682"/>
          <a:ext cx="5919105" cy="7549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5306</xdr:colOff>
      <xdr:row>2</xdr:row>
      <xdr:rowOff>72837</xdr:rowOff>
    </xdr:from>
    <xdr:to>
      <xdr:col>10</xdr:col>
      <xdr:colOff>256803</xdr:colOff>
      <xdr:row>49</xdr:row>
      <xdr:rowOff>97209</xdr:rowOff>
    </xdr:to>
    <xdr:pic>
      <xdr:nvPicPr>
        <xdr:cNvPr id="3" name="Picture 2" descr="This map shows the total number of ECO measures installed through the 'Flexible Eligibility' (Flex) obligation, broken down by Local Authority, from April 2017 to December 2020. Wales and Scotland generally have the highest proportion of measures installed under Flex; while England generally has a lower proportion overall. However, the South West of England does have a high concentration.">
          <a:extLst>
            <a:ext uri="{FF2B5EF4-FFF2-40B4-BE49-F238E27FC236}">
              <a16:creationId xmlns:a16="http://schemas.microsoft.com/office/drawing/2014/main" id="{3B6B5A5C-199E-4432-9B53-ED0D2084E0A5}"/>
            </a:ext>
          </a:extLst>
        </xdr:cNvPr>
        <xdr:cNvPicPr>
          <a:picLocks noChangeAspect="1"/>
        </xdr:cNvPicPr>
      </xdr:nvPicPr>
      <xdr:blipFill>
        <a:blip xmlns:r="http://schemas.openxmlformats.org/officeDocument/2006/relationships" r:embed="rId1"/>
        <a:stretch>
          <a:fillRect/>
        </a:stretch>
      </xdr:blipFill>
      <xdr:spPr>
        <a:xfrm>
          <a:off x="5306" y="543484"/>
          <a:ext cx="6302673" cy="766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20"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heetViews>
  <sheetFormatPr defaultColWidth="8.71875" defaultRowHeight="14.4"/>
  <cols>
    <col min="1" max="16384" width="8.71875" style="144"/>
  </cols>
  <sheetData>
    <row r="11" spans="1:6" ht="45.9">
      <c r="F11" s="901" t="s">
        <v>2458</v>
      </c>
    </row>
    <row r="12" spans="1:6" ht="45.9">
      <c r="F12" s="901" t="s">
        <v>2773</v>
      </c>
    </row>
    <row r="16" spans="1:6">
      <c r="A16" s="420" t="s">
        <v>2970</v>
      </c>
      <c r="B16" s="902"/>
      <c r="C16" s="902"/>
    </row>
    <row r="17" spans="1:4">
      <c r="A17" s="900"/>
      <c r="B17" s="902"/>
      <c r="C17" s="902"/>
    </row>
    <row r="18" spans="1:4">
      <c r="A18" s="903" t="s">
        <v>2718</v>
      </c>
      <c r="B18" s="902"/>
      <c r="C18" s="902"/>
    </row>
    <row r="19" spans="1:4">
      <c r="A19" s="904" t="s">
        <v>3016</v>
      </c>
      <c r="B19" s="902"/>
      <c r="C19" s="902"/>
    </row>
    <row r="20" spans="1:4">
      <c r="A20" s="1017" t="s">
        <v>2719</v>
      </c>
      <c r="B20" s="1018"/>
      <c r="C20" s="1018"/>
      <c r="D20" s="1018"/>
    </row>
    <row r="21" spans="1:4">
      <c r="A21" s="905" t="s">
        <v>3017</v>
      </c>
      <c r="B21" s="902"/>
      <c r="C21" s="902"/>
    </row>
    <row r="23" spans="1:4">
      <c r="A23" s="55"/>
    </row>
    <row r="24" spans="1:4">
      <c r="A24" s="55" t="s">
        <v>3167</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5"/>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0" bestFit="1" customWidth="1"/>
    <col min="3" max="3" width="14" style="3" customWidth="1"/>
    <col min="4" max="4" width="15.71875" style="150" customWidth="1"/>
    <col min="5" max="5" width="19.27734375" style="3" customWidth="1"/>
    <col min="6" max="6" width="16.71875" style="3" customWidth="1"/>
    <col min="7" max="7" width="15.71875" style="3" customWidth="1"/>
    <col min="8" max="8" width="18.27734375" style="3" bestFit="1" customWidth="1"/>
    <col min="9" max="9" width="23.71875" style="3" bestFit="1" customWidth="1"/>
    <col min="10" max="13" width="9" style="3"/>
    <col min="14" max="14" width="23.71875" style="3" bestFit="1" customWidth="1"/>
    <col min="15" max="16384" width="9" style="3"/>
  </cols>
  <sheetData>
    <row r="1" spans="1:10" ht="15.75" customHeight="1">
      <c r="A1" s="2" t="s">
        <v>2479</v>
      </c>
    </row>
    <row r="2" spans="1:10" ht="13.5" customHeight="1" thickBot="1">
      <c r="A2" s="334"/>
      <c r="B2" s="412"/>
      <c r="C2" s="405"/>
      <c r="D2" s="413"/>
      <c r="E2" s="406"/>
      <c r="F2" s="406"/>
      <c r="G2" s="406"/>
    </row>
    <row r="3" spans="1:10" ht="12.75" customHeight="1" thickTop="1">
      <c r="A3" s="416"/>
      <c r="B3" s="1036" t="s">
        <v>17</v>
      </c>
      <c r="C3" s="1037"/>
      <c r="D3" s="1037"/>
      <c r="E3" s="1037"/>
      <c r="F3" s="1037"/>
      <c r="G3" s="1038" t="s">
        <v>2345</v>
      </c>
    </row>
    <row r="4" spans="1:10" ht="28.5" customHeight="1">
      <c r="A4" s="214" t="s">
        <v>54</v>
      </c>
      <c r="B4" s="265" t="s">
        <v>2669</v>
      </c>
      <c r="C4" s="215" t="s">
        <v>55</v>
      </c>
      <c r="D4" s="265" t="s">
        <v>2684</v>
      </c>
      <c r="E4" s="224" t="s">
        <v>2420</v>
      </c>
      <c r="F4" s="418" t="s">
        <v>2471</v>
      </c>
      <c r="G4" s="1039"/>
    </row>
    <row r="5" spans="1:10" ht="27.75" customHeight="1">
      <c r="A5" s="83" t="s">
        <v>2472</v>
      </c>
      <c r="B5" s="218">
        <v>12829</v>
      </c>
      <c r="C5" s="4">
        <v>0</v>
      </c>
      <c r="D5" s="219">
        <v>0</v>
      </c>
      <c r="E5" s="25" t="s">
        <v>2476</v>
      </c>
      <c r="F5" s="25" t="s">
        <v>2476</v>
      </c>
      <c r="G5" s="34">
        <v>12829</v>
      </c>
      <c r="H5" s="6"/>
      <c r="I5" s="6"/>
      <c r="J5" s="6"/>
    </row>
    <row r="6" spans="1:10" ht="14.25" customHeight="1">
      <c r="A6" s="44" t="s">
        <v>20</v>
      </c>
      <c r="B6" s="218">
        <v>16568</v>
      </c>
      <c r="C6" s="34">
        <v>95</v>
      </c>
      <c r="D6" s="218">
        <v>0</v>
      </c>
      <c r="E6" s="25" t="s">
        <v>2476</v>
      </c>
      <c r="F6" s="25" t="s">
        <v>2476</v>
      </c>
      <c r="G6" s="34">
        <v>16663</v>
      </c>
      <c r="H6" s="6"/>
      <c r="I6" s="6"/>
      <c r="J6" s="6"/>
    </row>
    <row r="7" spans="1:10" ht="14.25" customHeight="1">
      <c r="A7" s="44" t="s">
        <v>21</v>
      </c>
      <c r="B7" s="218">
        <v>18828</v>
      </c>
      <c r="C7" s="34">
        <v>133</v>
      </c>
      <c r="D7" s="218">
        <v>0</v>
      </c>
      <c r="E7" s="25" t="s">
        <v>2476</v>
      </c>
      <c r="F7" s="25" t="s">
        <v>2476</v>
      </c>
      <c r="G7" s="34">
        <v>18961</v>
      </c>
      <c r="H7" s="6"/>
      <c r="I7" s="6"/>
      <c r="J7" s="6"/>
    </row>
    <row r="8" spans="1:10" ht="14.25" customHeight="1">
      <c r="A8" s="44" t="s">
        <v>22</v>
      </c>
      <c r="B8" s="218">
        <v>24597</v>
      </c>
      <c r="C8" s="34">
        <v>109</v>
      </c>
      <c r="D8" s="218">
        <v>0</v>
      </c>
      <c r="E8" s="25" t="s">
        <v>2476</v>
      </c>
      <c r="F8" s="25" t="s">
        <v>2476</v>
      </c>
      <c r="G8" s="34">
        <v>24706</v>
      </c>
      <c r="H8" s="6"/>
      <c r="J8" s="6"/>
    </row>
    <row r="9" spans="1:10" ht="14.25" customHeight="1">
      <c r="A9" s="44" t="s">
        <v>23</v>
      </c>
      <c r="B9" s="218">
        <v>29491</v>
      </c>
      <c r="C9" s="34">
        <v>143</v>
      </c>
      <c r="D9" s="218">
        <v>0</v>
      </c>
      <c r="E9" s="25" t="s">
        <v>2476</v>
      </c>
      <c r="F9" s="25" t="s">
        <v>2476</v>
      </c>
      <c r="G9" s="34">
        <v>29634</v>
      </c>
      <c r="H9" s="6"/>
    </row>
    <row r="10" spans="1:10">
      <c r="A10" s="44" t="s">
        <v>24</v>
      </c>
      <c r="B10" s="218">
        <v>30182</v>
      </c>
      <c r="C10" s="34">
        <v>3302</v>
      </c>
      <c r="D10" s="218">
        <v>0</v>
      </c>
      <c r="E10" s="25" t="s">
        <v>2476</v>
      </c>
      <c r="F10" s="25" t="s">
        <v>2476</v>
      </c>
      <c r="G10" s="34">
        <v>33484</v>
      </c>
      <c r="H10" s="6"/>
    </row>
    <row r="11" spans="1:10">
      <c r="A11" s="44" t="s">
        <v>25</v>
      </c>
      <c r="B11" s="218">
        <v>37864</v>
      </c>
      <c r="C11" s="34">
        <v>1172</v>
      </c>
      <c r="D11" s="218">
        <v>1</v>
      </c>
      <c r="E11" s="25" t="s">
        <v>2476</v>
      </c>
      <c r="F11" s="25" t="s">
        <v>2476</v>
      </c>
      <c r="G11" s="34">
        <v>39037</v>
      </c>
      <c r="H11" s="6"/>
    </row>
    <row r="12" spans="1:10">
      <c r="A12" s="44" t="s">
        <v>26</v>
      </c>
      <c r="B12" s="218">
        <v>40924</v>
      </c>
      <c r="C12" s="34">
        <v>1099</v>
      </c>
      <c r="D12" s="218">
        <v>11</v>
      </c>
      <c r="E12" s="25" t="s">
        <v>2476</v>
      </c>
      <c r="F12" s="25" t="s">
        <v>2476</v>
      </c>
      <c r="G12" s="34">
        <v>42034</v>
      </c>
      <c r="H12" s="6"/>
    </row>
    <row r="13" spans="1:10">
      <c r="A13" s="44" t="s">
        <v>27</v>
      </c>
      <c r="B13" s="218">
        <v>48132</v>
      </c>
      <c r="C13" s="34">
        <v>954</v>
      </c>
      <c r="D13" s="218">
        <v>45</v>
      </c>
      <c r="E13" s="25" t="s">
        <v>2476</v>
      </c>
      <c r="F13" s="25" t="s">
        <v>2476</v>
      </c>
      <c r="G13" s="34">
        <v>49131</v>
      </c>
      <c r="H13" s="6"/>
    </row>
    <row r="14" spans="1:10">
      <c r="A14" s="44" t="s">
        <v>28</v>
      </c>
      <c r="B14" s="218">
        <v>57725</v>
      </c>
      <c r="C14" s="34">
        <v>789</v>
      </c>
      <c r="D14" s="218">
        <v>162</v>
      </c>
      <c r="E14" s="25" t="s">
        <v>2476</v>
      </c>
      <c r="F14" s="25" t="s">
        <v>2476</v>
      </c>
      <c r="G14" s="34">
        <v>58676</v>
      </c>
      <c r="H14" s="6"/>
    </row>
    <row r="15" spans="1:10">
      <c r="A15" s="44" t="s">
        <v>29</v>
      </c>
      <c r="B15" s="218">
        <v>65309</v>
      </c>
      <c r="C15" s="34">
        <v>725</v>
      </c>
      <c r="D15" s="218">
        <v>240</v>
      </c>
      <c r="E15" s="25" t="s">
        <v>2476</v>
      </c>
      <c r="F15" s="25" t="s">
        <v>2476</v>
      </c>
      <c r="G15" s="34">
        <v>66274</v>
      </c>
      <c r="H15" s="6"/>
    </row>
    <row r="16" spans="1:10">
      <c r="A16" s="44" t="s">
        <v>30</v>
      </c>
      <c r="B16" s="218">
        <v>52645</v>
      </c>
      <c r="C16" s="34">
        <v>444</v>
      </c>
      <c r="D16" s="218">
        <v>169</v>
      </c>
      <c r="E16" s="25" t="s">
        <v>2476</v>
      </c>
      <c r="F16" s="25" t="s">
        <v>2476</v>
      </c>
      <c r="G16" s="34">
        <v>53258</v>
      </c>
      <c r="H16" s="6"/>
    </row>
    <row r="17" spans="1:8">
      <c r="A17" s="44" t="s">
        <v>31</v>
      </c>
      <c r="B17" s="218">
        <v>59198</v>
      </c>
      <c r="C17" s="34">
        <v>465</v>
      </c>
      <c r="D17" s="218">
        <v>138</v>
      </c>
      <c r="E17" s="25" t="s">
        <v>2476</v>
      </c>
      <c r="F17" s="25" t="s">
        <v>2476</v>
      </c>
      <c r="G17" s="34">
        <v>59801</v>
      </c>
      <c r="H17" s="6"/>
    </row>
    <row r="18" spans="1:8">
      <c r="A18" s="44" t="s">
        <v>32</v>
      </c>
      <c r="B18" s="218">
        <v>61006</v>
      </c>
      <c r="C18" s="34">
        <v>604</v>
      </c>
      <c r="D18" s="218">
        <v>152</v>
      </c>
      <c r="E18" s="25" t="s">
        <v>2476</v>
      </c>
      <c r="F18" s="25" t="s">
        <v>2476</v>
      </c>
      <c r="G18" s="34">
        <v>61762</v>
      </c>
      <c r="H18" s="6"/>
    </row>
    <row r="19" spans="1:8">
      <c r="A19" s="44" t="s">
        <v>33</v>
      </c>
      <c r="B19" s="218">
        <v>79689</v>
      </c>
      <c r="C19" s="34">
        <v>973</v>
      </c>
      <c r="D19" s="218">
        <v>124</v>
      </c>
      <c r="E19" s="34">
        <v>0</v>
      </c>
      <c r="F19" s="25" t="s">
        <v>2476</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2476</v>
      </c>
      <c r="D27" s="218">
        <v>725</v>
      </c>
      <c r="E27" s="34">
        <v>2154</v>
      </c>
      <c r="F27" s="34">
        <v>119</v>
      </c>
      <c r="G27" s="34">
        <v>50876</v>
      </c>
      <c r="H27" s="6"/>
    </row>
    <row r="28" spans="1:8">
      <c r="A28" s="44" t="s">
        <v>42</v>
      </c>
      <c r="B28" s="218">
        <v>38449</v>
      </c>
      <c r="C28" s="35" t="s">
        <v>2476</v>
      </c>
      <c r="D28" s="218">
        <v>775</v>
      </c>
      <c r="E28" s="34">
        <v>1457</v>
      </c>
      <c r="F28" s="34">
        <v>201</v>
      </c>
      <c r="G28" s="34">
        <v>40882</v>
      </c>
      <c r="H28" s="6"/>
    </row>
    <row r="29" spans="1:8" ht="13.15" customHeight="1">
      <c r="A29" s="44" t="s">
        <v>43</v>
      </c>
      <c r="B29" s="218">
        <v>36486</v>
      </c>
      <c r="C29" s="35" t="s">
        <v>2476</v>
      </c>
      <c r="D29" s="218">
        <v>596</v>
      </c>
      <c r="E29" s="34">
        <v>1602</v>
      </c>
      <c r="F29" s="34">
        <v>140</v>
      </c>
      <c r="G29" s="34">
        <v>38824</v>
      </c>
      <c r="H29" s="6"/>
    </row>
    <row r="30" spans="1:8">
      <c r="A30" s="44" t="s">
        <v>44</v>
      </c>
      <c r="B30" s="218">
        <v>34070</v>
      </c>
      <c r="C30" s="35" t="s">
        <v>2476</v>
      </c>
      <c r="D30" s="218">
        <v>667</v>
      </c>
      <c r="E30" s="34">
        <v>1208</v>
      </c>
      <c r="F30" s="34">
        <v>277</v>
      </c>
      <c r="G30" s="34">
        <v>36222</v>
      </c>
      <c r="H30" s="6"/>
    </row>
    <row r="31" spans="1:8">
      <c r="A31" s="44" t="s">
        <v>45</v>
      </c>
      <c r="B31" s="218">
        <v>41241</v>
      </c>
      <c r="C31" s="35" t="s">
        <v>2476</v>
      </c>
      <c r="D31" s="218">
        <v>868</v>
      </c>
      <c r="E31" s="34">
        <v>1610</v>
      </c>
      <c r="F31" s="34">
        <v>473</v>
      </c>
      <c r="G31" s="34">
        <v>44192</v>
      </c>
      <c r="H31" s="6"/>
    </row>
    <row r="32" spans="1:8">
      <c r="A32" s="44" t="s">
        <v>46</v>
      </c>
      <c r="B32" s="218">
        <v>23554</v>
      </c>
      <c r="C32" s="35" t="s">
        <v>2476</v>
      </c>
      <c r="D32" s="218">
        <v>1026</v>
      </c>
      <c r="E32" s="34">
        <v>1722</v>
      </c>
      <c r="F32" s="34">
        <v>442</v>
      </c>
      <c r="G32" s="34">
        <v>26744</v>
      </c>
      <c r="H32" s="6"/>
    </row>
    <row r="33" spans="1:8" ht="13.15" customHeight="1">
      <c r="A33" s="5" t="s">
        <v>47</v>
      </c>
      <c r="B33" s="218">
        <v>23962</v>
      </c>
      <c r="C33" s="35" t="s">
        <v>2476</v>
      </c>
      <c r="D33" s="218">
        <v>1090</v>
      </c>
      <c r="E33" s="34">
        <v>2310</v>
      </c>
      <c r="F33" s="34">
        <v>690</v>
      </c>
      <c r="G33" s="34">
        <v>28052</v>
      </c>
      <c r="H33" s="6"/>
    </row>
    <row r="34" spans="1:8" ht="13.15" customHeight="1">
      <c r="A34" s="5" t="s">
        <v>48</v>
      </c>
      <c r="B34" s="218">
        <v>26091</v>
      </c>
      <c r="C34" s="35" t="s">
        <v>2476</v>
      </c>
      <c r="D34" s="218">
        <v>1137</v>
      </c>
      <c r="E34" s="34">
        <v>2755</v>
      </c>
      <c r="F34" s="34">
        <v>740</v>
      </c>
      <c r="G34" s="34">
        <v>30723</v>
      </c>
      <c r="H34" s="6"/>
    </row>
    <row r="35" spans="1:8" ht="13.15" customHeight="1">
      <c r="A35" s="5" t="s">
        <v>49</v>
      </c>
      <c r="B35" s="218">
        <v>24244</v>
      </c>
      <c r="C35" s="35" t="s">
        <v>2476</v>
      </c>
      <c r="D35" s="218">
        <v>1247</v>
      </c>
      <c r="E35" s="34">
        <v>2068</v>
      </c>
      <c r="F35" s="34">
        <v>666</v>
      </c>
      <c r="G35" s="34">
        <v>28225</v>
      </c>
      <c r="H35" s="6"/>
    </row>
    <row r="36" spans="1:8" ht="13.15" customHeight="1">
      <c r="A36" s="5" t="s">
        <v>50</v>
      </c>
      <c r="B36" s="218">
        <v>21251</v>
      </c>
      <c r="C36" s="35" t="s">
        <v>2476</v>
      </c>
      <c r="D36" s="218">
        <v>1287</v>
      </c>
      <c r="E36" s="34">
        <v>1954</v>
      </c>
      <c r="F36" s="34">
        <v>750</v>
      </c>
      <c r="G36" s="34">
        <v>25242</v>
      </c>
      <c r="H36" s="6"/>
    </row>
    <row r="37" spans="1:8" ht="13.15" customHeight="1">
      <c r="A37" s="5" t="s">
        <v>51</v>
      </c>
      <c r="B37" s="218">
        <v>24650</v>
      </c>
      <c r="C37" s="35" t="s">
        <v>2476</v>
      </c>
      <c r="D37" s="218">
        <v>638</v>
      </c>
      <c r="E37" s="34">
        <v>2233</v>
      </c>
      <c r="F37" s="34">
        <v>716</v>
      </c>
      <c r="G37" s="34">
        <v>28237</v>
      </c>
      <c r="H37" s="6"/>
    </row>
    <row r="38" spans="1:8" ht="13.15" customHeight="1">
      <c r="A38" s="5" t="s">
        <v>61</v>
      </c>
      <c r="B38" s="218">
        <v>22667</v>
      </c>
      <c r="C38" s="35" t="s">
        <v>2476</v>
      </c>
      <c r="D38" s="218">
        <v>186</v>
      </c>
      <c r="E38" s="34">
        <v>1517</v>
      </c>
      <c r="F38" s="34">
        <v>827</v>
      </c>
      <c r="G38" s="34">
        <v>25197</v>
      </c>
      <c r="H38" s="6"/>
    </row>
    <row r="39" spans="1:8" ht="13.15" customHeight="1">
      <c r="A39" s="5" t="s">
        <v>180</v>
      </c>
      <c r="B39" s="218">
        <v>24292</v>
      </c>
      <c r="C39" s="35" t="s">
        <v>2476</v>
      </c>
      <c r="D39" s="218">
        <v>108</v>
      </c>
      <c r="E39" s="34">
        <v>617</v>
      </c>
      <c r="F39" s="34">
        <v>975</v>
      </c>
      <c r="G39" s="34">
        <v>25992</v>
      </c>
      <c r="H39" s="6"/>
    </row>
    <row r="40" spans="1:8" ht="13.15" customHeight="1">
      <c r="A40" s="5" t="s">
        <v>2362</v>
      </c>
      <c r="B40" s="218">
        <v>20180</v>
      </c>
      <c r="C40" s="35" t="s">
        <v>2476</v>
      </c>
      <c r="D40" s="218">
        <v>2</v>
      </c>
      <c r="E40" s="34">
        <v>142</v>
      </c>
      <c r="F40" s="34">
        <v>1135</v>
      </c>
      <c r="G40" s="34">
        <v>21459</v>
      </c>
      <c r="H40" s="6"/>
    </row>
    <row r="41" spans="1:8" ht="13.15" customHeight="1">
      <c r="A41" s="5" t="s">
        <v>2411</v>
      </c>
      <c r="B41" s="218">
        <v>22270</v>
      </c>
      <c r="C41" s="35" t="s">
        <v>2476</v>
      </c>
      <c r="D41" s="218">
        <v>10</v>
      </c>
      <c r="E41" s="34">
        <v>156</v>
      </c>
      <c r="F41" s="34">
        <v>624</v>
      </c>
      <c r="G41" s="34">
        <v>23060</v>
      </c>
      <c r="H41" s="6"/>
    </row>
    <row r="42" spans="1:8" ht="13.15" customHeight="1">
      <c r="A42" s="44" t="s">
        <v>2412</v>
      </c>
      <c r="B42" s="218">
        <v>26391</v>
      </c>
      <c r="C42" s="35" t="s">
        <v>2476</v>
      </c>
      <c r="D42" s="218">
        <v>7</v>
      </c>
      <c r="E42" s="34">
        <v>87</v>
      </c>
      <c r="F42" s="34">
        <v>944</v>
      </c>
      <c r="G42" s="34">
        <v>27429</v>
      </c>
      <c r="H42" s="6"/>
    </row>
    <row r="43" spans="1:8" ht="13.15" customHeight="1">
      <c r="A43" s="44" t="s">
        <v>2446</v>
      </c>
      <c r="B43" s="218">
        <v>30594</v>
      </c>
      <c r="C43" s="35" t="s">
        <v>2476</v>
      </c>
      <c r="D43" s="218">
        <v>43</v>
      </c>
      <c r="E43" s="34">
        <v>56</v>
      </c>
      <c r="F43" s="34">
        <v>1283</v>
      </c>
      <c r="G43" s="34">
        <v>31976</v>
      </c>
      <c r="H43" s="6"/>
    </row>
    <row r="44" spans="1:8" ht="13.15" customHeight="1">
      <c r="A44" s="44" t="s">
        <v>2447</v>
      </c>
      <c r="B44" s="218">
        <v>27507</v>
      </c>
      <c r="C44" s="35" t="s">
        <v>2476</v>
      </c>
      <c r="D44" s="218">
        <v>7</v>
      </c>
      <c r="E44" s="34">
        <v>5</v>
      </c>
      <c r="F44" s="35">
        <v>883</v>
      </c>
      <c r="G44" s="34">
        <v>28402</v>
      </c>
      <c r="H44" s="6"/>
    </row>
    <row r="45" spans="1:8" ht="13.15" customHeight="1">
      <c r="A45" s="5" t="s">
        <v>2448</v>
      </c>
      <c r="B45" s="218">
        <v>28267</v>
      </c>
      <c r="C45" s="35" t="s">
        <v>2476</v>
      </c>
      <c r="D45" s="218">
        <v>5</v>
      </c>
      <c r="E45" s="34">
        <v>1</v>
      </c>
      <c r="F45" s="35">
        <v>671</v>
      </c>
      <c r="G45" s="34">
        <v>28944</v>
      </c>
      <c r="H45" s="6"/>
    </row>
    <row r="46" spans="1:8" ht="13.15" customHeight="1">
      <c r="A46" s="5" t="s">
        <v>2459</v>
      </c>
      <c r="B46" s="218">
        <v>23729</v>
      </c>
      <c r="C46" s="35" t="s">
        <v>2476</v>
      </c>
      <c r="D46" s="218">
        <v>0</v>
      </c>
      <c r="E46" s="34">
        <v>0</v>
      </c>
      <c r="F46" s="35">
        <v>557</v>
      </c>
      <c r="G46" s="34">
        <v>24286</v>
      </c>
      <c r="H46" s="6"/>
    </row>
    <row r="47" spans="1:8" ht="13.15" customHeight="1">
      <c r="A47" s="5" t="s">
        <v>2460</v>
      </c>
      <c r="B47" s="218">
        <v>20399</v>
      </c>
      <c r="C47" s="35" t="s">
        <v>2476</v>
      </c>
      <c r="D47" s="218">
        <v>0</v>
      </c>
      <c r="E47" s="35" t="s">
        <v>2476</v>
      </c>
      <c r="F47" s="35">
        <v>779</v>
      </c>
      <c r="G47" s="34">
        <v>21178</v>
      </c>
      <c r="H47" s="6"/>
    </row>
    <row r="48" spans="1:8" ht="13.15" customHeight="1">
      <c r="A48" s="5" t="s">
        <v>2461</v>
      </c>
      <c r="B48" s="218">
        <v>18056</v>
      </c>
      <c r="C48" s="35" t="s">
        <v>2476</v>
      </c>
      <c r="D48" s="218">
        <v>0</v>
      </c>
      <c r="E48" s="35" t="s">
        <v>2476</v>
      </c>
      <c r="F48" s="35">
        <v>499</v>
      </c>
      <c r="G48" s="34">
        <v>18555</v>
      </c>
      <c r="H48" s="6"/>
    </row>
    <row r="49" spans="1:8" ht="13.15" customHeight="1">
      <c r="A49" s="5" t="s">
        <v>2486</v>
      </c>
      <c r="B49" s="218">
        <v>16152</v>
      </c>
      <c r="C49" s="35" t="s">
        <v>2476</v>
      </c>
      <c r="D49" s="218">
        <v>0</v>
      </c>
      <c r="E49" s="35" t="s">
        <v>2476</v>
      </c>
      <c r="F49" s="35">
        <v>760</v>
      </c>
      <c r="G49" s="34">
        <v>16912</v>
      </c>
      <c r="H49" s="6"/>
    </row>
    <row r="50" spans="1:8" ht="13.15" customHeight="1">
      <c r="A50" s="5" t="s">
        <v>2489</v>
      </c>
      <c r="B50" s="218">
        <v>15703</v>
      </c>
      <c r="C50" s="35" t="s">
        <v>2476</v>
      </c>
      <c r="D50" s="218">
        <v>0</v>
      </c>
      <c r="E50" s="35" t="s">
        <v>2476</v>
      </c>
      <c r="F50" s="35">
        <v>24</v>
      </c>
      <c r="G50" s="34">
        <v>15727</v>
      </c>
      <c r="H50" s="6"/>
    </row>
    <row r="51" spans="1:8" ht="13.15" customHeight="1">
      <c r="A51" s="44" t="s">
        <v>2490</v>
      </c>
      <c r="B51" s="218">
        <v>18220</v>
      </c>
      <c r="C51" s="35" t="s">
        <v>2476</v>
      </c>
      <c r="D51" s="218">
        <v>1</v>
      </c>
      <c r="E51" s="35" t="s">
        <v>2476</v>
      </c>
      <c r="F51" s="35">
        <v>47</v>
      </c>
      <c r="G51" s="34">
        <v>18268</v>
      </c>
      <c r="H51" s="6"/>
    </row>
    <row r="52" spans="1:8" ht="13.15" customHeight="1">
      <c r="A52" s="44" t="s">
        <v>2505</v>
      </c>
      <c r="B52" s="218">
        <v>13680</v>
      </c>
      <c r="C52" s="35" t="s">
        <v>2476</v>
      </c>
      <c r="D52" s="218">
        <v>0</v>
      </c>
      <c r="E52" s="35" t="s">
        <v>2476</v>
      </c>
      <c r="F52" s="35" t="s">
        <v>2476</v>
      </c>
      <c r="G52" s="34">
        <v>13680</v>
      </c>
      <c r="H52" s="6"/>
    </row>
    <row r="53" spans="1:8" ht="13.15" customHeight="1">
      <c r="A53" s="44" t="s">
        <v>2506</v>
      </c>
      <c r="B53" s="218">
        <v>14512</v>
      </c>
      <c r="C53" s="35" t="s">
        <v>2476</v>
      </c>
      <c r="D53" s="218">
        <v>0</v>
      </c>
      <c r="E53" s="35" t="s">
        <v>2476</v>
      </c>
      <c r="F53" s="35" t="s">
        <v>2476</v>
      </c>
      <c r="G53" s="34">
        <v>14512</v>
      </c>
      <c r="H53" s="6"/>
    </row>
    <row r="54" spans="1:8" ht="13.15" customHeight="1">
      <c r="A54" s="44" t="s">
        <v>2508</v>
      </c>
      <c r="B54" s="218">
        <v>14630</v>
      </c>
      <c r="C54" s="35" t="s">
        <v>2476</v>
      </c>
      <c r="D54" s="218">
        <v>0</v>
      </c>
      <c r="E54" s="35" t="s">
        <v>2476</v>
      </c>
      <c r="F54" s="35" t="s">
        <v>2476</v>
      </c>
      <c r="G54" s="34">
        <v>14630</v>
      </c>
      <c r="H54" s="6"/>
    </row>
    <row r="55" spans="1:8" ht="13.15" customHeight="1">
      <c r="A55" s="44" t="s">
        <v>2518</v>
      </c>
      <c r="B55" s="218">
        <v>21010</v>
      </c>
      <c r="C55" s="35" t="s">
        <v>2476</v>
      </c>
      <c r="D55" s="218">
        <v>0</v>
      </c>
      <c r="E55" s="35" t="s">
        <v>2476</v>
      </c>
      <c r="F55" s="35" t="s">
        <v>2476</v>
      </c>
      <c r="G55" s="34">
        <v>21010</v>
      </c>
      <c r="H55" s="6"/>
    </row>
    <row r="56" spans="1:8" ht="13.15" customHeight="1">
      <c r="A56" s="44" t="s">
        <v>2519</v>
      </c>
      <c r="B56" s="218">
        <v>4820</v>
      </c>
      <c r="C56" s="35" t="s">
        <v>2476</v>
      </c>
      <c r="D56" s="218">
        <v>0</v>
      </c>
      <c r="E56" s="35" t="s">
        <v>2476</v>
      </c>
      <c r="F56" s="35" t="s">
        <v>2476</v>
      </c>
      <c r="G56" s="34">
        <v>4820</v>
      </c>
      <c r="H56" s="6"/>
    </row>
    <row r="57" spans="1:8" ht="13.15" customHeight="1">
      <c r="A57" s="44" t="s">
        <v>2520</v>
      </c>
      <c r="B57" s="218">
        <v>9245</v>
      </c>
      <c r="C57" s="35" t="s">
        <v>2476</v>
      </c>
      <c r="D57" s="218">
        <v>0</v>
      </c>
      <c r="E57" s="35" t="s">
        <v>2476</v>
      </c>
      <c r="F57" s="35" t="s">
        <v>2476</v>
      </c>
      <c r="G57" s="34">
        <v>9245</v>
      </c>
      <c r="H57" s="6"/>
    </row>
    <row r="58" spans="1:8">
      <c r="A58" s="44" t="s">
        <v>2528</v>
      </c>
      <c r="B58" s="218">
        <v>10762</v>
      </c>
      <c r="C58" s="35" t="s">
        <v>2476</v>
      </c>
      <c r="D58" s="218">
        <v>7</v>
      </c>
      <c r="E58" s="35" t="s">
        <v>2476</v>
      </c>
      <c r="F58" s="35" t="s">
        <v>2476</v>
      </c>
      <c r="G58" s="34">
        <v>10769</v>
      </c>
      <c r="H58" s="6"/>
    </row>
    <row r="59" spans="1:8" ht="13.5" customHeight="1">
      <c r="A59" s="83" t="s">
        <v>2529</v>
      </c>
      <c r="B59" s="161">
        <v>11772</v>
      </c>
      <c r="C59" s="35" t="s">
        <v>2476</v>
      </c>
      <c r="D59" s="161">
        <v>5</v>
      </c>
      <c r="E59" s="35" t="s">
        <v>2476</v>
      </c>
      <c r="F59" s="35" t="s">
        <v>2476</v>
      </c>
      <c r="G59" s="34">
        <v>11777</v>
      </c>
      <c r="H59" s="6"/>
    </row>
    <row r="60" spans="1:8" ht="13.5" customHeight="1">
      <c r="A60" s="277" t="s">
        <v>2546</v>
      </c>
      <c r="B60" s="161">
        <v>12585</v>
      </c>
      <c r="C60" s="35" t="s">
        <v>2476</v>
      </c>
      <c r="D60" s="161">
        <v>7</v>
      </c>
      <c r="E60" s="35" t="s">
        <v>2476</v>
      </c>
      <c r="F60" s="35" t="s">
        <v>2476</v>
      </c>
      <c r="G60" s="34">
        <v>12592</v>
      </c>
      <c r="H60" s="6"/>
    </row>
    <row r="61" spans="1:8" ht="13.5" customHeight="1">
      <c r="A61" s="277" t="s">
        <v>2620</v>
      </c>
      <c r="B61" s="161">
        <v>12656</v>
      </c>
      <c r="C61" s="35" t="s">
        <v>2476</v>
      </c>
      <c r="D61" s="161">
        <v>5</v>
      </c>
      <c r="E61" s="35" t="s">
        <v>2476</v>
      </c>
      <c r="F61" s="35" t="s">
        <v>2476</v>
      </c>
      <c r="G61" s="34">
        <v>12661</v>
      </c>
      <c r="H61" s="6"/>
    </row>
    <row r="62" spans="1:8" ht="13.5" customHeight="1">
      <c r="A62" s="277" t="s">
        <v>2621</v>
      </c>
      <c r="B62" s="161">
        <v>14454</v>
      </c>
      <c r="C62" s="35" t="s">
        <v>2476</v>
      </c>
      <c r="D62" s="161">
        <v>9</v>
      </c>
      <c r="E62" s="35" t="s">
        <v>2476</v>
      </c>
      <c r="F62" s="35" t="s">
        <v>2476</v>
      </c>
      <c r="G62" s="34">
        <v>14463</v>
      </c>
      <c r="H62" s="6"/>
    </row>
    <row r="63" spans="1:8" ht="13.5" customHeight="1">
      <c r="A63" s="277" t="s">
        <v>2622</v>
      </c>
      <c r="B63" s="161">
        <v>14329</v>
      </c>
      <c r="C63" s="35" t="s">
        <v>2476</v>
      </c>
      <c r="D63" s="161">
        <v>6</v>
      </c>
      <c r="E63" s="35" t="s">
        <v>2476</v>
      </c>
      <c r="F63" s="35" t="s">
        <v>2476</v>
      </c>
      <c r="G63" s="34">
        <v>14335</v>
      </c>
      <c r="H63" s="6"/>
    </row>
    <row r="64" spans="1:8" ht="13.5" customHeight="1">
      <c r="A64" s="277" t="s">
        <v>2651</v>
      </c>
      <c r="B64" s="161">
        <v>11277</v>
      </c>
      <c r="C64" s="35" t="s">
        <v>2476</v>
      </c>
      <c r="D64" s="161">
        <v>10</v>
      </c>
      <c r="E64" s="35" t="s">
        <v>2476</v>
      </c>
      <c r="F64" s="35" t="s">
        <v>2476</v>
      </c>
      <c r="G64" s="34">
        <v>11287</v>
      </c>
      <c r="H64" s="6"/>
    </row>
    <row r="65" spans="1:8" ht="13.5" customHeight="1">
      <c r="A65" s="277" t="s">
        <v>2652</v>
      </c>
      <c r="B65" s="161">
        <v>14043</v>
      </c>
      <c r="C65" s="35" t="s">
        <v>2476</v>
      </c>
      <c r="D65" s="161">
        <v>9</v>
      </c>
      <c r="E65" s="35" t="s">
        <v>2476</v>
      </c>
      <c r="F65" s="35" t="s">
        <v>2476</v>
      </c>
      <c r="G65" s="34">
        <v>14052</v>
      </c>
      <c r="H65" s="6"/>
    </row>
    <row r="66" spans="1:8" ht="13.5" customHeight="1">
      <c r="A66" s="44" t="s">
        <v>2653</v>
      </c>
      <c r="B66" s="161">
        <v>14609</v>
      </c>
      <c r="C66" s="35" t="s">
        <v>2476</v>
      </c>
      <c r="D66" s="161">
        <v>5</v>
      </c>
      <c r="E66" s="35" t="s">
        <v>2476</v>
      </c>
      <c r="F66" s="35" t="s">
        <v>2476</v>
      </c>
      <c r="G66" s="34">
        <v>14614</v>
      </c>
      <c r="H66" s="6"/>
    </row>
    <row r="67" spans="1:8" ht="13.5" customHeight="1">
      <c r="A67" s="44" t="s">
        <v>2670</v>
      </c>
      <c r="B67" s="161">
        <v>17243</v>
      </c>
      <c r="C67" s="35" t="s">
        <v>2476</v>
      </c>
      <c r="D67" s="161">
        <v>0</v>
      </c>
      <c r="E67" s="35" t="s">
        <v>2476</v>
      </c>
      <c r="F67" s="35" t="s">
        <v>2476</v>
      </c>
      <c r="G67" s="34">
        <v>17243</v>
      </c>
      <c r="H67" s="6"/>
    </row>
    <row r="68" spans="1:8" ht="13.5" customHeight="1">
      <c r="A68" s="44" t="s">
        <v>2671</v>
      </c>
      <c r="B68" s="161">
        <v>16285</v>
      </c>
      <c r="C68" s="35" t="s">
        <v>2476</v>
      </c>
      <c r="D68" s="161">
        <v>1</v>
      </c>
      <c r="E68" s="35" t="s">
        <v>2476</v>
      </c>
      <c r="F68" s="35" t="s">
        <v>2476</v>
      </c>
      <c r="G68" s="34">
        <v>16286</v>
      </c>
      <c r="H68" s="6"/>
    </row>
    <row r="69" spans="1:8" ht="13.5" customHeight="1">
      <c r="A69" s="44" t="s">
        <v>2672</v>
      </c>
      <c r="B69" s="161">
        <v>18237</v>
      </c>
      <c r="C69" s="35" t="s">
        <v>2476</v>
      </c>
      <c r="D69" s="161">
        <v>0</v>
      </c>
      <c r="E69" s="35" t="s">
        <v>2476</v>
      </c>
      <c r="F69" s="35" t="s">
        <v>2476</v>
      </c>
      <c r="G69" s="34">
        <v>18237</v>
      </c>
      <c r="H69" s="6"/>
    </row>
    <row r="70" spans="1:8" ht="13.5" customHeight="1">
      <c r="A70" s="44" t="s">
        <v>2693</v>
      </c>
      <c r="B70" s="161">
        <v>17987</v>
      </c>
      <c r="C70" s="35" t="s">
        <v>2476</v>
      </c>
      <c r="D70" s="161">
        <v>0</v>
      </c>
      <c r="E70" s="35" t="s">
        <v>2476</v>
      </c>
      <c r="F70" s="35" t="s">
        <v>2476</v>
      </c>
      <c r="G70" s="34">
        <v>17987</v>
      </c>
      <c r="H70" s="6"/>
    </row>
    <row r="71" spans="1:8" ht="13.5" customHeight="1">
      <c r="A71" s="44" t="s">
        <v>2694</v>
      </c>
      <c r="B71" s="161">
        <v>16070</v>
      </c>
      <c r="C71" s="35" t="s">
        <v>2476</v>
      </c>
      <c r="D71" s="161">
        <v>0</v>
      </c>
      <c r="E71" s="35" t="s">
        <v>2476</v>
      </c>
      <c r="F71" s="35" t="s">
        <v>2476</v>
      </c>
      <c r="G71" s="34">
        <v>16070</v>
      </c>
      <c r="H71" s="6"/>
    </row>
    <row r="72" spans="1:8" ht="13.5" customHeight="1">
      <c r="A72" s="277" t="s">
        <v>2695</v>
      </c>
      <c r="B72" s="161">
        <v>18120</v>
      </c>
      <c r="C72" s="35" t="s">
        <v>2476</v>
      </c>
      <c r="D72" s="161">
        <v>1</v>
      </c>
      <c r="E72" s="35" t="s">
        <v>2476</v>
      </c>
      <c r="F72" s="35" t="s">
        <v>2476</v>
      </c>
      <c r="G72" s="34">
        <v>18121</v>
      </c>
      <c r="H72" s="6"/>
    </row>
    <row r="73" spans="1:8" ht="13.5" customHeight="1">
      <c r="A73" s="277" t="s">
        <v>2715</v>
      </c>
      <c r="B73" s="161">
        <v>23954</v>
      </c>
      <c r="C73" s="35" t="s">
        <v>2476</v>
      </c>
      <c r="D73" s="161">
        <v>1</v>
      </c>
      <c r="E73" s="35" t="s">
        <v>2476</v>
      </c>
      <c r="F73" s="35" t="s">
        <v>2476</v>
      </c>
      <c r="G73" s="34">
        <v>23955</v>
      </c>
      <c r="H73" s="6"/>
    </row>
    <row r="74" spans="1:8" ht="13.5" customHeight="1">
      <c r="A74" s="277" t="s">
        <v>2716</v>
      </c>
      <c r="B74" s="161">
        <v>2003</v>
      </c>
      <c r="C74" s="35" t="s">
        <v>2476</v>
      </c>
      <c r="D74" s="161">
        <v>1</v>
      </c>
      <c r="E74" s="35" t="s">
        <v>2476</v>
      </c>
      <c r="F74" s="35" t="s">
        <v>2476</v>
      </c>
      <c r="G74" s="34">
        <v>2004</v>
      </c>
      <c r="H74" s="6"/>
    </row>
    <row r="75" spans="1:8" ht="13.5" customHeight="1">
      <c r="A75" s="277" t="s">
        <v>2717</v>
      </c>
      <c r="B75" s="161">
        <v>5154</v>
      </c>
      <c r="C75" s="35" t="s">
        <v>2476</v>
      </c>
      <c r="D75" s="161">
        <v>0</v>
      </c>
      <c r="E75" s="35" t="s">
        <v>2476</v>
      </c>
      <c r="F75" s="35" t="s">
        <v>2476</v>
      </c>
      <c r="G75" s="34">
        <v>5154</v>
      </c>
      <c r="H75" s="6"/>
    </row>
    <row r="76" spans="1:8" ht="13.5" customHeight="1">
      <c r="A76" s="277" t="s">
        <v>2776</v>
      </c>
      <c r="B76" s="161">
        <v>3770</v>
      </c>
      <c r="C76" s="35" t="s">
        <v>2476</v>
      </c>
      <c r="D76" s="161">
        <v>0</v>
      </c>
      <c r="E76" s="35" t="s">
        <v>2476</v>
      </c>
      <c r="F76" s="35" t="s">
        <v>2476</v>
      </c>
      <c r="G76" s="34">
        <v>3770</v>
      </c>
      <c r="H76" s="6"/>
    </row>
    <row r="77" spans="1:8" ht="13.5" customHeight="1">
      <c r="A77" s="277" t="s">
        <v>2771</v>
      </c>
      <c r="B77" s="161">
        <v>7532</v>
      </c>
      <c r="C77" s="35" t="s">
        <v>2476</v>
      </c>
      <c r="D77" s="161">
        <v>0</v>
      </c>
      <c r="E77" s="35" t="s">
        <v>2476</v>
      </c>
      <c r="F77" s="35" t="s">
        <v>2476</v>
      </c>
      <c r="G77" s="34">
        <v>7532</v>
      </c>
      <c r="H77" s="6"/>
    </row>
    <row r="78" spans="1:8" ht="13.5" customHeight="1">
      <c r="A78" s="44" t="s">
        <v>2821</v>
      </c>
      <c r="B78" s="161">
        <v>8227</v>
      </c>
      <c r="C78" s="35" t="s">
        <v>2476</v>
      </c>
      <c r="D78" s="161">
        <v>2</v>
      </c>
      <c r="E78" s="35" t="s">
        <v>2476</v>
      </c>
      <c r="F78" s="35" t="s">
        <v>2476</v>
      </c>
      <c r="G78" s="34">
        <v>8229</v>
      </c>
      <c r="H78" s="6"/>
    </row>
    <row r="79" spans="1:8" s="556" customFormat="1" ht="13.5" customHeight="1">
      <c r="A79" s="44" t="s">
        <v>2822</v>
      </c>
      <c r="B79" s="161">
        <v>9146</v>
      </c>
      <c r="C79" s="35" t="s">
        <v>2476</v>
      </c>
      <c r="D79" s="161">
        <v>1</v>
      </c>
      <c r="E79" s="35" t="s">
        <v>2476</v>
      </c>
      <c r="F79" s="35" t="s">
        <v>2476</v>
      </c>
      <c r="G79" s="34">
        <v>9147</v>
      </c>
      <c r="H79" s="6"/>
    </row>
    <row r="80" spans="1:8" s="556" customFormat="1" ht="13.5" customHeight="1">
      <c r="A80" s="44" t="s">
        <v>2902</v>
      </c>
      <c r="B80" s="161">
        <v>8224</v>
      </c>
      <c r="C80" s="35" t="s">
        <v>2476</v>
      </c>
      <c r="D80" s="161">
        <v>0</v>
      </c>
      <c r="E80" s="35" t="s">
        <v>2476</v>
      </c>
      <c r="F80" s="35" t="s">
        <v>2476</v>
      </c>
      <c r="G80" s="34">
        <v>8224</v>
      </c>
      <c r="H80" s="6"/>
    </row>
    <row r="81" spans="1:15" s="556" customFormat="1" ht="13.5" customHeight="1">
      <c r="A81" s="44" t="s">
        <v>2903</v>
      </c>
      <c r="B81" s="161">
        <v>8467</v>
      </c>
      <c r="C81" s="35" t="s">
        <v>2476</v>
      </c>
      <c r="D81" s="161">
        <v>0</v>
      </c>
      <c r="E81" s="35" t="s">
        <v>2476</v>
      </c>
      <c r="F81" s="35" t="s">
        <v>2476</v>
      </c>
      <c r="G81" s="34">
        <v>8467</v>
      </c>
      <c r="H81" s="6"/>
    </row>
    <row r="82" spans="1:15" s="611" customFormat="1" ht="13.5" customHeight="1">
      <c r="A82" s="44" t="s">
        <v>2904</v>
      </c>
      <c r="B82" s="161">
        <v>9000</v>
      </c>
      <c r="C82" s="35" t="s">
        <v>2476</v>
      </c>
      <c r="D82" s="161">
        <v>1</v>
      </c>
      <c r="E82" s="35" t="s">
        <v>2476</v>
      </c>
      <c r="F82" s="35" t="s">
        <v>2476</v>
      </c>
      <c r="G82" s="34">
        <v>9001</v>
      </c>
      <c r="H82" s="6"/>
    </row>
    <row r="83" spans="1:15" s="611" customFormat="1" ht="13.5" customHeight="1">
      <c r="A83" s="44" t="s">
        <v>2920</v>
      </c>
      <c r="B83" s="161">
        <v>9411</v>
      </c>
      <c r="C83" s="35" t="s">
        <v>2476</v>
      </c>
      <c r="D83" s="161">
        <v>0</v>
      </c>
      <c r="E83" s="35" t="s">
        <v>2476</v>
      </c>
      <c r="F83" s="35" t="s">
        <v>2476</v>
      </c>
      <c r="G83" s="34">
        <v>9411</v>
      </c>
      <c r="H83" s="6"/>
    </row>
    <row r="84" spans="1:15" s="611" customFormat="1" ht="13.5" customHeight="1">
      <c r="A84" s="277" t="s">
        <v>2921</v>
      </c>
      <c r="B84" s="161">
        <v>9530</v>
      </c>
      <c r="C84" s="35" t="s">
        <v>2476</v>
      </c>
      <c r="D84" s="161">
        <v>0</v>
      </c>
      <c r="E84" s="35" t="s">
        <v>2476</v>
      </c>
      <c r="F84" s="35" t="s">
        <v>2476</v>
      </c>
      <c r="G84" s="34">
        <v>9530</v>
      </c>
      <c r="H84" s="6"/>
    </row>
    <row r="85" spans="1:15" s="660" customFormat="1" ht="13.5" customHeight="1">
      <c r="A85" s="277" t="s">
        <v>2922</v>
      </c>
      <c r="B85" s="161">
        <v>10556</v>
      </c>
      <c r="C85" s="35" t="s">
        <v>2476</v>
      </c>
      <c r="D85" s="161">
        <v>0</v>
      </c>
      <c r="E85" s="35" t="s">
        <v>2476</v>
      </c>
      <c r="F85" s="35" t="s">
        <v>2476</v>
      </c>
      <c r="G85" s="34">
        <v>10556</v>
      </c>
      <c r="H85" s="6"/>
    </row>
    <row r="86" spans="1:15" s="660" customFormat="1" ht="13.5" customHeight="1">
      <c r="A86" s="277" t="s">
        <v>2971</v>
      </c>
      <c r="B86" s="161">
        <v>12591</v>
      </c>
      <c r="C86" s="35" t="s">
        <v>2476</v>
      </c>
      <c r="D86" s="161">
        <v>0</v>
      </c>
      <c r="E86" s="35" t="s">
        <v>2476</v>
      </c>
      <c r="F86" s="35" t="s">
        <v>2476</v>
      </c>
      <c r="G86" s="34">
        <v>12591</v>
      </c>
      <c r="H86" s="6"/>
    </row>
    <row r="87" spans="1:15" s="676" customFormat="1" ht="13.5" customHeight="1">
      <c r="A87" s="44" t="s">
        <v>2972</v>
      </c>
      <c r="B87" s="161">
        <v>12502</v>
      </c>
      <c r="C87" s="35" t="s">
        <v>2476</v>
      </c>
      <c r="D87" s="161">
        <v>0</v>
      </c>
      <c r="E87" s="35" t="s">
        <v>2476</v>
      </c>
      <c r="F87" s="35" t="s">
        <v>2476</v>
      </c>
      <c r="G87" s="34">
        <v>12502</v>
      </c>
      <c r="H87" s="6"/>
    </row>
    <row r="88" spans="1:15" s="676" customFormat="1" ht="13.5" customHeight="1">
      <c r="A88" s="44" t="s">
        <v>2986</v>
      </c>
      <c r="B88" s="161">
        <v>12276</v>
      </c>
      <c r="C88" s="35" t="s">
        <v>2476</v>
      </c>
      <c r="D88" s="161">
        <v>0</v>
      </c>
      <c r="E88" s="35" t="s">
        <v>2476</v>
      </c>
      <c r="F88" s="35" t="s">
        <v>2476</v>
      </c>
      <c r="G88" s="34">
        <v>12276</v>
      </c>
      <c r="H88" s="6"/>
    </row>
    <row r="89" spans="1:15" s="740" customFormat="1" ht="13.5" customHeight="1">
      <c r="A89" s="44" t="s">
        <v>2985</v>
      </c>
      <c r="B89" s="161">
        <v>9432</v>
      </c>
      <c r="C89" s="35" t="s">
        <v>2476</v>
      </c>
      <c r="D89" s="161">
        <v>0</v>
      </c>
      <c r="E89" s="35" t="s">
        <v>2476</v>
      </c>
      <c r="F89" s="35" t="s">
        <v>2476</v>
      </c>
      <c r="G89" s="34">
        <v>9432</v>
      </c>
      <c r="H89" s="6"/>
    </row>
    <row r="90" spans="1:15" s="740" customFormat="1" ht="13.5" customHeight="1">
      <c r="A90" s="44" t="s">
        <v>3004</v>
      </c>
      <c r="B90" s="161">
        <v>11271</v>
      </c>
      <c r="C90" s="35" t="s">
        <v>2476</v>
      </c>
      <c r="D90" s="161">
        <v>0</v>
      </c>
      <c r="E90" s="35" t="s">
        <v>2476</v>
      </c>
      <c r="F90" s="35" t="s">
        <v>2476</v>
      </c>
      <c r="G90" s="34">
        <v>11271</v>
      </c>
      <c r="H90" s="6"/>
    </row>
    <row r="91" spans="1:15" s="740" customFormat="1" ht="13.5" customHeight="1">
      <c r="A91" s="44" t="s">
        <v>3009</v>
      </c>
      <c r="B91" s="161">
        <v>11754</v>
      </c>
      <c r="C91" s="35" t="s">
        <v>2476</v>
      </c>
      <c r="D91" s="161">
        <v>0</v>
      </c>
      <c r="E91" s="35" t="s">
        <v>2476</v>
      </c>
      <c r="F91" s="35" t="s">
        <v>2476</v>
      </c>
      <c r="G91" s="34">
        <v>11754</v>
      </c>
      <c r="H91" s="6"/>
      <c r="I91" s="70"/>
      <c r="J91" s="70"/>
      <c r="K91" s="70"/>
      <c r="L91" s="70"/>
      <c r="M91" s="70"/>
      <c r="N91" s="70"/>
      <c r="O91" s="70"/>
    </row>
    <row r="92" spans="1:15" s="767" customFormat="1" ht="13.5" customHeight="1">
      <c r="A92" s="44" t="s">
        <v>3010</v>
      </c>
      <c r="B92" s="161">
        <v>3776</v>
      </c>
      <c r="C92" s="35" t="s">
        <v>2476</v>
      </c>
      <c r="D92" s="161">
        <v>0</v>
      </c>
      <c r="E92" s="35" t="s">
        <v>2476</v>
      </c>
      <c r="F92" s="35" t="s">
        <v>2476</v>
      </c>
      <c r="G92" s="34">
        <v>3776</v>
      </c>
      <c r="H92" s="6"/>
    </row>
    <row r="93" spans="1:15" s="767" customFormat="1" ht="13.5" customHeight="1">
      <c r="A93" s="44" t="s">
        <v>3032</v>
      </c>
      <c r="B93" s="161">
        <v>4619</v>
      </c>
      <c r="C93" s="35" t="s">
        <v>2476</v>
      </c>
      <c r="D93" s="161">
        <v>0</v>
      </c>
      <c r="E93" s="35" t="s">
        <v>2476</v>
      </c>
      <c r="F93" s="35" t="s">
        <v>2476</v>
      </c>
      <c r="G93" s="34">
        <v>4619</v>
      </c>
      <c r="H93" s="6"/>
    </row>
    <row r="94" spans="1:15" s="767" customFormat="1" ht="13.5" customHeight="1">
      <c r="A94" s="44" t="s">
        <v>3033</v>
      </c>
      <c r="B94" s="161">
        <v>11802</v>
      </c>
      <c r="C94" s="35" t="s">
        <v>2476</v>
      </c>
      <c r="D94" s="161">
        <v>0</v>
      </c>
      <c r="E94" s="35" t="s">
        <v>2476</v>
      </c>
      <c r="F94" s="35" t="s">
        <v>2476</v>
      </c>
      <c r="G94" s="34">
        <v>11802</v>
      </c>
      <c r="H94" s="6"/>
    </row>
    <row r="95" spans="1:15" s="897" customFormat="1" ht="13.5" customHeight="1">
      <c r="A95" s="44" t="s">
        <v>3034</v>
      </c>
      <c r="B95" s="161">
        <v>11721</v>
      </c>
      <c r="C95" s="35" t="s">
        <v>2476</v>
      </c>
      <c r="D95" s="161">
        <v>0</v>
      </c>
      <c r="E95" s="35" t="s">
        <v>2476</v>
      </c>
      <c r="F95" s="35" t="s">
        <v>2476</v>
      </c>
      <c r="G95" s="34">
        <v>11721</v>
      </c>
      <c r="H95" s="6"/>
    </row>
    <row r="96" spans="1:15" s="897" customFormat="1" ht="13.5" customHeight="1">
      <c r="A96" s="44" t="s">
        <v>3065</v>
      </c>
      <c r="B96" s="161">
        <v>12961</v>
      </c>
      <c r="C96" s="35" t="s">
        <v>2476</v>
      </c>
      <c r="D96" s="161">
        <v>0</v>
      </c>
      <c r="E96" s="35" t="s">
        <v>2476</v>
      </c>
      <c r="F96" s="35" t="s">
        <v>2476</v>
      </c>
      <c r="G96" s="34">
        <v>12961</v>
      </c>
      <c r="H96" s="6"/>
    </row>
    <row r="97" spans="1:8" s="897" customFormat="1" ht="13.5" customHeight="1">
      <c r="A97" s="44" t="s">
        <v>3074</v>
      </c>
      <c r="B97" s="161">
        <v>14891</v>
      </c>
      <c r="C97" s="35" t="s">
        <v>2476</v>
      </c>
      <c r="D97" s="161">
        <v>0</v>
      </c>
      <c r="E97" s="35" t="s">
        <v>2476</v>
      </c>
      <c r="F97" s="35" t="s">
        <v>2476</v>
      </c>
      <c r="G97" s="34">
        <v>14891</v>
      </c>
      <c r="H97" s="6"/>
    </row>
    <row r="98" spans="1:8" s="962" customFormat="1" ht="13.5" customHeight="1">
      <c r="A98" s="44" t="s">
        <v>3073</v>
      </c>
      <c r="B98" s="161">
        <v>16237</v>
      </c>
      <c r="C98" s="35" t="s">
        <v>2476</v>
      </c>
      <c r="D98" s="161">
        <v>0</v>
      </c>
      <c r="E98" s="35" t="s">
        <v>2476</v>
      </c>
      <c r="F98" s="35" t="s">
        <v>2476</v>
      </c>
      <c r="G98" s="34">
        <v>16237</v>
      </c>
      <c r="H98" s="6"/>
    </row>
    <row r="99" spans="1:8" s="962" customFormat="1" ht="13.5" customHeight="1">
      <c r="A99" s="44" t="s">
        <v>3123</v>
      </c>
      <c r="B99" s="161">
        <v>15645</v>
      </c>
      <c r="C99" s="35" t="s">
        <v>2476</v>
      </c>
      <c r="D99" s="161">
        <v>0</v>
      </c>
      <c r="E99" s="35" t="s">
        <v>2476</v>
      </c>
      <c r="F99" s="35" t="s">
        <v>2476</v>
      </c>
      <c r="G99" s="34">
        <v>15645</v>
      </c>
      <c r="H99" s="6"/>
    </row>
    <row r="100" spans="1:8" s="962" customFormat="1" ht="13.5" customHeight="1">
      <c r="A100" s="44" t="s">
        <v>3128</v>
      </c>
      <c r="B100" s="161">
        <v>13052</v>
      </c>
      <c r="C100" s="35" t="s">
        <v>2476</v>
      </c>
      <c r="D100" s="161">
        <v>0</v>
      </c>
      <c r="E100" s="35" t="s">
        <v>2476</v>
      </c>
      <c r="F100" s="35" t="s">
        <v>2476</v>
      </c>
      <c r="G100" s="34">
        <v>13052</v>
      </c>
      <c r="H100" s="6"/>
    </row>
    <row r="101" spans="1:8" ht="33.75" customHeight="1">
      <c r="A101" s="663" t="s">
        <v>2473</v>
      </c>
      <c r="B101" s="218"/>
      <c r="C101" s="35"/>
      <c r="D101" s="218"/>
      <c r="E101" s="35"/>
      <c r="F101" s="35"/>
      <c r="G101" s="524">
        <v>-24600</v>
      </c>
      <c r="H101" s="6"/>
    </row>
    <row r="102" spans="1:8" ht="22.15" customHeight="1" thickBot="1">
      <c r="A102" s="390" t="s">
        <v>52</v>
      </c>
      <c r="B102" s="737">
        <v>2201215</v>
      </c>
      <c r="C102" s="737">
        <v>14743</v>
      </c>
      <c r="D102" s="737">
        <v>13830</v>
      </c>
      <c r="E102" s="737">
        <v>35347</v>
      </c>
      <c r="F102" s="737">
        <v>15564</v>
      </c>
      <c r="G102" s="737">
        <v>2256099</v>
      </c>
      <c r="H102" s="443"/>
    </row>
    <row r="103" spans="1:8" ht="27" customHeight="1" thickTop="1">
      <c r="A103" s="1040" t="s">
        <v>53</v>
      </c>
      <c r="B103" s="1041"/>
      <c r="C103" s="1041"/>
      <c r="D103" s="1041"/>
      <c r="E103" s="1041"/>
      <c r="F103" s="1041"/>
      <c r="G103" s="1041"/>
      <c r="H103" s="6"/>
    </row>
    <row r="104" spans="1:8" ht="26.25" customHeight="1">
      <c r="A104" s="1028" t="s">
        <v>2901</v>
      </c>
      <c r="B104" s="1029"/>
      <c r="C104" s="1029"/>
      <c r="D104" s="1029"/>
      <c r="E104" s="1029"/>
      <c r="F104" s="1029"/>
      <c r="G104" s="1029"/>
      <c r="H104" s="6"/>
    </row>
    <row r="105" spans="1:8" ht="12.75" customHeight="1">
      <c r="A105" s="1028" t="s">
        <v>56</v>
      </c>
      <c r="B105" s="1029"/>
      <c r="C105" s="1029"/>
      <c r="D105" s="1029"/>
      <c r="E105" s="1029"/>
      <c r="F105" s="1029"/>
      <c r="G105" s="1029"/>
      <c r="H105" s="6"/>
    </row>
    <row r="106" spans="1:8" ht="30.75" customHeight="1">
      <c r="A106" s="1028" t="s">
        <v>2857</v>
      </c>
      <c r="B106" s="1029"/>
      <c r="C106" s="1029"/>
      <c r="D106" s="1029"/>
      <c r="E106" s="1029"/>
      <c r="F106" s="1029"/>
      <c r="G106" s="1029"/>
      <c r="H106" s="6"/>
    </row>
    <row r="107" spans="1:8" ht="14.25" customHeight="1">
      <c r="A107" s="1028" t="s">
        <v>2470</v>
      </c>
      <c r="B107" s="1029"/>
      <c r="C107" s="1029"/>
      <c r="D107" s="1029"/>
      <c r="E107" s="1029"/>
      <c r="F107" s="1029"/>
      <c r="G107" s="1029"/>
      <c r="H107" s="6"/>
    </row>
    <row r="108" spans="1:8" ht="13.5" customHeight="1">
      <c r="A108" s="1028" t="s">
        <v>2513</v>
      </c>
      <c r="B108" s="1029"/>
      <c r="C108" s="1029"/>
      <c r="D108" s="1029"/>
      <c r="E108" s="1029"/>
      <c r="F108" s="1029"/>
      <c r="G108" s="1029"/>
      <c r="H108" s="6"/>
    </row>
    <row r="109" spans="1:8" ht="27" customHeight="1">
      <c r="A109" s="1028" t="s">
        <v>2475</v>
      </c>
      <c r="B109" s="1029"/>
      <c r="C109" s="1029"/>
      <c r="D109" s="1029"/>
      <c r="E109" s="1029"/>
      <c r="F109" s="1029"/>
      <c r="G109" s="1029"/>
      <c r="H109" s="6"/>
    </row>
    <row r="110" spans="1:8">
      <c r="A110" s="1028" t="s">
        <v>2474</v>
      </c>
      <c r="B110" s="1029"/>
      <c r="C110" s="1029"/>
      <c r="D110" s="1029"/>
      <c r="E110" s="1029"/>
      <c r="F110" s="1029"/>
      <c r="G110" s="1029"/>
      <c r="H110" s="6"/>
    </row>
    <row r="111" spans="1:8" ht="15" customHeight="1">
      <c r="A111" s="1028" t="s">
        <v>3138</v>
      </c>
      <c r="B111" s="1029"/>
      <c r="C111" s="1029"/>
      <c r="D111" s="1029"/>
      <c r="E111" s="1029"/>
      <c r="F111" s="1029"/>
      <c r="G111" s="1029"/>
      <c r="H111" s="6"/>
    </row>
    <row r="112" spans="1:8" ht="15" customHeight="1">
      <c r="A112" s="1030" t="s">
        <v>2477</v>
      </c>
      <c r="B112" s="1018"/>
      <c r="C112" s="1018"/>
      <c r="D112" s="1018"/>
      <c r="E112" s="1018"/>
      <c r="F112" s="1018"/>
      <c r="G112" s="1018"/>
      <c r="H112" s="6"/>
    </row>
    <row r="113" spans="1:2" ht="18" customHeight="1"/>
    <row r="114" spans="1:2">
      <c r="A114" s="283" t="s">
        <v>1</v>
      </c>
      <c r="B114" s="283" t="str">
        <f>Contents!C16</f>
        <v>25 Feb 2021</v>
      </c>
    </row>
    <row r="115" spans="1:2">
      <c r="A115" s="283" t="s">
        <v>2650</v>
      </c>
      <c r="B115" s="283" t="str">
        <f>Contents!D16</f>
        <v>27 May 2021</v>
      </c>
    </row>
  </sheetData>
  <mergeCells count="12">
    <mergeCell ref="A112:G112"/>
    <mergeCell ref="B3:F3"/>
    <mergeCell ref="G3:G4"/>
    <mergeCell ref="A103:G103"/>
    <mergeCell ref="A104:G104"/>
    <mergeCell ref="A105:G105"/>
    <mergeCell ref="A106:G106"/>
    <mergeCell ref="A107:G107"/>
    <mergeCell ref="A108:G108"/>
    <mergeCell ref="A109:G109"/>
    <mergeCell ref="A110:G110"/>
    <mergeCell ref="A111:G111"/>
  </mergeCells>
  <phoneticPr fontId="216"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7" width="13" style="30" bestFit="1" customWidth="1"/>
    <col min="8" max="9" width="9" style="30" bestFit="1" customWidth="1"/>
    <col min="10" max="16384" width="8.71875" style="30"/>
  </cols>
  <sheetData>
    <row r="1" spans="1:9" ht="14.1">
      <c r="A1" s="27" t="s">
        <v>3054</v>
      </c>
    </row>
    <row r="2" spans="1:9" ht="12.6" thickBot="1">
      <c r="A2" s="290"/>
      <c r="B2" s="290"/>
      <c r="C2" s="290"/>
      <c r="D2" s="290"/>
      <c r="E2" s="290"/>
      <c r="F2" s="290"/>
    </row>
    <row r="3" spans="1:9" ht="12.6" thickTop="1">
      <c r="B3" s="1045" t="s">
        <v>17</v>
      </c>
      <c r="C3" s="1045"/>
      <c r="D3" s="1045"/>
      <c r="E3" s="1046"/>
    </row>
    <row r="4" spans="1:9" ht="26.1">
      <c r="A4" s="258" t="s">
        <v>2438</v>
      </c>
      <c r="B4" s="259" t="s">
        <v>2439</v>
      </c>
      <c r="C4" s="215" t="s">
        <v>2440</v>
      </c>
      <c r="D4" s="215" t="s">
        <v>2441</v>
      </c>
      <c r="E4" s="224" t="s">
        <v>2713</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180</v>
      </c>
      <c r="B11" s="218">
        <v>25905</v>
      </c>
      <c r="C11" s="110">
        <v>70</v>
      </c>
      <c r="D11" s="34">
        <v>622</v>
      </c>
      <c r="E11" s="110">
        <v>984</v>
      </c>
      <c r="F11" s="110">
        <v>27581</v>
      </c>
      <c r="G11" s="307"/>
    </row>
    <row r="12" spans="1:9">
      <c r="A12" s="130" t="s">
        <v>2362</v>
      </c>
      <c r="B12" s="218">
        <v>21418</v>
      </c>
      <c r="C12" s="110">
        <v>0</v>
      </c>
      <c r="D12" s="34">
        <v>143</v>
      </c>
      <c r="E12" s="110">
        <v>1139</v>
      </c>
      <c r="F12" s="110">
        <v>22700</v>
      </c>
      <c r="G12" s="307"/>
    </row>
    <row r="13" spans="1:9">
      <c r="A13" s="130" t="s">
        <v>2411</v>
      </c>
      <c r="B13" s="218">
        <v>23862</v>
      </c>
      <c r="C13" s="110">
        <v>9</v>
      </c>
      <c r="D13" s="34">
        <v>161</v>
      </c>
      <c r="E13" s="110">
        <v>634</v>
      </c>
      <c r="F13" s="110">
        <v>24666</v>
      </c>
      <c r="G13" s="307"/>
    </row>
    <row r="14" spans="1:9">
      <c r="A14" s="130" t="s">
        <v>2412</v>
      </c>
      <c r="B14" s="218">
        <v>28122</v>
      </c>
      <c r="C14" s="110">
        <v>18</v>
      </c>
      <c r="D14" s="34">
        <v>87</v>
      </c>
      <c r="E14" s="110">
        <v>936</v>
      </c>
      <c r="F14" s="110">
        <v>29163</v>
      </c>
      <c r="G14" s="307"/>
    </row>
    <row r="15" spans="1:9">
      <c r="A15" s="130" t="s">
        <v>2446</v>
      </c>
      <c r="B15" s="218">
        <v>32530</v>
      </c>
      <c r="C15" s="110">
        <v>37</v>
      </c>
      <c r="D15" s="34">
        <v>58</v>
      </c>
      <c r="E15" s="110">
        <v>1254</v>
      </c>
      <c r="F15" s="110">
        <v>33879</v>
      </c>
      <c r="G15" s="307"/>
    </row>
    <row r="16" spans="1:9">
      <c r="A16" s="130" t="s">
        <v>2447</v>
      </c>
      <c r="B16" s="218">
        <v>29278</v>
      </c>
      <c r="C16" s="110">
        <v>6</v>
      </c>
      <c r="D16" s="34">
        <v>5</v>
      </c>
      <c r="E16" s="142">
        <v>884</v>
      </c>
      <c r="F16" s="110">
        <v>30173</v>
      </c>
      <c r="G16" s="307"/>
    </row>
    <row r="17" spans="1:7">
      <c r="A17" s="131" t="s">
        <v>2448</v>
      </c>
      <c r="B17" s="218">
        <v>30048</v>
      </c>
      <c r="C17" s="110">
        <v>3</v>
      </c>
      <c r="D17" s="34">
        <v>1</v>
      </c>
      <c r="E17" s="142">
        <v>664</v>
      </c>
      <c r="F17" s="110">
        <v>30716</v>
      </c>
      <c r="G17" s="307"/>
    </row>
    <row r="18" spans="1:7">
      <c r="A18" s="130" t="s">
        <v>2459</v>
      </c>
      <c r="B18" s="218">
        <v>25236</v>
      </c>
      <c r="C18" s="110">
        <v>0</v>
      </c>
      <c r="D18" s="142">
        <v>0</v>
      </c>
      <c r="E18" s="142">
        <v>554</v>
      </c>
      <c r="F18" s="110">
        <v>25790</v>
      </c>
      <c r="G18" s="307"/>
    </row>
    <row r="19" spans="1:7">
      <c r="A19" s="130" t="s">
        <v>2460</v>
      </c>
      <c r="B19" s="218">
        <v>21512</v>
      </c>
      <c r="C19" s="110">
        <v>0</v>
      </c>
      <c r="D19" s="142" t="s">
        <v>2476</v>
      </c>
      <c r="E19" s="142">
        <v>774</v>
      </c>
      <c r="F19" s="110">
        <v>22286</v>
      </c>
      <c r="G19" s="307"/>
    </row>
    <row r="20" spans="1:7">
      <c r="A20" s="130" t="s">
        <v>2461</v>
      </c>
      <c r="B20" s="218">
        <v>19027</v>
      </c>
      <c r="C20" s="110">
        <v>0</v>
      </c>
      <c r="D20" s="142" t="s">
        <v>2476</v>
      </c>
      <c r="E20" s="142">
        <v>498</v>
      </c>
      <c r="F20" s="110">
        <v>19525</v>
      </c>
      <c r="G20" s="307"/>
    </row>
    <row r="21" spans="1:7">
      <c r="A21" s="130" t="s">
        <v>2486</v>
      </c>
      <c r="B21" s="218">
        <v>17019</v>
      </c>
      <c r="C21" s="110">
        <v>0</v>
      </c>
      <c r="D21" s="142" t="s">
        <v>2476</v>
      </c>
      <c r="E21" s="142">
        <v>755</v>
      </c>
      <c r="F21" s="110">
        <v>17774</v>
      </c>
      <c r="G21" s="307"/>
    </row>
    <row r="22" spans="1:7">
      <c r="A22" s="130" t="s">
        <v>2489</v>
      </c>
      <c r="B22" s="218">
        <v>16605</v>
      </c>
      <c r="C22" s="110">
        <v>0</v>
      </c>
      <c r="D22" s="142" t="s">
        <v>2476</v>
      </c>
      <c r="E22" s="142">
        <v>24</v>
      </c>
      <c r="F22" s="110">
        <v>16629</v>
      </c>
      <c r="G22" s="307"/>
    </row>
    <row r="23" spans="1:7">
      <c r="A23" s="130" t="s">
        <v>2490</v>
      </c>
      <c r="B23" s="218">
        <v>19228</v>
      </c>
      <c r="C23" s="110">
        <v>1</v>
      </c>
      <c r="D23" s="142" t="s">
        <v>2476</v>
      </c>
      <c r="E23" s="142">
        <v>47</v>
      </c>
      <c r="F23" s="110">
        <v>19276</v>
      </c>
      <c r="G23" s="307"/>
    </row>
    <row r="24" spans="1:7">
      <c r="A24" s="130" t="s">
        <v>2505</v>
      </c>
      <c r="B24" s="218">
        <v>14374</v>
      </c>
      <c r="C24" s="110">
        <v>0</v>
      </c>
      <c r="D24" s="142" t="s">
        <v>2476</v>
      </c>
      <c r="E24" s="142" t="s">
        <v>2476</v>
      </c>
      <c r="F24" s="110">
        <v>14374</v>
      </c>
      <c r="G24" s="307"/>
    </row>
    <row r="25" spans="1:7">
      <c r="A25" s="130" t="s">
        <v>2506</v>
      </c>
      <c r="B25" s="218">
        <v>15449</v>
      </c>
      <c r="C25" s="110">
        <v>0</v>
      </c>
      <c r="D25" s="142" t="s">
        <v>2476</v>
      </c>
      <c r="E25" s="142" t="s">
        <v>2476</v>
      </c>
      <c r="F25" s="110">
        <v>15449</v>
      </c>
      <c r="G25" s="307"/>
    </row>
    <row r="26" spans="1:7">
      <c r="A26" s="130" t="s">
        <v>2508</v>
      </c>
      <c r="B26" s="218">
        <v>15492</v>
      </c>
      <c r="C26" s="110">
        <v>0</v>
      </c>
      <c r="D26" s="142" t="s">
        <v>2476</v>
      </c>
      <c r="E26" s="142" t="s">
        <v>2476</v>
      </c>
      <c r="F26" s="110">
        <v>15492</v>
      </c>
      <c r="G26" s="307"/>
    </row>
    <row r="27" spans="1:7">
      <c r="A27" s="130" t="s">
        <v>2518</v>
      </c>
      <c r="B27" s="218">
        <v>22290</v>
      </c>
      <c r="C27" s="110">
        <v>0</v>
      </c>
      <c r="D27" s="142" t="s">
        <v>2476</v>
      </c>
      <c r="E27" s="142" t="s">
        <v>2476</v>
      </c>
      <c r="F27" s="110">
        <v>22290</v>
      </c>
      <c r="G27" s="307"/>
    </row>
    <row r="28" spans="1:7">
      <c r="A28" s="130" t="s">
        <v>2519</v>
      </c>
      <c r="B28" s="218">
        <v>5114</v>
      </c>
      <c r="C28" s="110">
        <v>0</v>
      </c>
      <c r="D28" s="142" t="s">
        <v>2476</v>
      </c>
      <c r="E28" s="142" t="s">
        <v>2476</v>
      </c>
      <c r="F28" s="110">
        <v>5114</v>
      </c>
      <c r="G28" s="307"/>
    </row>
    <row r="29" spans="1:7">
      <c r="A29" s="130" t="s">
        <v>2520</v>
      </c>
      <c r="B29" s="218">
        <v>9864</v>
      </c>
      <c r="C29" s="110">
        <v>0</v>
      </c>
      <c r="D29" s="142" t="s">
        <v>2476</v>
      </c>
      <c r="E29" s="142" t="s">
        <v>2476</v>
      </c>
      <c r="F29" s="110">
        <v>9864</v>
      </c>
      <c r="G29" s="307"/>
    </row>
    <row r="30" spans="1:7">
      <c r="A30" s="130" t="s">
        <v>2528</v>
      </c>
      <c r="B30" s="218">
        <v>11468</v>
      </c>
      <c r="C30" s="110">
        <v>7</v>
      </c>
      <c r="D30" s="142" t="s">
        <v>2476</v>
      </c>
      <c r="E30" s="142" t="s">
        <v>2476</v>
      </c>
      <c r="F30" s="110">
        <v>11475</v>
      </c>
      <c r="G30" s="307"/>
    </row>
    <row r="31" spans="1:7">
      <c r="A31" s="130" t="s">
        <v>2529</v>
      </c>
      <c r="B31" s="161">
        <v>12448</v>
      </c>
      <c r="C31" s="110">
        <v>5</v>
      </c>
      <c r="D31" s="142" t="s">
        <v>2476</v>
      </c>
      <c r="E31" s="142" t="s">
        <v>2476</v>
      </c>
      <c r="F31" s="110">
        <v>12453</v>
      </c>
      <c r="G31" s="307"/>
    </row>
    <row r="32" spans="1:7" s="287" customFormat="1">
      <c r="A32" s="285" t="s">
        <v>2546</v>
      </c>
      <c r="B32" s="161">
        <v>13204</v>
      </c>
      <c r="C32" s="282">
        <v>7</v>
      </c>
      <c r="D32" s="286" t="s">
        <v>2476</v>
      </c>
      <c r="E32" s="286" t="s">
        <v>2476</v>
      </c>
      <c r="F32" s="110">
        <v>13211</v>
      </c>
      <c r="G32" s="307"/>
    </row>
    <row r="33" spans="1:7" s="287" customFormat="1">
      <c r="A33" s="285" t="s">
        <v>2620</v>
      </c>
      <c r="B33" s="161">
        <v>13286</v>
      </c>
      <c r="C33" s="282">
        <v>6</v>
      </c>
      <c r="D33" s="286" t="s">
        <v>2476</v>
      </c>
      <c r="E33" s="286" t="s">
        <v>2476</v>
      </c>
      <c r="F33" s="110">
        <v>13292</v>
      </c>
      <c r="G33" s="307"/>
    </row>
    <row r="34" spans="1:7" s="287" customFormat="1">
      <c r="A34" s="285" t="s">
        <v>2621</v>
      </c>
      <c r="B34" s="161">
        <v>15142</v>
      </c>
      <c r="C34" s="282">
        <v>9</v>
      </c>
      <c r="D34" s="286" t="s">
        <v>2476</v>
      </c>
      <c r="E34" s="286" t="s">
        <v>2476</v>
      </c>
      <c r="F34" s="110">
        <v>15151</v>
      </c>
      <c r="G34" s="307"/>
    </row>
    <row r="35" spans="1:7" s="287" customFormat="1">
      <c r="A35" s="285" t="s">
        <v>2622</v>
      </c>
      <c r="B35" s="161">
        <v>15135</v>
      </c>
      <c r="C35" s="282">
        <v>6</v>
      </c>
      <c r="D35" s="286" t="s">
        <v>2476</v>
      </c>
      <c r="E35" s="286" t="s">
        <v>2476</v>
      </c>
      <c r="F35" s="110">
        <v>15141</v>
      </c>
      <c r="G35" s="307"/>
    </row>
    <row r="36" spans="1:7" s="287" customFormat="1">
      <c r="A36" s="285" t="s">
        <v>2651</v>
      </c>
      <c r="B36" s="161">
        <v>11778</v>
      </c>
      <c r="C36" s="282">
        <v>10</v>
      </c>
      <c r="D36" s="286" t="s">
        <v>2476</v>
      </c>
      <c r="E36" s="286" t="s">
        <v>2476</v>
      </c>
      <c r="F36" s="110">
        <v>11788</v>
      </c>
      <c r="G36" s="307"/>
    </row>
    <row r="37" spans="1:7" s="287" customFormat="1">
      <c r="A37" s="285" t="s">
        <v>2652</v>
      </c>
      <c r="B37" s="161">
        <v>14677</v>
      </c>
      <c r="C37" s="282">
        <v>9</v>
      </c>
      <c r="D37" s="286" t="s">
        <v>2476</v>
      </c>
      <c r="E37" s="286" t="s">
        <v>2476</v>
      </c>
      <c r="F37" s="110">
        <v>14686</v>
      </c>
      <c r="G37" s="307"/>
    </row>
    <row r="38" spans="1:7" s="287" customFormat="1">
      <c r="A38" s="44" t="s">
        <v>2653</v>
      </c>
      <c r="B38" s="161">
        <v>15324</v>
      </c>
      <c r="C38" s="282">
        <v>5</v>
      </c>
      <c r="D38" s="286" t="s">
        <v>2476</v>
      </c>
      <c r="E38" s="286" t="s">
        <v>2476</v>
      </c>
      <c r="F38" s="110">
        <v>15329</v>
      </c>
      <c r="G38" s="307"/>
    </row>
    <row r="39" spans="1:7" s="287" customFormat="1">
      <c r="A39" s="44" t="s">
        <v>2670</v>
      </c>
      <c r="B39" s="161">
        <v>17923</v>
      </c>
      <c r="C39" s="282">
        <v>0</v>
      </c>
      <c r="D39" s="286" t="s">
        <v>2476</v>
      </c>
      <c r="E39" s="286" t="s">
        <v>2476</v>
      </c>
      <c r="F39" s="110">
        <v>17923</v>
      </c>
      <c r="G39" s="307"/>
    </row>
    <row r="40" spans="1:7" s="287" customFormat="1">
      <c r="A40" s="44" t="s">
        <v>2671</v>
      </c>
      <c r="B40" s="161">
        <v>16967</v>
      </c>
      <c r="C40" s="282">
        <v>1</v>
      </c>
      <c r="D40" s="286" t="s">
        <v>2476</v>
      </c>
      <c r="E40" s="286" t="s">
        <v>2476</v>
      </c>
      <c r="F40" s="110">
        <v>16968</v>
      </c>
      <c r="G40" s="307"/>
    </row>
    <row r="41" spans="1:7" s="287" customFormat="1">
      <c r="A41" s="130" t="s">
        <v>2672</v>
      </c>
      <c r="B41" s="161">
        <v>18868</v>
      </c>
      <c r="C41" s="282">
        <v>0</v>
      </c>
      <c r="D41" s="286" t="s">
        <v>2476</v>
      </c>
      <c r="E41" s="286" t="s">
        <v>2476</v>
      </c>
      <c r="F41" s="110">
        <v>18868</v>
      </c>
      <c r="G41" s="307"/>
    </row>
    <row r="42" spans="1:7" s="287" customFormat="1">
      <c r="A42" s="130" t="s">
        <v>2693</v>
      </c>
      <c r="B42" s="161">
        <v>18651</v>
      </c>
      <c r="C42" s="282">
        <v>0</v>
      </c>
      <c r="D42" s="286" t="s">
        <v>2476</v>
      </c>
      <c r="E42" s="286" t="s">
        <v>2476</v>
      </c>
      <c r="F42" s="110">
        <v>18651</v>
      </c>
      <c r="G42" s="307"/>
    </row>
    <row r="43" spans="1:7" s="287" customFormat="1">
      <c r="A43" s="130" t="s">
        <v>2694</v>
      </c>
      <c r="B43" s="161">
        <v>16595</v>
      </c>
      <c r="C43" s="282">
        <v>0</v>
      </c>
      <c r="D43" s="286" t="s">
        <v>2476</v>
      </c>
      <c r="E43" s="286" t="s">
        <v>2476</v>
      </c>
      <c r="F43" s="110">
        <v>16595</v>
      </c>
      <c r="G43" s="307"/>
    </row>
    <row r="44" spans="1:7" s="287" customFormat="1">
      <c r="A44" s="277" t="s">
        <v>2695</v>
      </c>
      <c r="B44" s="161">
        <v>18705</v>
      </c>
      <c r="C44" s="282">
        <v>1</v>
      </c>
      <c r="D44" s="286" t="s">
        <v>2476</v>
      </c>
      <c r="E44" s="286" t="s">
        <v>2476</v>
      </c>
      <c r="F44" s="110">
        <v>18706</v>
      </c>
      <c r="G44" s="307"/>
    </row>
    <row r="45" spans="1:7" s="287" customFormat="1">
      <c r="A45" s="277" t="s">
        <v>2715</v>
      </c>
      <c r="B45" s="161">
        <v>24729</v>
      </c>
      <c r="C45" s="282">
        <v>1</v>
      </c>
      <c r="D45" s="286" t="s">
        <v>2476</v>
      </c>
      <c r="E45" s="286" t="s">
        <v>2476</v>
      </c>
      <c r="F45" s="110">
        <v>24730</v>
      </c>
      <c r="G45" s="307"/>
    </row>
    <row r="46" spans="1:7" s="287" customFormat="1">
      <c r="A46" s="277" t="s">
        <v>2716</v>
      </c>
      <c r="B46" s="161">
        <v>2093</v>
      </c>
      <c r="C46" s="282">
        <v>1</v>
      </c>
      <c r="D46" s="286" t="s">
        <v>2476</v>
      </c>
      <c r="E46" s="286" t="s">
        <v>2476</v>
      </c>
      <c r="F46" s="110">
        <v>2094</v>
      </c>
      <c r="G46" s="307"/>
    </row>
    <row r="47" spans="1:7" s="287" customFormat="1">
      <c r="A47" s="277" t="s">
        <v>2717</v>
      </c>
      <c r="B47" s="161">
        <v>5434</v>
      </c>
      <c r="C47" s="282">
        <v>0</v>
      </c>
      <c r="D47" s="286" t="s">
        <v>2476</v>
      </c>
      <c r="E47" s="286" t="s">
        <v>2476</v>
      </c>
      <c r="F47" s="110">
        <v>5434</v>
      </c>
      <c r="G47" s="307"/>
    </row>
    <row r="48" spans="1:7" s="287" customFormat="1">
      <c r="A48" s="277" t="s">
        <v>2776</v>
      </c>
      <c r="B48" s="161">
        <v>3999</v>
      </c>
      <c r="C48" s="282">
        <v>0</v>
      </c>
      <c r="D48" s="286" t="s">
        <v>2476</v>
      </c>
      <c r="E48" s="286" t="s">
        <v>2476</v>
      </c>
      <c r="F48" s="110">
        <v>3999</v>
      </c>
      <c r="G48" s="307"/>
    </row>
    <row r="49" spans="1:9" s="287" customFormat="1">
      <c r="A49" s="277" t="s">
        <v>2771</v>
      </c>
      <c r="B49" s="161">
        <v>7940</v>
      </c>
      <c r="C49" s="282">
        <v>0</v>
      </c>
      <c r="D49" s="286" t="s">
        <v>2476</v>
      </c>
      <c r="E49" s="286" t="s">
        <v>2476</v>
      </c>
      <c r="F49" s="110">
        <v>7940</v>
      </c>
      <c r="G49" s="307"/>
    </row>
    <row r="50" spans="1:9" s="287" customFormat="1">
      <c r="A50" s="277" t="s">
        <v>2821</v>
      </c>
      <c r="B50" s="161">
        <v>8685</v>
      </c>
      <c r="C50" s="282">
        <v>2</v>
      </c>
      <c r="D50" s="286" t="s">
        <v>2476</v>
      </c>
      <c r="E50" s="286" t="s">
        <v>2476</v>
      </c>
      <c r="F50" s="110">
        <v>8687</v>
      </c>
      <c r="G50" s="307"/>
    </row>
    <row r="51" spans="1:9" s="287" customFormat="1">
      <c r="A51" s="44" t="s">
        <v>2822</v>
      </c>
      <c r="B51" s="161">
        <v>9670</v>
      </c>
      <c r="C51" s="282">
        <v>1</v>
      </c>
      <c r="D51" s="286" t="s">
        <v>2476</v>
      </c>
      <c r="E51" s="286" t="s">
        <v>2476</v>
      </c>
      <c r="F51" s="110">
        <v>9671</v>
      </c>
      <c r="G51" s="307"/>
    </row>
    <row r="52" spans="1:9" s="287" customFormat="1">
      <c r="A52" s="44" t="s">
        <v>2902</v>
      </c>
      <c r="B52" s="161">
        <v>8848</v>
      </c>
      <c r="C52" s="282">
        <v>0</v>
      </c>
      <c r="D52" s="286" t="s">
        <v>2476</v>
      </c>
      <c r="E52" s="286" t="s">
        <v>2476</v>
      </c>
      <c r="F52" s="110">
        <v>8848</v>
      </c>
      <c r="G52" s="307"/>
    </row>
    <row r="53" spans="1:9" s="287" customFormat="1">
      <c r="A53" s="130" t="s">
        <v>2903</v>
      </c>
      <c r="B53" s="161">
        <v>9114</v>
      </c>
      <c r="C53" s="282">
        <v>0</v>
      </c>
      <c r="D53" s="286" t="s">
        <v>2476</v>
      </c>
      <c r="E53" s="286" t="s">
        <v>2476</v>
      </c>
      <c r="F53" s="110">
        <v>9114</v>
      </c>
      <c r="G53" s="307"/>
      <c r="H53" s="282"/>
    </row>
    <row r="54" spans="1:9" s="287" customFormat="1">
      <c r="A54" s="44" t="s">
        <v>2904</v>
      </c>
      <c r="B54" s="161">
        <v>9884</v>
      </c>
      <c r="C54" s="282">
        <v>1</v>
      </c>
      <c r="D54" s="286" t="s">
        <v>2476</v>
      </c>
      <c r="E54" s="286" t="s">
        <v>2476</v>
      </c>
      <c r="F54" s="110">
        <v>9885</v>
      </c>
      <c r="G54" s="307"/>
    </row>
    <row r="55" spans="1:9" s="287" customFormat="1">
      <c r="A55" s="44" t="s">
        <v>2920</v>
      </c>
      <c r="B55" s="161">
        <v>10445</v>
      </c>
      <c r="C55" s="282">
        <v>0</v>
      </c>
      <c r="D55" s="286" t="s">
        <v>2476</v>
      </c>
      <c r="E55" s="286" t="s">
        <v>2476</v>
      </c>
      <c r="F55" s="110">
        <v>10445</v>
      </c>
      <c r="G55" s="307"/>
    </row>
    <row r="56" spans="1:9" s="287" customFormat="1">
      <c r="A56" s="277" t="s">
        <v>2921</v>
      </c>
      <c r="B56" s="161">
        <v>10601</v>
      </c>
      <c r="C56" s="282">
        <v>0</v>
      </c>
      <c r="D56" s="286" t="s">
        <v>2476</v>
      </c>
      <c r="E56" s="286" t="s">
        <v>2476</v>
      </c>
      <c r="F56" s="110">
        <v>10601</v>
      </c>
      <c r="G56" s="307"/>
    </row>
    <row r="57" spans="1:9" s="287" customFormat="1">
      <c r="A57" s="44" t="s">
        <v>2922</v>
      </c>
      <c r="B57" s="161">
        <v>11785</v>
      </c>
      <c r="C57" s="282">
        <v>0</v>
      </c>
      <c r="D57" s="286" t="s">
        <v>2476</v>
      </c>
      <c r="E57" s="286" t="s">
        <v>2476</v>
      </c>
      <c r="F57" s="110">
        <v>11785</v>
      </c>
      <c r="G57" s="307"/>
    </row>
    <row r="58" spans="1:9" s="287" customFormat="1">
      <c r="A58" s="44" t="s">
        <v>2971</v>
      </c>
      <c r="B58" s="161">
        <v>13981</v>
      </c>
      <c r="C58" s="282">
        <v>0</v>
      </c>
      <c r="D58" s="286" t="s">
        <v>2476</v>
      </c>
      <c r="E58" s="286" t="s">
        <v>2476</v>
      </c>
      <c r="F58" s="110">
        <v>13981</v>
      </c>
      <c r="G58" s="307"/>
    </row>
    <row r="59" spans="1:9" s="287" customFormat="1">
      <c r="A59" s="44" t="s">
        <v>2972</v>
      </c>
      <c r="B59" s="161">
        <v>13820</v>
      </c>
      <c r="C59" s="282">
        <v>0</v>
      </c>
      <c r="D59" s="286" t="s">
        <v>2476</v>
      </c>
      <c r="E59" s="286" t="s">
        <v>2476</v>
      </c>
      <c r="F59" s="110">
        <v>13820</v>
      </c>
      <c r="G59" s="307"/>
    </row>
    <row r="60" spans="1:9" s="287" customFormat="1">
      <c r="A60" s="44" t="s">
        <v>2986</v>
      </c>
      <c r="B60" s="161">
        <v>13669</v>
      </c>
      <c r="C60" s="282">
        <v>0</v>
      </c>
      <c r="D60" s="286" t="s">
        <v>2476</v>
      </c>
      <c r="E60" s="286" t="s">
        <v>2476</v>
      </c>
      <c r="F60" s="110">
        <v>13669</v>
      </c>
      <c r="G60" s="307"/>
    </row>
    <row r="61" spans="1:9" s="287" customFormat="1">
      <c r="A61" s="277" t="s">
        <v>2985</v>
      </c>
      <c r="B61" s="161">
        <v>10105</v>
      </c>
      <c r="C61" s="282">
        <v>0</v>
      </c>
      <c r="D61" s="286" t="s">
        <v>2476</v>
      </c>
      <c r="E61" s="286" t="s">
        <v>2476</v>
      </c>
      <c r="F61" s="110">
        <v>10105</v>
      </c>
      <c r="G61" s="307"/>
    </row>
    <row r="62" spans="1:9" s="287" customFormat="1">
      <c r="A62" s="277" t="s">
        <v>3004</v>
      </c>
      <c r="B62" s="161">
        <v>12284</v>
      </c>
      <c r="C62" s="282">
        <v>0</v>
      </c>
      <c r="D62" s="286" t="s">
        <v>2476</v>
      </c>
      <c r="E62" s="286" t="s">
        <v>2476</v>
      </c>
      <c r="F62" s="110">
        <v>12284</v>
      </c>
      <c r="G62" s="307"/>
      <c r="H62" s="779"/>
    </row>
    <row r="63" spans="1:9" s="287" customFormat="1">
      <c r="A63" s="44" t="s">
        <v>3009</v>
      </c>
      <c r="B63" s="161">
        <v>12955</v>
      </c>
      <c r="C63" s="282">
        <v>0</v>
      </c>
      <c r="D63" s="286" t="s">
        <v>2476</v>
      </c>
      <c r="E63" s="286" t="s">
        <v>2476</v>
      </c>
      <c r="F63" s="110">
        <v>12955</v>
      </c>
      <c r="G63" s="307"/>
    </row>
    <row r="64" spans="1:9" s="287" customFormat="1">
      <c r="A64" s="44" t="s">
        <v>3010</v>
      </c>
      <c r="B64" s="161">
        <v>4314</v>
      </c>
      <c r="C64" s="282">
        <v>0</v>
      </c>
      <c r="D64" s="286" t="s">
        <v>2476</v>
      </c>
      <c r="E64" s="286" t="s">
        <v>2476</v>
      </c>
      <c r="F64" s="110">
        <v>4314</v>
      </c>
      <c r="G64" s="307"/>
      <c r="I64" s="282"/>
    </row>
    <row r="65" spans="1:8" ht="30.75" customHeight="1">
      <c r="A65" s="288" t="s">
        <v>2711</v>
      </c>
      <c r="B65" s="287"/>
      <c r="C65" s="287"/>
      <c r="D65" s="287"/>
      <c r="E65" s="287"/>
      <c r="F65" s="899">
        <v>-9700</v>
      </c>
      <c r="G65" s="307"/>
    </row>
    <row r="66" spans="1:8" ht="14.25" customHeight="1" thickBot="1">
      <c r="A66" s="291" t="s">
        <v>62</v>
      </c>
      <c r="B66" s="842">
        <v>979600</v>
      </c>
      <c r="C66" s="842">
        <v>5509</v>
      </c>
      <c r="D66" s="842">
        <v>13951</v>
      </c>
      <c r="E66" s="842">
        <v>13569</v>
      </c>
      <c r="F66" s="842">
        <v>1002929</v>
      </c>
      <c r="G66" s="898"/>
      <c r="H66" s="898"/>
    </row>
    <row r="67" spans="1:8" ht="14.25" customHeight="1" thickTop="1">
      <c r="A67" s="1047" t="s">
        <v>2633</v>
      </c>
      <c r="B67" s="1048"/>
      <c r="C67" s="1048"/>
      <c r="D67" s="1048"/>
      <c r="E67" s="1048"/>
      <c r="F67" s="1048"/>
      <c r="G67" s="307"/>
    </row>
    <row r="68" spans="1:8" ht="14.25" customHeight="1">
      <c r="A68" s="1029" t="s">
        <v>2618</v>
      </c>
      <c r="B68" s="1029"/>
      <c r="C68" s="1029"/>
      <c r="D68" s="1029"/>
      <c r="E68" s="1029"/>
      <c r="F68" s="1029"/>
      <c r="G68" s="307"/>
    </row>
    <row r="69" spans="1:8" ht="14.25" customHeight="1">
      <c r="A69" s="1034" t="s">
        <v>2714</v>
      </c>
      <c r="B69" s="1029"/>
      <c r="C69" s="1029"/>
      <c r="D69" s="1029"/>
      <c r="E69" s="1029"/>
      <c r="F69" s="1029"/>
      <c r="G69" s="307"/>
    </row>
    <row r="70" spans="1:8" ht="13.8">
      <c r="A70" s="1028" t="s">
        <v>2619</v>
      </c>
      <c r="B70" s="1028"/>
      <c r="C70" s="1028"/>
      <c r="D70" s="1028"/>
      <c r="E70" s="1028"/>
      <c r="F70" s="1028"/>
      <c r="G70" s="307"/>
    </row>
    <row r="71" spans="1:8" ht="13.8">
      <c r="A71" s="1028" t="s">
        <v>2712</v>
      </c>
      <c r="B71" s="1028"/>
      <c r="C71" s="1028"/>
      <c r="D71" s="1028"/>
      <c r="E71" s="1028"/>
      <c r="F71" s="1028"/>
      <c r="G71" s="307"/>
    </row>
    <row r="72" spans="1:8">
      <c r="A72" s="1042" t="s">
        <v>2477</v>
      </c>
      <c r="B72" s="1042"/>
      <c r="C72" s="1042"/>
      <c r="D72" s="1042"/>
      <c r="E72" s="1042"/>
      <c r="F72" s="1042"/>
      <c r="G72" s="307"/>
    </row>
    <row r="73" spans="1:8" ht="25.9" customHeight="1">
      <c r="A73" s="1043" t="s">
        <v>3104</v>
      </c>
      <c r="B73" s="1044"/>
      <c r="C73" s="1044"/>
      <c r="D73" s="1044"/>
      <c r="E73" s="1044"/>
      <c r="F73" s="1044"/>
    </row>
    <row r="74" spans="1:8">
      <c r="A74" s="289"/>
      <c r="B74" s="289"/>
      <c r="C74" s="289"/>
      <c r="D74" s="289"/>
      <c r="E74" s="289"/>
      <c r="F74" s="713"/>
    </row>
    <row r="75" spans="1:8">
      <c r="A75" s="283" t="s">
        <v>1</v>
      </c>
      <c r="B75" s="284" t="str">
        <f>Contents!C17</f>
        <v>26 Nov 2020</v>
      </c>
    </row>
    <row r="76" spans="1:8">
      <c r="A76" s="283" t="s">
        <v>2650</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F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998" customWidth="1"/>
    <col min="2" max="4" width="12" style="998" customWidth="1"/>
    <col min="5" max="5" width="14.71875" style="998" customWidth="1"/>
    <col min="6" max="6" width="2" style="998" customWidth="1"/>
    <col min="7" max="9" width="12" style="998" customWidth="1"/>
    <col min="10" max="10" width="14.71875" style="998" customWidth="1"/>
    <col min="11" max="11" width="2" style="998" customWidth="1"/>
    <col min="12" max="14" width="12.27734375" style="998" customWidth="1"/>
    <col min="15" max="15" width="13.71875" style="998" customWidth="1"/>
    <col min="16" max="16" width="2" style="998" customWidth="1"/>
    <col min="17" max="19" width="12" style="998" customWidth="1"/>
    <col min="20" max="20" width="14" style="998" customWidth="1"/>
    <col min="21" max="21" width="2.27734375" style="998" customWidth="1"/>
    <col min="22" max="24" width="12" style="998" customWidth="1"/>
    <col min="25" max="25" width="14.71875" style="998" customWidth="1"/>
    <col min="26" max="26" width="2.27734375" style="998" customWidth="1"/>
    <col min="27" max="27" width="11.27734375" style="998" customWidth="1"/>
    <col min="28" max="29" width="12" style="998" customWidth="1"/>
    <col min="30" max="30" width="13.609375" style="11" customWidth="1"/>
    <col min="31" max="32" width="12.27734375" style="11" customWidth="1"/>
    <col min="33" max="16384" width="9" style="998"/>
  </cols>
  <sheetData>
    <row r="1" spans="1:32" ht="14.1">
      <c r="A1" s="2" t="s">
        <v>3160</v>
      </c>
    </row>
    <row r="2" spans="1:32" ht="12.6" thickBot="1">
      <c r="A2" s="1003"/>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4"/>
    </row>
    <row r="3" spans="1:32" ht="12.75" customHeight="1" thickTop="1">
      <c r="B3" s="1049" t="s">
        <v>2828</v>
      </c>
      <c r="C3" s="1049"/>
      <c r="D3" s="1049"/>
      <c r="E3" s="1049"/>
      <c r="F3" s="852"/>
      <c r="G3" s="1049" t="s">
        <v>2946</v>
      </c>
      <c r="H3" s="1049"/>
      <c r="I3" s="1049"/>
      <c r="J3" s="1049"/>
      <c r="K3" s="852"/>
      <c r="L3" s="1049" t="s">
        <v>174</v>
      </c>
      <c r="M3" s="1049"/>
      <c r="N3" s="1049"/>
      <c r="O3" s="1049"/>
      <c r="P3" s="1002"/>
      <c r="Q3" s="1049" t="s">
        <v>175</v>
      </c>
      <c r="R3" s="1049"/>
      <c r="S3" s="1049"/>
      <c r="T3" s="1049"/>
      <c r="U3" s="852"/>
      <c r="V3" s="1049" t="s">
        <v>176</v>
      </c>
      <c r="W3" s="1049"/>
      <c r="X3" s="1049"/>
      <c r="Y3" s="1049"/>
      <c r="Z3" s="1005"/>
      <c r="AA3" s="1049" t="s">
        <v>3208</v>
      </c>
      <c r="AB3" s="1049"/>
      <c r="AC3" s="1049"/>
      <c r="AD3" s="1049"/>
      <c r="AE3" s="998"/>
      <c r="AF3" s="998"/>
    </row>
    <row r="4" spans="1:32" ht="12" customHeight="1">
      <c r="A4" s="1029" t="s">
        <v>2434</v>
      </c>
      <c r="B4" s="1050" t="s">
        <v>2870</v>
      </c>
      <c r="C4" s="1050"/>
      <c r="D4" s="1050"/>
      <c r="E4" s="1051" t="s">
        <v>177</v>
      </c>
      <c r="F4" s="852"/>
      <c r="G4" s="1050" t="s">
        <v>2870</v>
      </c>
      <c r="H4" s="1050"/>
      <c r="I4" s="1050"/>
      <c r="J4" s="1051" t="s">
        <v>177</v>
      </c>
      <c r="K4" s="852"/>
      <c r="L4" s="1050" t="s">
        <v>2870</v>
      </c>
      <c r="M4" s="1050"/>
      <c r="N4" s="1050"/>
      <c r="O4" s="1051" t="s">
        <v>177</v>
      </c>
      <c r="P4" s="521"/>
      <c r="Q4" s="1050" t="s">
        <v>2870</v>
      </c>
      <c r="R4" s="1050"/>
      <c r="S4" s="1050"/>
      <c r="T4" s="1051" t="s">
        <v>177</v>
      </c>
      <c r="U4" s="852"/>
      <c r="V4" s="1050" t="s">
        <v>2870</v>
      </c>
      <c r="W4" s="1050"/>
      <c r="X4" s="1050"/>
      <c r="Y4" s="1051" t="s">
        <v>177</v>
      </c>
      <c r="Z4" s="521"/>
      <c r="AA4" s="1050" t="s">
        <v>2870</v>
      </c>
      <c r="AB4" s="1050"/>
      <c r="AC4" s="1050"/>
      <c r="AD4" s="1051" t="s">
        <v>177</v>
      </c>
      <c r="AE4" s="998"/>
      <c r="AF4" s="998"/>
    </row>
    <row r="5" spans="1:32" ht="31.5" customHeight="1">
      <c r="A5" s="1056"/>
      <c r="B5" s="1001" t="s">
        <v>2867</v>
      </c>
      <c r="C5" s="1001" t="s">
        <v>178</v>
      </c>
      <c r="D5" s="1001" t="s">
        <v>62</v>
      </c>
      <c r="E5" s="1052"/>
      <c r="F5" s="852"/>
      <c r="G5" s="1001" t="s">
        <v>2867</v>
      </c>
      <c r="H5" s="1001" t="s">
        <v>178</v>
      </c>
      <c r="I5" s="1001" t="s">
        <v>62</v>
      </c>
      <c r="J5" s="1052"/>
      <c r="K5" s="852"/>
      <c r="L5" s="1001" t="s">
        <v>2867</v>
      </c>
      <c r="M5" s="1001" t="s">
        <v>178</v>
      </c>
      <c r="N5" s="1001" t="s">
        <v>62</v>
      </c>
      <c r="O5" s="1052"/>
      <c r="P5" s="521"/>
      <c r="Q5" s="1001" t="s">
        <v>2867</v>
      </c>
      <c r="R5" s="1001" t="s">
        <v>178</v>
      </c>
      <c r="S5" s="1001" t="s">
        <v>62</v>
      </c>
      <c r="T5" s="1052"/>
      <c r="U5" s="852"/>
      <c r="V5" s="1001" t="s">
        <v>2867</v>
      </c>
      <c r="W5" s="1001" t="s">
        <v>178</v>
      </c>
      <c r="X5" s="1001" t="s">
        <v>62</v>
      </c>
      <c r="Y5" s="1052"/>
      <c r="Z5" s="521"/>
      <c r="AA5" s="1001" t="s">
        <v>2867</v>
      </c>
      <c r="AB5" s="1001" t="s">
        <v>178</v>
      </c>
      <c r="AC5" s="1001" t="s">
        <v>62</v>
      </c>
      <c r="AD5" s="1052"/>
      <c r="AE5" s="998"/>
      <c r="AF5" s="998"/>
    </row>
    <row r="6" spans="1:32" ht="13.8">
      <c r="A6" s="998" t="s">
        <v>2435</v>
      </c>
      <c r="B6" s="522" t="s">
        <v>131</v>
      </c>
      <c r="C6" s="522" t="s">
        <v>131</v>
      </c>
      <c r="D6" s="522" t="s">
        <v>131</v>
      </c>
      <c r="E6" s="523" t="s">
        <v>131</v>
      </c>
      <c r="F6" s="852"/>
      <c r="G6" s="522">
        <v>4.8499999999999996</v>
      </c>
      <c r="H6" s="522">
        <v>0</v>
      </c>
      <c r="I6" s="522">
        <v>4.8499999999999996</v>
      </c>
      <c r="J6" s="523">
        <v>22168</v>
      </c>
      <c r="K6" s="852"/>
      <c r="L6" s="522">
        <v>0.01</v>
      </c>
      <c r="M6" s="522">
        <v>0</v>
      </c>
      <c r="N6" s="522">
        <v>0.01</v>
      </c>
      <c r="O6" s="523">
        <v>48</v>
      </c>
      <c r="P6" s="523"/>
      <c r="Q6" s="522">
        <v>0.01</v>
      </c>
      <c r="R6" s="522">
        <v>0</v>
      </c>
      <c r="S6" s="522">
        <v>0.01</v>
      </c>
      <c r="T6" s="523">
        <v>27</v>
      </c>
      <c r="U6" s="852"/>
      <c r="V6" s="651">
        <v>0.01</v>
      </c>
      <c r="W6" s="651">
        <v>0</v>
      </c>
      <c r="X6" s="651">
        <v>0.01</v>
      </c>
      <c r="Y6" s="652">
        <v>66</v>
      </c>
      <c r="Z6" s="652"/>
      <c r="AA6" s="651">
        <v>4.879999999999999</v>
      </c>
      <c r="AB6" s="651">
        <v>0</v>
      </c>
      <c r="AC6" s="651">
        <v>4.879999999999999</v>
      </c>
      <c r="AD6" s="652">
        <v>22309</v>
      </c>
      <c r="AE6" s="998"/>
      <c r="AF6" s="998"/>
    </row>
    <row r="7" spans="1:32">
      <c r="A7" s="998" t="s">
        <v>81</v>
      </c>
      <c r="B7" s="522">
        <v>16.71</v>
      </c>
      <c r="C7" s="522">
        <v>2.2599999999999998</v>
      </c>
      <c r="D7" s="522">
        <v>18.97</v>
      </c>
      <c r="E7" s="604">
        <v>80088</v>
      </c>
      <c r="F7" s="852"/>
      <c r="G7" s="522">
        <v>2.79</v>
      </c>
      <c r="H7" s="522">
        <v>0.61</v>
      </c>
      <c r="I7" s="522">
        <v>3.4</v>
      </c>
      <c r="J7" s="604">
        <v>11398</v>
      </c>
      <c r="K7" s="852"/>
      <c r="L7" s="522">
        <v>0.01</v>
      </c>
      <c r="M7" s="522">
        <v>0</v>
      </c>
      <c r="N7" s="522">
        <v>0.01</v>
      </c>
      <c r="O7" s="523">
        <v>33</v>
      </c>
      <c r="P7" s="523"/>
      <c r="Q7" s="522">
        <v>0.01</v>
      </c>
      <c r="R7" s="522">
        <v>0</v>
      </c>
      <c r="S7" s="522">
        <v>0.01</v>
      </c>
      <c r="T7" s="523">
        <v>33</v>
      </c>
      <c r="U7" s="852"/>
      <c r="V7" s="651">
        <v>0.01</v>
      </c>
      <c r="W7" s="651">
        <v>0</v>
      </c>
      <c r="X7" s="651">
        <v>0.01</v>
      </c>
      <c r="Y7" s="652">
        <v>41</v>
      </c>
      <c r="Z7" s="652"/>
      <c r="AA7" s="651">
        <v>19.530000000000005</v>
      </c>
      <c r="AB7" s="651">
        <v>2.8699999999999997</v>
      </c>
      <c r="AC7" s="651">
        <v>22.400000000000006</v>
      </c>
      <c r="AD7" s="652">
        <v>91593</v>
      </c>
      <c r="AE7" s="998"/>
      <c r="AF7" s="998"/>
    </row>
    <row r="8" spans="1:32">
      <c r="A8" s="998" t="s">
        <v>179</v>
      </c>
      <c r="B8" s="522">
        <v>0</v>
      </c>
      <c r="C8" s="522">
        <v>0</v>
      </c>
      <c r="D8" s="522">
        <v>0</v>
      </c>
      <c r="E8" s="523">
        <v>0</v>
      </c>
      <c r="F8" s="852"/>
      <c r="G8" s="522">
        <v>0</v>
      </c>
      <c r="H8" s="522">
        <v>0</v>
      </c>
      <c r="I8" s="522">
        <v>0</v>
      </c>
      <c r="J8" s="523">
        <v>0</v>
      </c>
      <c r="K8" s="852"/>
      <c r="L8" s="522">
        <v>0</v>
      </c>
      <c r="M8" s="522">
        <v>0</v>
      </c>
      <c r="N8" s="522">
        <v>0</v>
      </c>
      <c r="O8" s="523">
        <v>1</v>
      </c>
      <c r="P8" s="523"/>
      <c r="Q8" s="522">
        <v>0.01</v>
      </c>
      <c r="R8" s="522">
        <v>0</v>
      </c>
      <c r="S8" s="522">
        <v>0.01</v>
      </c>
      <c r="T8" s="523">
        <v>27</v>
      </c>
      <c r="U8" s="852"/>
      <c r="V8" s="651">
        <v>0</v>
      </c>
      <c r="W8" s="651">
        <v>0</v>
      </c>
      <c r="X8" s="651">
        <v>0</v>
      </c>
      <c r="Y8" s="652">
        <v>6</v>
      </c>
      <c r="Z8" s="652"/>
      <c r="AA8" s="651">
        <v>0.01</v>
      </c>
      <c r="AB8" s="651">
        <v>0</v>
      </c>
      <c r="AC8" s="651">
        <v>0.01</v>
      </c>
      <c r="AD8" s="652">
        <v>34</v>
      </c>
      <c r="AE8" s="998"/>
      <c r="AF8" s="998"/>
    </row>
    <row r="9" spans="1:32" ht="13.8">
      <c r="A9" s="998" t="s">
        <v>2436</v>
      </c>
      <c r="B9" s="522" t="s">
        <v>131</v>
      </c>
      <c r="C9" s="522" t="s">
        <v>131</v>
      </c>
      <c r="D9" s="522" t="s">
        <v>131</v>
      </c>
      <c r="E9" s="523" t="s">
        <v>131</v>
      </c>
      <c r="F9" s="852"/>
      <c r="G9" s="522" t="s">
        <v>131</v>
      </c>
      <c r="H9" s="522" t="s">
        <v>131</v>
      </c>
      <c r="I9" s="522" t="s">
        <v>131</v>
      </c>
      <c r="J9" s="523" t="s">
        <v>131</v>
      </c>
      <c r="K9" s="852"/>
      <c r="L9" s="522" t="s">
        <v>131</v>
      </c>
      <c r="M9" s="522" t="s">
        <v>131</v>
      </c>
      <c r="N9" s="522" t="s">
        <v>131</v>
      </c>
      <c r="O9" s="523" t="s">
        <v>131</v>
      </c>
      <c r="P9" s="523"/>
      <c r="Q9" s="522" t="s">
        <v>131</v>
      </c>
      <c r="R9" s="522" t="s">
        <v>131</v>
      </c>
      <c r="S9" s="522" t="s">
        <v>131</v>
      </c>
      <c r="T9" s="523" t="s">
        <v>131</v>
      </c>
      <c r="U9" s="852"/>
      <c r="V9" s="651">
        <v>0</v>
      </c>
      <c r="W9" s="651">
        <v>0</v>
      </c>
      <c r="X9" s="651">
        <v>0</v>
      </c>
      <c r="Y9" s="652">
        <v>3</v>
      </c>
      <c r="Z9" s="652"/>
      <c r="AA9" s="651">
        <v>0</v>
      </c>
      <c r="AB9" s="651">
        <v>0</v>
      </c>
      <c r="AC9" s="651">
        <v>0</v>
      </c>
      <c r="AD9" s="652">
        <v>3</v>
      </c>
      <c r="AE9" s="998"/>
      <c r="AF9" s="998"/>
    </row>
    <row r="10" spans="1:32">
      <c r="A10" s="998" t="s">
        <v>84</v>
      </c>
      <c r="B10" s="522">
        <v>8.5299999999999994</v>
      </c>
      <c r="C10" s="522">
        <v>1.3</v>
      </c>
      <c r="D10" s="522">
        <v>9.83</v>
      </c>
      <c r="E10" s="604">
        <v>38949</v>
      </c>
      <c r="F10" s="852"/>
      <c r="G10" s="522">
        <v>1.9</v>
      </c>
      <c r="H10" s="522">
        <v>1.1299999999999999</v>
      </c>
      <c r="I10" s="522">
        <v>3.04</v>
      </c>
      <c r="J10" s="604">
        <v>9159</v>
      </c>
      <c r="K10" s="852"/>
      <c r="L10" s="522">
        <v>0.02</v>
      </c>
      <c r="M10" s="522">
        <v>0</v>
      </c>
      <c r="N10" s="522">
        <v>0.02</v>
      </c>
      <c r="O10" s="523">
        <v>92</v>
      </c>
      <c r="P10" s="523"/>
      <c r="Q10" s="522">
        <v>0.01</v>
      </c>
      <c r="R10" s="522">
        <v>0</v>
      </c>
      <c r="S10" s="522">
        <v>0.01</v>
      </c>
      <c r="T10" s="523">
        <v>34</v>
      </c>
      <c r="U10" s="852"/>
      <c r="V10" s="651">
        <v>0.03</v>
      </c>
      <c r="W10" s="651">
        <v>0</v>
      </c>
      <c r="X10" s="651">
        <v>0.03</v>
      </c>
      <c r="Y10" s="652">
        <v>130</v>
      </c>
      <c r="Z10" s="652"/>
      <c r="AA10" s="651">
        <v>10.489999999999998</v>
      </c>
      <c r="AB10" s="651">
        <v>2.4299999999999997</v>
      </c>
      <c r="AC10" s="651">
        <v>12.919999999999998</v>
      </c>
      <c r="AD10" s="652">
        <v>48364</v>
      </c>
      <c r="AE10" s="998"/>
      <c r="AF10" s="998"/>
    </row>
    <row r="11" spans="1:32" ht="13.8">
      <c r="A11" s="998" t="s">
        <v>2437</v>
      </c>
      <c r="B11" s="522" t="s">
        <v>131</v>
      </c>
      <c r="C11" s="522" t="s">
        <v>131</v>
      </c>
      <c r="D11" s="522" t="s">
        <v>131</v>
      </c>
      <c r="E11" s="523" t="s">
        <v>131</v>
      </c>
      <c r="F11" s="852"/>
      <c r="G11" s="522">
        <v>0.02</v>
      </c>
      <c r="H11" s="522">
        <v>0</v>
      </c>
      <c r="I11" s="522">
        <v>0.02</v>
      </c>
      <c r="J11" s="523">
        <v>21</v>
      </c>
      <c r="K11" s="852"/>
      <c r="L11" s="522" t="s">
        <v>131</v>
      </c>
      <c r="M11" s="522" t="s">
        <v>131</v>
      </c>
      <c r="N11" s="522" t="s">
        <v>131</v>
      </c>
      <c r="O11" s="523" t="s">
        <v>131</v>
      </c>
      <c r="P11" s="523"/>
      <c r="Q11" s="522" t="s">
        <v>131</v>
      </c>
      <c r="R11" s="522" t="s">
        <v>131</v>
      </c>
      <c r="S11" s="522" t="s">
        <v>131</v>
      </c>
      <c r="T11" s="523" t="s">
        <v>131</v>
      </c>
      <c r="U11" s="852"/>
      <c r="V11" s="651">
        <v>0</v>
      </c>
      <c r="W11" s="651">
        <v>0.19</v>
      </c>
      <c r="X11" s="651">
        <v>0.19</v>
      </c>
      <c r="Y11" s="652">
        <v>359</v>
      </c>
      <c r="Z11" s="652"/>
      <c r="AA11" s="651">
        <v>0.02</v>
      </c>
      <c r="AB11" s="651">
        <v>0.19</v>
      </c>
      <c r="AC11" s="651">
        <v>0.21</v>
      </c>
      <c r="AD11" s="652">
        <v>380</v>
      </c>
      <c r="AE11" s="998"/>
      <c r="AF11" s="998"/>
    </row>
    <row r="12" spans="1:32">
      <c r="A12" s="998" t="s">
        <v>97</v>
      </c>
      <c r="B12" s="522">
        <v>1.3</v>
      </c>
      <c r="C12" s="522">
        <v>1.3</v>
      </c>
      <c r="D12" s="522">
        <v>2.6</v>
      </c>
      <c r="E12" s="604">
        <v>5630</v>
      </c>
      <c r="F12" s="852"/>
      <c r="G12" s="522">
        <v>1.05</v>
      </c>
      <c r="H12" s="522">
        <v>1.57</v>
      </c>
      <c r="I12" s="522">
        <v>2.62</v>
      </c>
      <c r="J12" s="604">
        <v>7527</v>
      </c>
      <c r="K12" s="852"/>
      <c r="L12" s="522">
        <v>0</v>
      </c>
      <c r="M12" s="522">
        <v>0</v>
      </c>
      <c r="N12" s="522">
        <v>0</v>
      </c>
      <c r="O12" s="523">
        <v>0</v>
      </c>
      <c r="P12" s="523"/>
      <c r="Q12" s="522">
        <v>0.01</v>
      </c>
      <c r="R12" s="522">
        <v>0</v>
      </c>
      <c r="S12" s="522">
        <v>0.01</v>
      </c>
      <c r="T12" s="523">
        <v>43</v>
      </c>
      <c r="U12" s="852"/>
      <c r="V12" s="651">
        <v>0</v>
      </c>
      <c r="W12" s="651">
        <v>0</v>
      </c>
      <c r="X12" s="651">
        <v>0</v>
      </c>
      <c r="Y12" s="652">
        <v>8</v>
      </c>
      <c r="Z12" s="652"/>
      <c r="AA12" s="651">
        <v>2.36</v>
      </c>
      <c r="AB12" s="651">
        <v>2.87</v>
      </c>
      <c r="AC12" s="651">
        <v>5.23</v>
      </c>
      <c r="AD12" s="652">
        <v>13208</v>
      </c>
      <c r="AE12" s="998"/>
      <c r="AF12" s="998"/>
    </row>
    <row r="13" spans="1:32">
      <c r="A13" s="998" t="s">
        <v>102</v>
      </c>
      <c r="B13" s="522">
        <v>0.13</v>
      </c>
      <c r="C13" s="522">
        <v>0.03</v>
      </c>
      <c r="D13" s="522">
        <v>0.16</v>
      </c>
      <c r="E13" s="604">
        <v>627</v>
      </c>
      <c r="F13" s="852"/>
      <c r="G13" s="522">
        <v>0.73</v>
      </c>
      <c r="H13" s="522">
        <v>0.06</v>
      </c>
      <c r="I13" s="522">
        <v>0.8</v>
      </c>
      <c r="J13" s="604">
        <v>3368</v>
      </c>
      <c r="K13" s="852"/>
      <c r="L13" s="522">
        <v>0</v>
      </c>
      <c r="M13" s="522">
        <v>0</v>
      </c>
      <c r="N13" s="522">
        <v>0</v>
      </c>
      <c r="O13" s="523">
        <v>8</v>
      </c>
      <c r="P13" s="523"/>
      <c r="Q13" s="522">
        <v>0.02</v>
      </c>
      <c r="R13" s="522">
        <v>0</v>
      </c>
      <c r="S13" s="522">
        <v>0.02</v>
      </c>
      <c r="T13" s="523">
        <v>75</v>
      </c>
      <c r="U13" s="852"/>
      <c r="V13" s="651">
        <v>0.02</v>
      </c>
      <c r="W13" s="651">
        <v>0</v>
      </c>
      <c r="X13" s="651">
        <v>0.02</v>
      </c>
      <c r="Y13" s="652">
        <v>77</v>
      </c>
      <c r="Z13" s="652"/>
      <c r="AA13" s="651">
        <v>0.9</v>
      </c>
      <c r="AB13" s="651">
        <v>0.09</v>
      </c>
      <c r="AC13" s="651">
        <v>0.99</v>
      </c>
      <c r="AD13" s="652">
        <v>4155</v>
      </c>
      <c r="AE13" s="998"/>
      <c r="AF13" s="998"/>
    </row>
    <row r="14" spans="1:32">
      <c r="A14" s="998" t="s">
        <v>108</v>
      </c>
      <c r="B14" s="522">
        <v>3.99</v>
      </c>
      <c r="C14" s="522">
        <v>0.89</v>
      </c>
      <c r="D14" s="522">
        <v>4.88</v>
      </c>
      <c r="E14" s="604">
        <v>18853</v>
      </c>
      <c r="F14" s="852"/>
      <c r="G14" s="522">
        <v>0.49</v>
      </c>
      <c r="H14" s="522">
        <v>0.64</v>
      </c>
      <c r="I14" s="522">
        <v>1.1200000000000001</v>
      </c>
      <c r="J14" s="604">
        <v>2555</v>
      </c>
      <c r="K14" s="852"/>
      <c r="L14" s="522">
        <v>7.0000000000000007E-2</v>
      </c>
      <c r="M14" s="522">
        <v>0</v>
      </c>
      <c r="N14" s="522">
        <v>7.0000000000000007E-2</v>
      </c>
      <c r="O14" s="523">
        <v>319</v>
      </c>
      <c r="P14" s="523"/>
      <c r="Q14" s="522">
        <v>0.97</v>
      </c>
      <c r="R14" s="522">
        <v>0</v>
      </c>
      <c r="S14" s="522">
        <v>0.97</v>
      </c>
      <c r="T14" s="523">
        <v>4495</v>
      </c>
      <c r="U14" s="852"/>
      <c r="V14" s="651">
        <v>0.09</v>
      </c>
      <c r="W14" s="651">
        <v>0</v>
      </c>
      <c r="X14" s="651">
        <v>0.09</v>
      </c>
      <c r="Y14" s="652">
        <v>424</v>
      </c>
      <c r="Z14" s="652"/>
      <c r="AA14" s="651">
        <v>5.61</v>
      </c>
      <c r="AB14" s="651">
        <v>1.53</v>
      </c>
      <c r="AC14" s="651">
        <v>7.1400000000000006</v>
      </c>
      <c r="AD14" s="652">
        <v>26646</v>
      </c>
      <c r="AE14" s="998"/>
      <c r="AF14" s="998"/>
    </row>
    <row r="15" spans="1:32">
      <c r="A15" s="998" t="s">
        <v>112</v>
      </c>
      <c r="B15" s="120">
        <v>0.02</v>
      </c>
      <c r="C15" s="120">
        <v>0.02</v>
      </c>
      <c r="D15" s="120">
        <v>0.04</v>
      </c>
      <c r="E15" s="524">
        <v>101</v>
      </c>
      <c r="G15" s="522">
        <v>0</v>
      </c>
      <c r="H15" s="522">
        <v>0</v>
      </c>
      <c r="I15" s="522">
        <v>0</v>
      </c>
      <c r="J15" s="604">
        <v>1</v>
      </c>
      <c r="L15" s="120">
        <v>0</v>
      </c>
      <c r="M15" s="120">
        <v>0</v>
      </c>
      <c r="N15" s="120">
        <v>0</v>
      </c>
      <c r="O15" s="121">
        <v>4</v>
      </c>
      <c r="P15" s="121"/>
      <c r="Q15" s="120">
        <v>0.01</v>
      </c>
      <c r="R15" s="120">
        <v>0</v>
      </c>
      <c r="S15" s="120">
        <v>0.01</v>
      </c>
      <c r="T15" s="121">
        <v>24</v>
      </c>
      <c r="V15" s="11">
        <v>0</v>
      </c>
      <c r="W15" s="11">
        <v>0</v>
      </c>
      <c r="X15" s="11">
        <v>0</v>
      </c>
      <c r="Y15" s="653">
        <v>6</v>
      </c>
      <c r="Z15" s="653"/>
      <c r="AA15" s="651">
        <v>0.03</v>
      </c>
      <c r="AB15" s="651">
        <v>0.02</v>
      </c>
      <c r="AC15" s="651">
        <v>0.05</v>
      </c>
      <c r="AD15" s="652">
        <v>136</v>
      </c>
      <c r="AE15" s="998"/>
      <c r="AF15" s="998"/>
    </row>
    <row r="16" spans="1:32" s="2" customFormat="1" ht="26.25" customHeight="1" thickBot="1">
      <c r="A16" s="1006" t="s">
        <v>62</v>
      </c>
      <c r="B16" s="1007">
        <v>30.68</v>
      </c>
      <c r="C16" s="1007">
        <v>5.8</v>
      </c>
      <c r="D16" s="1007">
        <v>36.47</v>
      </c>
      <c r="E16" s="1008">
        <v>144248</v>
      </c>
      <c r="F16" s="1006"/>
      <c r="G16" s="1009">
        <v>11.83</v>
      </c>
      <c r="H16" s="1009">
        <v>4.0199999999999996</v>
      </c>
      <c r="I16" s="1009">
        <v>15.85</v>
      </c>
      <c r="J16" s="1010">
        <v>56198</v>
      </c>
      <c r="K16" s="1006"/>
      <c r="L16" s="1007">
        <v>0.11</v>
      </c>
      <c r="M16" s="1007">
        <v>0</v>
      </c>
      <c r="N16" s="1007">
        <v>0.11</v>
      </c>
      <c r="O16" s="1011">
        <v>507</v>
      </c>
      <c r="P16" s="1011"/>
      <c r="Q16" s="1007">
        <v>1.03</v>
      </c>
      <c r="R16" s="1007">
        <v>0</v>
      </c>
      <c r="S16" s="1007">
        <v>1.03</v>
      </c>
      <c r="T16" s="1011">
        <v>4758</v>
      </c>
      <c r="U16" s="1006"/>
      <c r="V16" s="1012">
        <v>0.17</v>
      </c>
      <c r="W16" s="1012">
        <v>0.19</v>
      </c>
      <c r="X16" s="1012">
        <v>0.35</v>
      </c>
      <c r="Y16" s="1013">
        <v>1119</v>
      </c>
      <c r="Z16" s="1013"/>
      <c r="AA16" s="1012">
        <v>43.830000000000005</v>
      </c>
      <c r="AB16" s="1012">
        <v>9.9999999999999982</v>
      </c>
      <c r="AC16" s="1012">
        <v>53.830000000000005</v>
      </c>
      <c r="AD16" s="1014">
        <v>206830</v>
      </c>
    </row>
    <row r="17" spans="1:32" ht="43.5" customHeight="1" thickTop="1">
      <c r="A17" s="1053" t="s">
        <v>2973</v>
      </c>
      <c r="B17" s="1053"/>
      <c r="C17" s="1053"/>
      <c r="D17" s="10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995"/>
      <c r="AD17" s="998"/>
      <c r="AE17" s="998"/>
      <c r="AF17" s="998"/>
    </row>
    <row r="18" spans="1:32" ht="32.799999999999997" customHeight="1">
      <c r="A18" s="1028" t="s">
        <v>3209</v>
      </c>
      <c r="B18" s="1028"/>
      <c r="C18" s="1028"/>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995"/>
      <c r="AD18" s="998"/>
      <c r="AE18" s="998"/>
      <c r="AF18" s="998"/>
    </row>
    <row r="19" spans="1:32" ht="16.5" customHeight="1">
      <c r="A19" s="128" t="s">
        <v>2868</v>
      </c>
      <c r="B19" s="128"/>
      <c r="C19" s="128"/>
      <c r="D19" s="128"/>
      <c r="E19" s="128"/>
      <c r="G19" s="128"/>
      <c r="H19" s="128"/>
      <c r="I19" s="128"/>
      <c r="J19" s="128"/>
      <c r="AD19" s="998"/>
      <c r="AE19" s="998"/>
      <c r="AF19" s="998"/>
    </row>
    <row r="20" spans="1:32" ht="18.75" customHeight="1">
      <c r="A20" s="1034" t="s">
        <v>2869</v>
      </c>
      <c r="B20" s="1029"/>
      <c r="C20" s="1029"/>
      <c r="D20" s="1029"/>
      <c r="E20" s="1029"/>
      <c r="F20" s="1029"/>
      <c r="G20" s="1029"/>
      <c r="H20" s="1029"/>
      <c r="I20" s="1029"/>
      <c r="J20" s="1029"/>
      <c r="K20" s="1029"/>
      <c r="L20" s="1029"/>
      <c r="M20" s="1029"/>
      <c r="N20" s="1029"/>
      <c r="O20" s="1029"/>
      <c r="P20" s="1029"/>
      <c r="Q20" s="1029"/>
      <c r="R20" s="1029"/>
      <c r="S20" s="1029"/>
      <c r="T20" s="1029"/>
      <c r="U20" s="1029"/>
      <c r="V20" s="1029"/>
      <c r="W20" s="1029"/>
      <c r="X20" s="1029"/>
      <c r="Y20" s="1029"/>
      <c r="Z20" s="996"/>
      <c r="AD20" s="998"/>
      <c r="AE20" s="998"/>
      <c r="AF20" s="998"/>
    </row>
    <row r="21" spans="1:32" ht="19.149999999999999" customHeight="1">
      <c r="A21" s="997" t="s">
        <v>2974</v>
      </c>
      <c r="B21" s="128"/>
      <c r="C21" s="128"/>
      <c r="D21" s="128"/>
      <c r="E21" s="128"/>
      <c r="G21" s="128"/>
      <c r="H21" s="128"/>
      <c r="I21" s="128"/>
      <c r="J21" s="128"/>
      <c r="AD21" s="998"/>
      <c r="AE21" s="998"/>
      <c r="AF21" s="998"/>
    </row>
    <row r="22" spans="1:32" ht="31.5" customHeight="1">
      <c r="A22" s="1054" t="s">
        <v>2996</v>
      </c>
      <c r="B22" s="1055"/>
      <c r="C22" s="1055"/>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00"/>
    </row>
    <row r="23" spans="1:32">
      <c r="A23" s="999"/>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row>
    <row r="24" spans="1:32">
      <c r="A24" s="283" t="s">
        <v>1</v>
      </c>
      <c r="B24" s="284" t="str">
        <f>Contents!C18</f>
        <v>25 Feb 2021</v>
      </c>
      <c r="G24" s="11"/>
      <c r="H24" s="11"/>
      <c r="N24" s="11"/>
    </row>
    <row r="25" spans="1:32">
      <c r="A25" s="283" t="s">
        <v>2650</v>
      </c>
      <c r="B25" s="284" t="str">
        <f>Contents!D18</f>
        <v>27 May 2021</v>
      </c>
      <c r="E25" s="11"/>
      <c r="G25" s="11"/>
      <c r="H25" s="11"/>
    </row>
    <row r="26" spans="1:32">
      <c r="D26" s="11"/>
      <c r="G26" s="11"/>
      <c r="H26" s="1015"/>
      <c r="I26" s="138"/>
      <c r="AD26" s="998"/>
    </row>
    <row r="27" spans="1:32">
      <c r="A27" s="999"/>
      <c r="B27" s="978"/>
      <c r="C27" s="978"/>
      <c r="D27" s="978"/>
      <c r="E27" s="999"/>
      <c r="F27" s="999"/>
      <c r="G27" s="999"/>
      <c r="H27" s="999"/>
      <c r="I27" s="999"/>
      <c r="J27" s="999"/>
      <c r="K27" s="999"/>
      <c r="L27" s="999"/>
      <c r="M27" s="999"/>
      <c r="N27" s="999"/>
      <c r="O27" s="999"/>
      <c r="P27" s="999"/>
      <c r="Q27" s="999"/>
      <c r="R27" s="999"/>
      <c r="S27" s="999"/>
      <c r="T27" s="999"/>
      <c r="U27" s="999"/>
      <c r="V27" s="999"/>
      <c r="W27" s="999"/>
      <c r="X27" s="999"/>
      <c r="Y27" s="999"/>
      <c r="Z27" s="999"/>
      <c r="AA27" s="999"/>
      <c r="AB27" s="999"/>
      <c r="AC27" s="999"/>
      <c r="AD27" s="999"/>
    </row>
    <row r="28" spans="1:32">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1016"/>
      <c r="AB28" s="9"/>
    </row>
    <row r="29" spans="1:32">
      <c r="B29" s="839"/>
      <c r="C29" s="138"/>
    </row>
  </sheetData>
  <mergeCells count="23">
    <mergeCell ref="A17:Y17"/>
    <mergeCell ref="A18:Y18"/>
    <mergeCell ref="A20:Y20"/>
    <mergeCell ref="A22:Y22"/>
    <mergeCell ref="O4:O5"/>
    <mergeCell ref="Q4:S4"/>
    <mergeCell ref="T4:T5"/>
    <mergeCell ref="V4:X4"/>
    <mergeCell ref="Y4:Y5"/>
    <mergeCell ref="A4:A5"/>
    <mergeCell ref="B4:D4"/>
    <mergeCell ref="E4:E5"/>
    <mergeCell ref="G4:I4"/>
    <mergeCell ref="J4:J5"/>
    <mergeCell ref="V3:Y3"/>
    <mergeCell ref="AA3:AD3"/>
    <mergeCell ref="L4:N4"/>
    <mergeCell ref="B3:E3"/>
    <mergeCell ref="G3:J3"/>
    <mergeCell ref="L3:O3"/>
    <mergeCell ref="Q3:T3"/>
    <mergeCell ref="AD4:AD5"/>
    <mergeCell ref="AA4:AC4"/>
  </mergeCells>
  <pageMargins left="0.70866141732283472" right="0.70866141732283472" top="0.74803149606299213" bottom="0.74803149606299213" header="0.31496062992125984" footer="0.31496062992125984"/>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7"/>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27" style="14" bestFit="1" customWidth="1"/>
    <col min="5" max="5" width="20.77734375" style="14" bestFit="1" customWidth="1"/>
    <col min="6" max="6" width="25.27734375" style="14" bestFit="1" customWidth="1"/>
    <col min="7" max="16384" width="9" style="14"/>
  </cols>
  <sheetData>
    <row r="1" spans="1:4" ht="14.1">
      <c r="A1" s="136" t="s">
        <v>2947</v>
      </c>
      <c r="B1" s="136"/>
      <c r="C1" s="136"/>
    </row>
    <row r="2" spans="1:4" ht="12.6" thickBot="1">
      <c r="A2" s="608"/>
      <c r="B2" s="606"/>
      <c r="C2" s="606"/>
    </row>
    <row r="3" spans="1:4" ht="45.75" customHeight="1" thickTop="1">
      <c r="A3" s="605" t="s">
        <v>2124</v>
      </c>
      <c r="B3" s="582" t="s">
        <v>2344</v>
      </c>
      <c r="C3" s="583" t="s">
        <v>2774</v>
      </c>
    </row>
    <row r="4" spans="1:4" ht="24" customHeight="1">
      <c r="A4" s="83" t="s">
        <v>2125</v>
      </c>
      <c r="B4" s="609">
        <v>2684</v>
      </c>
      <c r="C4" s="212">
        <v>20454327</v>
      </c>
      <c r="D4" s="960"/>
    </row>
    <row r="5" spans="1:4" ht="13.5" customHeight="1">
      <c r="A5" s="80" t="s">
        <v>20</v>
      </c>
      <c r="B5" s="609">
        <v>6086</v>
      </c>
      <c r="C5" s="212">
        <v>32238101</v>
      </c>
      <c r="D5" s="960"/>
    </row>
    <row r="6" spans="1:4" ht="13.5" customHeight="1">
      <c r="A6" s="80" t="s">
        <v>21</v>
      </c>
      <c r="B6" s="609">
        <v>7485</v>
      </c>
      <c r="C6" s="212">
        <v>44135112</v>
      </c>
      <c r="D6" s="960"/>
    </row>
    <row r="7" spans="1:4" ht="13.5" customHeight="1">
      <c r="A7" s="80" t="s">
        <v>22</v>
      </c>
      <c r="B7" s="609">
        <v>9968</v>
      </c>
      <c r="C7" s="212">
        <v>77006033</v>
      </c>
      <c r="D7" s="960"/>
    </row>
    <row r="8" spans="1:4" ht="13.5" customHeight="1">
      <c r="A8" s="80" t="s">
        <v>23</v>
      </c>
      <c r="B8" s="609">
        <v>12057</v>
      </c>
      <c r="C8" s="212">
        <v>126418804</v>
      </c>
      <c r="D8" s="960"/>
    </row>
    <row r="9" spans="1:4" ht="13.5" customHeight="1">
      <c r="A9" s="80" t="s">
        <v>24</v>
      </c>
      <c r="B9" s="609">
        <v>15950</v>
      </c>
      <c r="C9" s="212">
        <v>171455053</v>
      </c>
      <c r="D9" s="960"/>
    </row>
    <row r="10" spans="1:4">
      <c r="A10" s="80" t="s">
        <v>25</v>
      </c>
      <c r="B10" s="609">
        <v>19537</v>
      </c>
      <c r="C10" s="212">
        <v>235675512</v>
      </c>
      <c r="D10" s="960"/>
    </row>
    <row r="11" spans="1:4">
      <c r="A11" s="80" t="s">
        <v>26</v>
      </c>
      <c r="B11" s="609">
        <v>25893</v>
      </c>
      <c r="C11" s="212">
        <v>306912052</v>
      </c>
      <c r="D11" s="960"/>
    </row>
    <row r="12" spans="1:4">
      <c r="A12" s="80" t="s">
        <v>27</v>
      </c>
      <c r="B12" s="609">
        <v>28597</v>
      </c>
      <c r="C12" s="212">
        <v>354255591</v>
      </c>
      <c r="D12" s="960"/>
    </row>
    <row r="13" spans="1:4">
      <c r="A13" s="80" t="s">
        <v>28</v>
      </c>
      <c r="B13" s="609">
        <v>37926</v>
      </c>
      <c r="C13" s="212">
        <v>473185649</v>
      </c>
      <c r="D13" s="960"/>
    </row>
    <row r="14" spans="1:4">
      <c r="A14" s="80" t="s">
        <v>29</v>
      </c>
      <c r="B14" s="609">
        <v>40359</v>
      </c>
      <c r="C14" s="212">
        <v>498192086</v>
      </c>
      <c r="D14" s="960"/>
    </row>
    <row r="15" spans="1:4">
      <c r="A15" s="80" t="s">
        <v>30</v>
      </c>
      <c r="B15" s="609">
        <v>32533</v>
      </c>
      <c r="C15" s="212">
        <v>410862987</v>
      </c>
      <c r="D15" s="960"/>
    </row>
    <row r="16" spans="1:4">
      <c r="A16" s="80" t="s">
        <v>31</v>
      </c>
      <c r="B16" s="609">
        <v>33145</v>
      </c>
      <c r="C16" s="212">
        <v>392567814</v>
      </c>
      <c r="D16" s="960"/>
    </row>
    <row r="17" spans="1:4">
      <c r="A17" s="80" t="s">
        <v>32</v>
      </c>
      <c r="B17" s="609">
        <v>25007</v>
      </c>
      <c r="C17" s="212">
        <v>269825816</v>
      </c>
      <c r="D17" s="960"/>
    </row>
    <row r="18" spans="1:4">
      <c r="A18" s="80" t="s">
        <v>33</v>
      </c>
      <c r="B18" s="609">
        <v>21716</v>
      </c>
      <c r="C18" s="212">
        <v>222471279</v>
      </c>
      <c r="D18" s="960"/>
    </row>
    <row r="19" spans="1:4">
      <c r="A19" s="81" t="s">
        <v>34</v>
      </c>
      <c r="B19" s="609">
        <v>15754</v>
      </c>
      <c r="C19" s="212">
        <v>166059885</v>
      </c>
      <c r="D19" s="960"/>
    </row>
    <row r="20" spans="1:4">
      <c r="A20" s="81" t="s">
        <v>35</v>
      </c>
      <c r="B20" s="609">
        <v>13007</v>
      </c>
      <c r="C20" s="212">
        <v>147487219</v>
      </c>
      <c r="D20" s="960"/>
    </row>
    <row r="21" spans="1:4">
      <c r="A21" s="81" t="s">
        <v>36</v>
      </c>
      <c r="B21" s="609">
        <v>10142</v>
      </c>
      <c r="C21" s="212">
        <v>124451344</v>
      </c>
      <c r="D21" s="960"/>
    </row>
    <row r="22" spans="1:4">
      <c r="A22" s="81" t="s">
        <v>37</v>
      </c>
      <c r="B22" s="609">
        <v>7995</v>
      </c>
      <c r="C22" s="212">
        <v>93835077</v>
      </c>
      <c r="D22" s="960"/>
    </row>
    <row r="23" spans="1:4">
      <c r="A23" s="81" t="s">
        <v>38</v>
      </c>
      <c r="B23" s="609">
        <v>6859</v>
      </c>
      <c r="C23" s="212">
        <v>75852854</v>
      </c>
      <c r="D23" s="960"/>
    </row>
    <row r="24" spans="1:4">
      <c r="A24" s="81" t="s">
        <v>39</v>
      </c>
      <c r="B24" s="609">
        <v>5766</v>
      </c>
      <c r="C24" s="212">
        <v>68503454</v>
      </c>
      <c r="D24" s="960"/>
    </row>
    <row r="25" spans="1:4">
      <c r="A25" s="81" t="s">
        <v>40</v>
      </c>
      <c r="B25" s="609">
        <v>8575</v>
      </c>
      <c r="C25" s="212">
        <v>104877807</v>
      </c>
      <c r="D25" s="960"/>
    </row>
    <row r="26" spans="1:4">
      <c r="A26" s="81" t="s">
        <v>41</v>
      </c>
      <c r="B26" s="609">
        <v>9243</v>
      </c>
      <c r="C26" s="212">
        <v>100922290</v>
      </c>
      <c r="D26" s="960"/>
    </row>
    <row r="27" spans="1:4">
      <c r="A27" s="81" t="s">
        <v>42</v>
      </c>
      <c r="B27" s="609">
        <v>8707</v>
      </c>
      <c r="C27" s="212">
        <v>90913918</v>
      </c>
      <c r="D27" s="960"/>
    </row>
    <row r="28" spans="1:4">
      <c r="A28" s="81" t="s">
        <v>43</v>
      </c>
      <c r="B28" s="609">
        <v>9102</v>
      </c>
      <c r="C28" s="212">
        <v>109356200</v>
      </c>
      <c r="D28" s="960"/>
    </row>
    <row r="29" spans="1:4">
      <c r="A29" s="81" t="s">
        <v>44</v>
      </c>
      <c r="B29" s="609">
        <v>9295</v>
      </c>
      <c r="C29" s="212">
        <v>112623371</v>
      </c>
      <c r="D29" s="960"/>
    </row>
    <row r="30" spans="1:4">
      <c r="A30" s="81" t="s">
        <v>45</v>
      </c>
      <c r="B30" s="609">
        <v>10230</v>
      </c>
      <c r="C30" s="212">
        <v>121612880</v>
      </c>
      <c r="D30" s="960"/>
    </row>
    <row r="31" spans="1:4">
      <c r="A31" s="81" t="s">
        <v>46</v>
      </c>
      <c r="B31" s="609">
        <v>6587</v>
      </c>
      <c r="C31" s="212">
        <v>69392233</v>
      </c>
      <c r="D31" s="960"/>
    </row>
    <row r="32" spans="1:4">
      <c r="A32" s="81" t="s">
        <v>47</v>
      </c>
      <c r="B32" s="609">
        <v>7428</v>
      </c>
      <c r="C32" s="212">
        <v>78258786</v>
      </c>
      <c r="D32" s="960"/>
    </row>
    <row r="33" spans="1:4">
      <c r="A33" s="81" t="s">
        <v>48</v>
      </c>
      <c r="B33" s="609">
        <v>9063</v>
      </c>
      <c r="C33" s="212">
        <v>98983881</v>
      </c>
      <c r="D33" s="960"/>
    </row>
    <row r="34" spans="1:4">
      <c r="A34" s="81" t="s">
        <v>49</v>
      </c>
      <c r="B34" s="609">
        <v>8630</v>
      </c>
      <c r="C34" s="212">
        <v>98224591</v>
      </c>
      <c r="D34" s="960"/>
    </row>
    <row r="35" spans="1:4">
      <c r="A35" s="81" t="s">
        <v>50</v>
      </c>
      <c r="B35" s="609">
        <v>9244</v>
      </c>
      <c r="C35" s="212">
        <v>110467151</v>
      </c>
      <c r="D35" s="960"/>
    </row>
    <row r="36" spans="1:4">
      <c r="A36" s="81" t="s">
        <v>51</v>
      </c>
      <c r="B36" s="609">
        <v>10458</v>
      </c>
      <c r="C36" s="212">
        <v>122866892</v>
      </c>
      <c r="D36" s="960"/>
    </row>
    <row r="37" spans="1:4">
      <c r="A37" s="81" t="s">
        <v>61</v>
      </c>
      <c r="B37" s="609">
        <v>12220</v>
      </c>
      <c r="C37" s="212">
        <v>143200679</v>
      </c>
      <c r="D37" s="960"/>
    </row>
    <row r="38" spans="1:4">
      <c r="A38" s="81" t="s">
        <v>180</v>
      </c>
      <c r="B38" s="609">
        <v>14324</v>
      </c>
      <c r="C38" s="212">
        <v>168299783</v>
      </c>
      <c r="D38" s="960"/>
    </row>
    <row r="39" spans="1:4">
      <c r="A39" s="81" t="s">
        <v>2362</v>
      </c>
      <c r="B39" s="609">
        <v>12298</v>
      </c>
      <c r="C39" s="212">
        <v>149588410</v>
      </c>
      <c r="D39" s="960"/>
    </row>
    <row r="40" spans="1:4">
      <c r="A40" s="81" t="s">
        <v>2411</v>
      </c>
      <c r="B40" s="609">
        <v>15304</v>
      </c>
      <c r="C40" s="212">
        <v>184313710</v>
      </c>
      <c r="D40" s="960"/>
    </row>
    <row r="41" spans="1:4">
      <c r="A41" s="81" t="s">
        <v>2412</v>
      </c>
      <c r="B41" s="609">
        <v>18047</v>
      </c>
      <c r="C41" s="212">
        <v>223555143</v>
      </c>
      <c r="D41" s="960"/>
    </row>
    <row r="42" spans="1:4">
      <c r="A42" s="81" t="s">
        <v>2446</v>
      </c>
      <c r="B42" s="609">
        <v>20528</v>
      </c>
      <c r="C42" s="212">
        <v>255841678</v>
      </c>
      <c r="D42" s="960"/>
    </row>
    <row r="43" spans="1:4">
      <c r="A43" s="81" t="s">
        <v>2447</v>
      </c>
      <c r="B43" s="609">
        <v>20265</v>
      </c>
      <c r="C43" s="212">
        <v>251952278</v>
      </c>
      <c r="D43" s="960"/>
    </row>
    <row r="44" spans="1:4">
      <c r="A44" s="81" t="s">
        <v>2448</v>
      </c>
      <c r="B44" s="609">
        <v>20816</v>
      </c>
      <c r="C44" s="212">
        <v>262778795</v>
      </c>
      <c r="D44" s="960"/>
    </row>
    <row r="45" spans="1:4">
      <c r="A45" s="81" t="s">
        <v>2459</v>
      </c>
      <c r="B45" s="609">
        <v>16943</v>
      </c>
      <c r="C45" s="212">
        <v>211517357</v>
      </c>
      <c r="D45" s="960"/>
    </row>
    <row r="46" spans="1:4">
      <c r="A46" s="81" t="s">
        <v>2460</v>
      </c>
      <c r="B46" s="609">
        <v>10746</v>
      </c>
      <c r="C46" s="212">
        <v>135380239</v>
      </c>
      <c r="D46" s="960"/>
    </row>
    <row r="47" spans="1:4">
      <c r="A47" s="81" t="s">
        <v>2461</v>
      </c>
      <c r="B47" s="609">
        <v>9493</v>
      </c>
      <c r="C47" s="212">
        <v>124503288</v>
      </c>
      <c r="D47" s="960"/>
    </row>
    <row r="48" spans="1:4">
      <c r="A48" s="81" t="s">
        <v>2486</v>
      </c>
      <c r="B48" s="609">
        <v>7740</v>
      </c>
      <c r="C48" s="212">
        <v>105245551</v>
      </c>
      <c r="D48" s="960"/>
    </row>
    <row r="49" spans="1:5">
      <c r="A49" s="81" t="s">
        <v>2489</v>
      </c>
      <c r="B49" s="609">
        <v>9522</v>
      </c>
      <c r="C49" s="212">
        <v>144426768</v>
      </c>
      <c r="D49" s="960"/>
    </row>
    <row r="50" spans="1:5">
      <c r="A50" s="81" t="s">
        <v>2490</v>
      </c>
      <c r="B50" s="609">
        <v>11225</v>
      </c>
      <c r="C50" s="212">
        <v>179359218</v>
      </c>
      <c r="D50" s="960"/>
    </row>
    <row r="51" spans="1:5">
      <c r="A51" s="81" t="s">
        <v>2505</v>
      </c>
      <c r="B51" s="609">
        <v>8697</v>
      </c>
      <c r="C51" s="212">
        <v>145385263</v>
      </c>
      <c r="D51" s="960"/>
    </row>
    <row r="52" spans="1:5">
      <c r="A52" s="81" t="s">
        <v>2506</v>
      </c>
      <c r="B52" s="609">
        <v>9950</v>
      </c>
      <c r="C52" s="212">
        <v>172600891</v>
      </c>
      <c r="D52" s="960"/>
    </row>
    <row r="53" spans="1:5">
      <c r="A53" s="81" t="s">
        <v>2508</v>
      </c>
      <c r="B53" s="609">
        <v>9582</v>
      </c>
      <c r="C53" s="212">
        <v>176920713</v>
      </c>
      <c r="D53" s="960"/>
    </row>
    <row r="54" spans="1:5">
      <c r="A54" s="81" t="s">
        <v>2518</v>
      </c>
      <c r="B54" s="609">
        <v>14239</v>
      </c>
      <c r="C54" s="212">
        <v>285005310</v>
      </c>
      <c r="D54" s="960"/>
      <c r="E54" s="255"/>
    </row>
    <row r="55" spans="1:5" s="134" customFormat="1">
      <c r="A55" s="81" t="s">
        <v>2519</v>
      </c>
      <c r="B55" s="609">
        <v>2612</v>
      </c>
      <c r="C55" s="212">
        <v>29513059</v>
      </c>
      <c r="D55" s="960"/>
      <c r="E55" s="14"/>
    </row>
    <row r="56" spans="1:5" s="3" customFormat="1">
      <c r="A56" s="81" t="s">
        <v>2520</v>
      </c>
      <c r="B56" s="609">
        <v>5541</v>
      </c>
      <c r="C56" s="212">
        <v>78817464</v>
      </c>
      <c r="D56" s="960"/>
      <c r="E56" s="14"/>
    </row>
    <row r="57" spans="1:5" s="3" customFormat="1">
      <c r="A57" s="81" t="s">
        <v>2528</v>
      </c>
      <c r="B57" s="609">
        <v>7380</v>
      </c>
      <c r="C57" s="212">
        <v>107918712</v>
      </c>
      <c r="D57" s="960"/>
      <c r="E57" s="255"/>
    </row>
    <row r="58" spans="1:5" s="3" customFormat="1">
      <c r="A58" s="81" t="s">
        <v>2529</v>
      </c>
      <c r="B58" s="609">
        <v>7284</v>
      </c>
      <c r="C58" s="212">
        <v>108223233</v>
      </c>
      <c r="D58" s="960"/>
      <c r="E58" s="14"/>
    </row>
    <row r="59" spans="1:5" s="3" customFormat="1">
      <c r="A59" s="81" t="s">
        <v>2546</v>
      </c>
      <c r="B59" s="609">
        <v>7501</v>
      </c>
      <c r="C59" s="212">
        <v>115373950</v>
      </c>
      <c r="D59" s="960"/>
      <c r="E59" s="14"/>
    </row>
    <row r="60" spans="1:5" s="3" customFormat="1">
      <c r="A60" s="81" t="s">
        <v>2620</v>
      </c>
      <c r="B60" s="609">
        <v>7639</v>
      </c>
      <c r="C60" s="212">
        <v>121294750</v>
      </c>
      <c r="D60" s="960"/>
      <c r="E60" s="255"/>
    </row>
    <row r="61" spans="1:5" s="3" customFormat="1">
      <c r="A61" s="81" t="s">
        <v>2621</v>
      </c>
      <c r="B61" s="609">
        <v>8979</v>
      </c>
      <c r="C61" s="212">
        <v>139312181</v>
      </c>
      <c r="D61" s="960"/>
      <c r="E61" s="14"/>
    </row>
    <row r="62" spans="1:5" s="3" customFormat="1">
      <c r="A62" s="81" t="s">
        <v>2622</v>
      </c>
      <c r="B62" s="609">
        <v>9383</v>
      </c>
      <c r="C62" s="212">
        <v>143471022</v>
      </c>
      <c r="D62" s="960"/>
      <c r="E62" s="14"/>
    </row>
    <row r="63" spans="1:5" s="3" customFormat="1">
      <c r="A63" s="81" t="s">
        <v>2651</v>
      </c>
      <c r="B63" s="609">
        <v>6664</v>
      </c>
      <c r="C63" s="212">
        <v>99136654</v>
      </c>
      <c r="D63" s="960"/>
      <c r="E63" s="255"/>
    </row>
    <row r="64" spans="1:5" s="3" customFormat="1" ht="13.5" customHeight="1">
      <c r="A64" s="81" t="s">
        <v>2652</v>
      </c>
      <c r="B64" s="609">
        <v>8305</v>
      </c>
      <c r="C64" s="212">
        <v>123029417</v>
      </c>
      <c r="D64" s="960"/>
    </row>
    <row r="65" spans="1:5" s="3" customFormat="1" ht="13.15" customHeight="1">
      <c r="A65" s="81" t="s">
        <v>2653</v>
      </c>
      <c r="B65" s="609">
        <v>9156</v>
      </c>
      <c r="C65" s="212">
        <v>138435687</v>
      </c>
      <c r="D65" s="960"/>
    </row>
    <row r="66" spans="1:5" s="3" customFormat="1" ht="13.15" customHeight="1">
      <c r="A66" s="81" t="s">
        <v>2670</v>
      </c>
      <c r="B66" s="609">
        <v>10499</v>
      </c>
      <c r="C66" s="212">
        <v>153763734</v>
      </c>
      <c r="D66" s="960"/>
      <c r="E66" s="255"/>
    </row>
    <row r="67" spans="1:5" ht="13.15" customHeight="1">
      <c r="A67" s="81" t="s">
        <v>2671</v>
      </c>
      <c r="B67" s="609">
        <v>9258</v>
      </c>
      <c r="C67" s="212">
        <v>148106852</v>
      </c>
      <c r="D67" s="960"/>
    </row>
    <row r="68" spans="1:5" ht="13.15" customHeight="1">
      <c r="A68" s="81" t="s">
        <v>2672</v>
      </c>
      <c r="B68" s="609">
        <v>9875</v>
      </c>
      <c r="C68" s="212">
        <v>159538748</v>
      </c>
      <c r="D68" s="960"/>
    </row>
    <row r="69" spans="1:5" ht="13.15" customHeight="1">
      <c r="A69" s="81" t="s">
        <v>2693</v>
      </c>
      <c r="B69" s="609">
        <v>9912</v>
      </c>
      <c r="C69" s="212">
        <v>167048275</v>
      </c>
      <c r="D69" s="960"/>
      <c r="E69" s="255"/>
    </row>
    <row r="70" spans="1:5">
      <c r="A70" s="81" t="s">
        <v>2694</v>
      </c>
      <c r="B70" s="609">
        <v>7585</v>
      </c>
      <c r="C70" s="212">
        <v>124350576</v>
      </c>
      <c r="D70" s="960"/>
    </row>
    <row r="71" spans="1:5">
      <c r="A71" s="81" t="s">
        <v>2695</v>
      </c>
      <c r="B71" s="609">
        <v>8016</v>
      </c>
      <c r="C71" s="212">
        <v>137238582</v>
      </c>
      <c r="D71" s="960"/>
    </row>
    <row r="72" spans="1:5">
      <c r="A72" s="81" t="s">
        <v>2715</v>
      </c>
      <c r="B72" s="609">
        <v>8420</v>
      </c>
      <c r="C72" s="212">
        <v>148541963</v>
      </c>
      <c r="D72" s="960"/>
      <c r="E72" s="255"/>
    </row>
    <row r="73" spans="1:5">
      <c r="A73" s="81" t="s">
        <v>2716</v>
      </c>
      <c r="B73" s="609">
        <v>2873</v>
      </c>
      <c r="C73" s="212">
        <v>24093470</v>
      </c>
      <c r="D73" s="960"/>
    </row>
    <row r="74" spans="1:5">
      <c r="A74" s="81" t="s">
        <v>2717</v>
      </c>
      <c r="B74" s="609">
        <v>7626</v>
      </c>
      <c r="C74" s="212">
        <v>71131708</v>
      </c>
      <c r="D74" s="960"/>
    </row>
    <row r="75" spans="1:5">
      <c r="A75" s="81" t="s">
        <v>2776</v>
      </c>
      <c r="B75" s="609">
        <v>5633</v>
      </c>
      <c r="C75" s="212">
        <v>55897001</v>
      </c>
      <c r="D75" s="960"/>
      <c r="E75" s="255"/>
    </row>
    <row r="76" spans="1:5">
      <c r="A76" s="81" t="s">
        <v>2771</v>
      </c>
      <c r="B76" s="609">
        <v>11165</v>
      </c>
      <c r="C76" s="212">
        <v>105912734</v>
      </c>
      <c r="D76" s="960"/>
    </row>
    <row r="77" spans="1:5">
      <c r="A77" s="81" t="s">
        <v>2821</v>
      </c>
      <c r="B77" s="609">
        <v>12413</v>
      </c>
      <c r="C77" s="212">
        <v>120485880</v>
      </c>
      <c r="D77" s="960"/>
    </row>
    <row r="78" spans="1:5">
      <c r="A78" s="81" t="s">
        <v>2822</v>
      </c>
      <c r="B78" s="609">
        <v>13960</v>
      </c>
      <c r="C78" s="212">
        <v>135496835</v>
      </c>
      <c r="D78" s="960"/>
      <c r="E78" s="255"/>
    </row>
    <row r="79" spans="1:5">
      <c r="A79" s="81" t="s">
        <v>2902</v>
      </c>
      <c r="B79" s="609">
        <v>13632</v>
      </c>
      <c r="C79" s="212">
        <v>131029617</v>
      </c>
      <c r="D79" s="960"/>
    </row>
    <row r="80" spans="1:5">
      <c r="A80" s="81" t="s">
        <v>2903</v>
      </c>
      <c r="B80" s="609">
        <v>14747</v>
      </c>
      <c r="C80" s="212">
        <v>139980632</v>
      </c>
      <c r="D80" s="960"/>
    </row>
    <row r="81" spans="1:6">
      <c r="A81" s="81" t="s">
        <v>2904</v>
      </c>
      <c r="B81" s="609">
        <v>16045</v>
      </c>
      <c r="C81" s="212">
        <v>153260707</v>
      </c>
      <c r="D81" s="960"/>
      <c r="E81" s="255"/>
    </row>
    <row r="82" spans="1:6">
      <c r="A82" s="81" t="s">
        <v>2920</v>
      </c>
      <c r="B82" s="609">
        <v>18284</v>
      </c>
      <c r="C82" s="212">
        <v>171078401</v>
      </c>
      <c r="D82" s="960"/>
    </row>
    <row r="83" spans="1:6">
      <c r="A83" s="81" t="s">
        <v>2921</v>
      </c>
      <c r="B83" s="609">
        <v>18811</v>
      </c>
      <c r="C83" s="212">
        <v>175440214</v>
      </c>
      <c r="D83" s="960"/>
    </row>
    <row r="84" spans="1:6">
      <c r="A84" s="81" t="s">
        <v>2922</v>
      </c>
      <c r="B84" s="609">
        <v>21313</v>
      </c>
      <c r="C84" s="212">
        <v>197041884</v>
      </c>
      <c r="D84" s="960"/>
      <c r="E84" s="255"/>
    </row>
    <row r="85" spans="1:6">
      <c r="A85" s="81" t="s">
        <v>2971</v>
      </c>
      <c r="B85" s="609">
        <v>25815</v>
      </c>
      <c r="C85" s="212">
        <v>227750083</v>
      </c>
      <c r="D85" s="960"/>
    </row>
    <row r="86" spans="1:6">
      <c r="A86" s="81" t="s">
        <v>2972</v>
      </c>
      <c r="B86" s="609">
        <v>25962</v>
      </c>
      <c r="C86" s="212">
        <v>221056563</v>
      </c>
      <c r="D86" s="960"/>
      <c r="F86" s="678"/>
    </row>
    <row r="87" spans="1:6">
      <c r="A87" s="81" t="s">
        <v>2986</v>
      </c>
      <c r="B87" s="609">
        <v>28468</v>
      </c>
      <c r="C87" s="212">
        <v>244339716</v>
      </c>
      <c r="D87" s="960"/>
      <c r="E87" s="255"/>
    </row>
    <row r="88" spans="1:6">
      <c r="A88" s="81" t="s">
        <v>2985</v>
      </c>
      <c r="B88" s="609">
        <v>18333</v>
      </c>
      <c r="C88" s="212">
        <v>132236949</v>
      </c>
      <c r="D88" s="960"/>
    </row>
    <row r="89" spans="1:6">
      <c r="A89" s="81" t="s">
        <v>3004</v>
      </c>
      <c r="B89" s="609">
        <v>23252</v>
      </c>
      <c r="C89" s="212">
        <v>176758756</v>
      </c>
      <c r="D89" s="960"/>
    </row>
    <row r="90" spans="1:6">
      <c r="A90" s="81" t="s">
        <v>3009</v>
      </c>
      <c r="B90" s="609">
        <v>24821</v>
      </c>
      <c r="C90" s="212">
        <v>189436499</v>
      </c>
      <c r="D90" s="960"/>
      <c r="E90" s="255"/>
    </row>
    <row r="91" spans="1:6">
      <c r="A91" s="81" t="s">
        <v>3010</v>
      </c>
      <c r="B91" s="609">
        <v>10604</v>
      </c>
      <c r="C91" s="212">
        <v>71566259</v>
      </c>
      <c r="D91" s="960"/>
    </row>
    <row r="92" spans="1:6">
      <c r="A92" s="81" t="s">
        <v>3032</v>
      </c>
      <c r="B92" s="609">
        <v>11954</v>
      </c>
      <c r="C92" s="212">
        <v>85767050</v>
      </c>
      <c r="D92" s="960"/>
    </row>
    <row r="93" spans="1:6">
      <c r="A93" s="81" t="s">
        <v>3033</v>
      </c>
      <c r="B93" s="609">
        <v>27590</v>
      </c>
      <c r="C93" s="212">
        <v>180556788</v>
      </c>
      <c r="D93" s="960"/>
      <c r="E93" s="255"/>
    </row>
    <row r="94" spans="1:6">
      <c r="A94" s="81" t="s">
        <v>3034</v>
      </c>
      <c r="B94" s="609">
        <v>26003</v>
      </c>
      <c r="C94" s="212">
        <v>187251242</v>
      </c>
      <c r="D94" s="960"/>
    </row>
    <row r="95" spans="1:6">
      <c r="A95" s="81" t="s">
        <v>3065</v>
      </c>
      <c r="B95" s="609">
        <v>30642</v>
      </c>
      <c r="C95" s="212">
        <v>203494581</v>
      </c>
      <c r="D95" s="960"/>
    </row>
    <row r="96" spans="1:6">
      <c r="A96" s="81" t="s">
        <v>3074</v>
      </c>
      <c r="B96" s="609">
        <v>36871</v>
      </c>
      <c r="C96" s="212">
        <v>233817570</v>
      </c>
      <c r="D96" s="960"/>
      <c r="E96" s="255"/>
    </row>
    <row r="97" spans="1:13">
      <c r="A97" s="81" t="s">
        <v>3073</v>
      </c>
      <c r="B97" s="609">
        <v>40062</v>
      </c>
      <c r="C97" s="212">
        <v>253284812</v>
      </c>
      <c r="D97" s="960"/>
    </row>
    <row r="98" spans="1:13">
      <c r="A98" s="81" t="s">
        <v>3123</v>
      </c>
      <c r="B98" s="609">
        <v>40565</v>
      </c>
      <c r="C98" s="212">
        <v>253704907</v>
      </c>
      <c r="D98" s="960"/>
    </row>
    <row r="99" spans="1:13">
      <c r="A99" s="81" t="s">
        <v>3128</v>
      </c>
      <c r="B99" s="609">
        <v>33472</v>
      </c>
      <c r="C99" s="212">
        <v>212019590</v>
      </c>
      <c r="D99" s="960"/>
      <c r="E99" s="255"/>
    </row>
    <row r="100" spans="1:13" ht="22.5" customHeight="1" thickBot="1">
      <c r="A100" s="607" t="s">
        <v>52</v>
      </c>
      <c r="B100" s="590">
        <v>1431892</v>
      </c>
      <c r="C100" s="610">
        <v>15447226430</v>
      </c>
    </row>
    <row r="101" spans="1:13" ht="30" customHeight="1" thickTop="1">
      <c r="A101" s="1053" t="s">
        <v>2126</v>
      </c>
      <c r="B101" s="1053"/>
      <c r="C101" s="1053"/>
    </row>
    <row r="102" spans="1:13" ht="25.5" customHeight="1">
      <c r="A102" s="1034" t="s">
        <v>2338</v>
      </c>
      <c r="B102" s="1034"/>
      <c r="C102" s="1034"/>
    </row>
    <row r="103" spans="1:13" ht="13.5" customHeight="1">
      <c r="A103" s="1034" t="s">
        <v>2127</v>
      </c>
      <c r="B103" s="1034"/>
      <c r="C103" s="1034"/>
    </row>
    <row r="104" spans="1:13" ht="13.8">
      <c r="A104" s="543"/>
      <c r="B104" s="543"/>
      <c r="C104" s="543"/>
      <c r="D104" s="543"/>
      <c r="E104" s="543"/>
      <c r="F104" s="543"/>
      <c r="G104" s="543"/>
      <c r="H104" s="543"/>
      <c r="I104" s="543"/>
      <c r="J104" s="543"/>
      <c r="K104" s="543"/>
      <c r="L104" s="543"/>
      <c r="M104" s="543"/>
    </row>
    <row r="105" spans="1:13">
      <c r="A105" s="283" t="s">
        <v>1</v>
      </c>
      <c r="B105" s="284" t="str">
        <f>Contents!C19</f>
        <v>25 Feb 2021</v>
      </c>
    </row>
    <row r="106" spans="1:13">
      <c r="A106" s="283" t="s">
        <v>2650</v>
      </c>
      <c r="B106" s="284" t="str">
        <f>Contents!D19</f>
        <v>27 May 2021</v>
      </c>
    </row>
    <row r="107" spans="1:13">
      <c r="B107" s="389"/>
    </row>
  </sheetData>
  <mergeCells count="3">
    <mergeCell ref="A101:C101"/>
    <mergeCell ref="A102:C102"/>
    <mergeCell ref="A103:C103"/>
  </mergeCells>
  <pageMargins left="0.70866141732283472" right="0.70866141732283472" top="0.74803149606299213" bottom="0.74803149606299213" header="0.31496062992125984" footer="0.31496062992125984"/>
  <pageSetup paperSize="9" scale="94" fitToHeight="2" orientation="portrait" verticalDpi="4" r:id="rId1"/>
  <rowBreaks count="1" manualBreakCount="1">
    <brk id="54"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5"/>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 style="14" customWidth="1"/>
    <col min="3" max="3" width="18.27734375" style="14" customWidth="1"/>
    <col min="4" max="4" width="16.609375" style="14" customWidth="1"/>
    <col min="5" max="5" width="18.27734375" style="14" customWidth="1"/>
    <col min="6" max="6" width="14.609375" style="14" customWidth="1"/>
    <col min="7" max="9" width="15" style="14" customWidth="1"/>
    <col min="10" max="16384" width="8.71875" style="14"/>
  </cols>
  <sheetData>
    <row r="1" spans="1:9" ht="14.1">
      <c r="A1" s="136" t="s">
        <v>2778</v>
      </c>
      <c r="B1" s="136"/>
      <c r="C1" s="136"/>
    </row>
    <row r="2" spans="1:9">
      <c r="A2" s="136"/>
      <c r="B2" s="136"/>
      <c r="C2" s="136"/>
    </row>
    <row r="3" spans="1:9" ht="12.6" thickBot="1">
      <c r="A3" s="723"/>
      <c r="B3" s="724"/>
      <c r="C3" s="725"/>
      <c r="D3" s="725"/>
      <c r="E3" s="725"/>
      <c r="F3" s="725" t="s">
        <v>2774</v>
      </c>
    </row>
    <row r="4" spans="1:9" ht="38.700000000000003" thickTop="1">
      <c r="A4" s="864" t="s">
        <v>68</v>
      </c>
      <c r="B4" s="292" t="s">
        <v>2815</v>
      </c>
      <c r="C4" s="498" t="s">
        <v>2813</v>
      </c>
      <c r="D4" s="498" t="s">
        <v>2787</v>
      </c>
      <c r="E4" s="726" t="s">
        <v>3018</v>
      </c>
      <c r="F4" s="726" t="s">
        <v>2950</v>
      </c>
    </row>
    <row r="5" spans="1:9" ht="12.6">
      <c r="A5" s="446" t="s">
        <v>3067</v>
      </c>
      <c r="B5" s="854">
        <v>0</v>
      </c>
      <c r="C5" s="854">
        <v>0</v>
      </c>
      <c r="D5" s="854">
        <v>0</v>
      </c>
      <c r="E5" s="854">
        <v>0</v>
      </c>
      <c r="F5" s="422" t="s">
        <v>131</v>
      </c>
      <c r="G5" s="554"/>
      <c r="H5" s="554"/>
      <c r="I5" s="554"/>
    </row>
    <row r="6" spans="1:9" ht="12.6">
      <c r="A6" s="81" t="s">
        <v>2716</v>
      </c>
      <c r="B6" s="212">
        <v>24093470</v>
      </c>
      <c r="C6" s="212">
        <v>5315462</v>
      </c>
      <c r="D6" s="212">
        <v>5196362</v>
      </c>
      <c r="E6" s="212">
        <v>1671200</v>
      </c>
      <c r="F6" s="422" t="s">
        <v>131</v>
      </c>
      <c r="G6" s="554"/>
      <c r="H6" s="554"/>
      <c r="I6" s="554"/>
    </row>
    <row r="7" spans="1:9" ht="12.6">
      <c r="A7" s="81" t="s">
        <v>2717</v>
      </c>
      <c r="B7" s="212">
        <v>71124872</v>
      </c>
      <c r="C7" s="212">
        <v>15989641</v>
      </c>
      <c r="D7" s="212">
        <v>12604860</v>
      </c>
      <c r="E7" s="212">
        <v>7657892</v>
      </c>
      <c r="F7" s="422" t="s">
        <v>131</v>
      </c>
      <c r="G7" s="554"/>
      <c r="H7" s="554"/>
      <c r="I7" s="554"/>
    </row>
    <row r="8" spans="1:9" ht="12.6">
      <c r="A8" s="81" t="s">
        <v>2776</v>
      </c>
      <c r="B8" s="212">
        <v>55761311</v>
      </c>
      <c r="C8" s="212">
        <v>13482067</v>
      </c>
      <c r="D8" s="212">
        <v>8315115</v>
      </c>
      <c r="E8" s="212">
        <v>7345154</v>
      </c>
      <c r="F8" s="422" t="s">
        <v>131</v>
      </c>
      <c r="G8" s="554"/>
      <c r="H8" s="554"/>
      <c r="I8" s="554"/>
    </row>
    <row r="9" spans="1:9" ht="12.6">
      <c r="A9" s="81" t="s">
        <v>2771</v>
      </c>
      <c r="B9" s="212">
        <v>105902240</v>
      </c>
      <c r="C9" s="212">
        <v>24840266</v>
      </c>
      <c r="D9" s="212">
        <v>17547507</v>
      </c>
      <c r="E9" s="212">
        <v>13300256</v>
      </c>
      <c r="F9" s="422" t="s">
        <v>131</v>
      </c>
      <c r="G9" s="554"/>
      <c r="H9" s="554"/>
      <c r="I9" s="554"/>
    </row>
    <row r="10" spans="1:9" ht="12.6">
      <c r="A10" s="81" t="s">
        <v>2821</v>
      </c>
      <c r="B10" s="212">
        <v>120391761</v>
      </c>
      <c r="C10" s="212">
        <v>26953603</v>
      </c>
      <c r="D10" s="212">
        <v>20418758</v>
      </c>
      <c r="E10" s="212">
        <v>15699689</v>
      </c>
      <c r="F10" s="422" t="s">
        <v>131</v>
      </c>
      <c r="G10" s="554"/>
      <c r="H10" s="554"/>
      <c r="I10" s="554"/>
    </row>
    <row r="11" spans="1:9">
      <c r="A11" s="81" t="s">
        <v>2822</v>
      </c>
      <c r="B11" s="212">
        <v>135345737</v>
      </c>
      <c r="C11" s="212">
        <v>29702755</v>
      </c>
      <c r="D11" s="212">
        <v>25936947</v>
      </c>
      <c r="E11" s="212">
        <v>17547330</v>
      </c>
      <c r="F11" s="553">
        <v>0</v>
      </c>
      <c r="G11" s="554"/>
      <c r="H11" s="554"/>
      <c r="I11" s="554"/>
    </row>
    <row r="12" spans="1:9">
      <c r="A12" s="81" t="s">
        <v>2902</v>
      </c>
      <c r="B12" s="212">
        <v>130967377</v>
      </c>
      <c r="C12" s="212">
        <v>29256661</v>
      </c>
      <c r="D12" s="212">
        <v>21566778</v>
      </c>
      <c r="E12" s="212">
        <v>17266244</v>
      </c>
      <c r="F12" s="553">
        <v>0</v>
      </c>
      <c r="G12" s="554"/>
      <c r="H12" s="554"/>
      <c r="I12" s="554"/>
    </row>
    <row r="13" spans="1:9">
      <c r="A13" s="81" t="s">
        <v>2903</v>
      </c>
      <c r="B13" s="212">
        <v>139859487</v>
      </c>
      <c r="C13" s="212">
        <v>32807438</v>
      </c>
      <c r="D13" s="212">
        <v>25729268</v>
      </c>
      <c r="E13" s="212">
        <v>19208923</v>
      </c>
      <c r="F13" s="553">
        <v>0</v>
      </c>
      <c r="G13" s="554"/>
      <c r="H13" s="554"/>
      <c r="I13" s="554"/>
    </row>
    <row r="14" spans="1:9">
      <c r="A14" s="81" t="s">
        <v>2904</v>
      </c>
      <c r="B14" s="212">
        <v>153206013</v>
      </c>
      <c r="C14" s="212">
        <v>32680967</v>
      </c>
      <c r="D14" s="212">
        <v>27657276</v>
      </c>
      <c r="E14" s="212">
        <v>17966353</v>
      </c>
      <c r="F14" s="553">
        <v>0</v>
      </c>
      <c r="G14" s="554"/>
      <c r="H14" s="554"/>
      <c r="I14" s="554"/>
    </row>
    <row r="15" spans="1:9">
      <c r="A15" s="81" t="s">
        <v>2920</v>
      </c>
      <c r="B15" s="212">
        <v>171042676</v>
      </c>
      <c r="C15" s="212">
        <v>31765842</v>
      </c>
      <c r="D15" s="212">
        <v>32787494</v>
      </c>
      <c r="E15" s="212">
        <v>21291444</v>
      </c>
      <c r="F15" s="553">
        <v>0</v>
      </c>
      <c r="G15" s="554"/>
      <c r="H15" s="554"/>
      <c r="I15" s="554"/>
    </row>
    <row r="16" spans="1:9">
      <c r="A16" s="81" t="s">
        <v>2921</v>
      </c>
      <c r="B16" s="212">
        <v>175372879</v>
      </c>
      <c r="C16" s="212">
        <v>29807217</v>
      </c>
      <c r="D16" s="212">
        <v>30462822</v>
      </c>
      <c r="E16" s="212">
        <v>21568286</v>
      </c>
      <c r="F16" s="553">
        <v>19188</v>
      </c>
      <c r="G16" s="554"/>
      <c r="H16" s="554"/>
      <c r="I16" s="554"/>
    </row>
    <row r="17" spans="1:9">
      <c r="A17" s="81" t="s">
        <v>2922</v>
      </c>
      <c r="B17" s="212">
        <v>196954334</v>
      </c>
      <c r="C17" s="212">
        <v>33147660</v>
      </c>
      <c r="D17" s="212">
        <v>38384072</v>
      </c>
      <c r="E17" s="212">
        <v>21616839</v>
      </c>
      <c r="F17" s="553">
        <v>12636</v>
      </c>
      <c r="G17" s="554"/>
      <c r="H17" s="554"/>
      <c r="I17" s="554"/>
    </row>
    <row r="18" spans="1:9">
      <c r="A18" s="81" t="s">
        <v>2971</v>
      </c>
      <c r="B18" s="212">
        <v>227564272</v>
      </c>
      <c r="C18" s="212">
        <v>34425033</v>
      </c>
      <c r="D18" s="212">
        <v>44332278</v>
      </c>
      <c r="E18" s="212">
        <v>21414202</v>
      </c>
      <c r="F18" s="553">
        <v>5484</v>
      </c>
      <c r="G18" s="554"/>
      <c r="H18" s="554"/>
      <c r="I18" s="554"/>
    </row>
    <row r="19" spans="1:9">
      <c r="A19" s="81" t="s">
        <v>2972</v>
      </c>
      <c r="B19" s="212">
        <v>220826130</v>
      </c>
      <c r="C19" s="212">
        <v>33448272</v>
      </c>
      <c r="D19" s="212">
        <v>46672703</v>
      </c>
      <c r="E19" s="212">
        <v>18401977</v>
      </c>
      <c r="F19" s="553">
        <v>47581</v>
      </c>
      <c r="G19" s="554"/>
      <c r="H19" s="554"/>
      <c r="I19" s="554"/>
    </row>
    <row r="20" spans="1:9">
      <c r="A20" s="81" t="s">
        <v>2986</v>
      </c>
      <c r="B20" s="212">
        <v>244115873</v>
      </c>
      <c r="C20" s="212">
        <v>28892180</v>
      </c>
      <c r="D20" s="212">
        <v>49971995</v>
      </c>
      <c r="E20" s="212">
        <v>18654574</v>
      </c>
      <c r="F20" s="553">
        <v>32089</v>
      </c>
    </row>
    <row r="21" spans="1:9">
      <c r="A21" s="81" t="s">
        <v>2985</v>
      </c>
      <c r="B21" s="212">
        <v>132182268</v>
      </c>
      <c r="C21" s="212">
        <v>24885118</v>
      </c>
      <c r="D21" s="212">
        <v>29809540</v>
      </c>
      <c r="E21" s="212">
        <v>14622308</v>
      </c>
      <c r="F21" s="553">
        <v>185954</v>
      </c>
    </row>
    <row r="22" spans="1:9">
      <c r="A22" s="81" t="s">
        <v>3004</v>
      </c>
      <c r="B22" s="212">
        <v>176726378</v>
      </c>
      <c r="C22" s="212">
        <v>32162636</v>
      </c>
      <c r="D22" s="212">
        <v>38337610</v>
      </c>
      <c r="E22" s="212">
        <v>24173534</v>
      </c>
      <c r="F22" s="553">
        <v>235144</v>
      </c>
    </row>
    <row r="23" spans="1:9">
      <c r="A23" s="81" t="s">
        <v>3009</v>
      </c>
      <c r="B23" s="212">
        <v>189390348</v>
      </c>
      <c r="C23" s="212">
        <v>35302012</v>
      </c>
      <c r="D23" s="212">
        <v>37220709</v>
      </c>
      <c r="E23" s="212">
        <v>25943409</v>
      </c>
      <c r="F23" s="553">
        <v>235710</v>
      </c>
    </row>
    <row r="24" spans="1:9">
      <c r="A24" s="81" t="s">
        <v>3010</v>
      </c>
      <c r="B24" s="212">
        <v>71529181</v>
      </c>
      <c r="C24" s="212">
        <v>8902818</v>
      </c>
      <c r="D24" s="212">
        <v>12233657</v>
      </c>
      <c r="E24" s="212">
        <v>4560872</v>
      </c>
      <c r="F24" s="553">
        <v>1651105</v>
      </c>
    </row>
    <row r="25" spans="1:9">
      <c r="A25" s="81" t="s">
        <v>3032</v>
      </c>
      <c r="B25" s="212">
        <v>85705224</v>
      </c>
      <c r="C25" s="212">
        <v>10875232</v>
      </c>
      <c r="D25" s="212">
        <v>14663346</v>
      </c>
      <c r="E25" s="212">
        <v>10277809</v>
      </c>
      <c r="F25" s="553">
        <v>33767</v>
      </c>
    </row>
    <row r="26" spans="1:9">
      <c r="A26" s="81" t="s">
        <v>3033</v>
      </c>
      <c r="B26" s="212">
        <v>180518241</v>
      </c>
      <c r="C26" s="212">
        <v>27323991</v>
      </c>
      <c r="D26" s="212">
        <v>32190721</v>
      </c>
      <c r="E26" s="212">
        <v>14971492</v>
      </c>
      <c r="F26" s="553">
        <v>35011</v>
      </c>
    </row>
    <row r="27" spans="1:9">
      <c r="A27" s="81" t="s">
        <v>3034</v>
      </c>
      <c r="B27" s="212">
        <v>187202674</v>
      </c>
      <c r="C27" s="212">
        <v>35021044</v>
      </c>
      <c r="D27" s="212">
        <v>35741615</v>
      </c>
      <c r="E27" s="212">
        <v>19059696</v>
      </c>
      <c r="F27" s="553">
        <v>173537</v>
      </c>
    </row>
    <row r="28" spans="1:9">
      <c r="A28" s="81" t="s">
        <v>3065</v>
      </c>
      <c r="B28" s="212">
        <v>204729524</v>
      </c>
      <c r="C28" s="212">
        <v>34994118</v>
      </c>
      <c r="D28" s="212">
        <v>40774635</v>
      </c>
      <c r="E28" s="212">
        <v>19450551</v>
      </c>
      <c r="F28" s="553">
        <v>1957465</v>
      </c>
    </row>
    <row r="29" spans="1:9">
      <c r="A29" s="872" t="s">
        <v>3074</v>
      </c>
      <c r="B29" s="873">
        <v>233831811</v>
      </c>
      <c r="C29" s="873">
        <v>39595157</v>
      </c>
      <c r="D29" s="873">
        <v>46948182</v>
      </c>
      <c r="E29" s="873">
        <v>20349561</v>
      </c>
      <c r="F29" s="874">
        <v>571728</v>
      </c>
    </row>
    <row r="30" spans="1:9">
      <c r="A30" s="931" t="s">
        <v>3073</v>
      </c>
      <c r="B30" s="873">
        <v>253788917</v>
      </c>
      <c r="C30" s="873">
        <v>45899964</v>
      </c>
      <c r="D30" s="873">
        <v>51330381</v>
      </c>
      <c r="E30" s="873">
        <v>25123553</v>
      </c>
      <c r="F30" s="874">
        <v>573142</v>
      </c>
    </row>
    <row r="31" spans="1:9">
      <c r="A31" s="931" t="s">
        <v>3123</v>
      </c>
      <c r="B31" s="873">
        <v>254510143</v>
      </c>
      <c r="C31" s="873">
        <v>44996379</v>
      </c>
      <c r="D31" s="873">
        <v>54476470</v>
      </c>
      <c r="E31" s="873">
        <v>21320552</v>
      </c>
      <c r="F31" s="874">
        <v>429292</v>
      </c>
    </row>
    <row r="32" spans="1:9">
      <c r="A32" s="931" t="s">
        <v>3128</v>
      </c>
      <c r="B32" s="873">
        <v>214683309</v>
      </c>
      <c r="C32" s="873">
        <v>35537396</v>
      </c>
      <c r="D32" s="873">
        <v>46227193</v>
      </c>
      <c r="E32" s="873">
        <v>15515769</v>
      </c>
      <c r="F32" s="874">
        <v>826259</v>
      </c>
    </row>
    <row r="33" spans="1:6">
      <c r="A33" s="931" t="s">
        <v>3129</v>
      </c>
      <c r="B33" s="873">
        <v>224465573</v>
      </c>
      <c r="C33" s="873">
        <v>35428025</v>
      </c>
      <c r="D33" s="873">
        <v>45645590</v>
      </c>
      <c r="E33" s="873">
        <v>16927378</v>
      </c>
      <c r="F33" s="874">
        <v>420254</v>
      </c>
    </row>
    <row r="34" spans="1:6" ht="20.25" customHeight="1">
      <c r="A34" s="869" t="s">
        <v>52</v>
      </c>
      <c r="B34" s="870">
        <v>4581792023</v>
      </c>
      <c r="C34" s="871">
        <v>813438954</v>
      </c>
      <c r="D34" s="871">
        <v>893183884</v>
      </c>
      <c r="E34" s="871">
        <v>472906847</v>
      </c>
      <c r="F34" s="871">
        <v>7445346</v>
      </c>
    </row>
    <row r="35" spans="1:6" ht="12.6" thickBot="1">
      <c r="A35" s="875" t="s">
        <v>2777</v>
      </c>
      <c r="B35" s="876"/>
      <c r="C35" s="877">
        <v>0.17799999999999999</v>
      </c>
      <c r="D35" s="877">
        <v>0.19500000000000001</v>
      </c>
      <c r="E35" s="877">
        <v>0.10299999999999999</v>
      </c>
      <c r="F35" s="877">
        <v>2E-3</v>
      </c>
    </row>
    <row r="36" spans="1:6" ht="28.15" customHeight="1" thickTop="1">
      <c r="A36" s="1028" t="s">
        <v>2907</v>
      </c>
      <c r="B36" s="1028"/>
      <c r="C36" s="1028"/>
      <c r="D36" s="1028"/>
      <c r="E36" s="1028"/>
      <c r="F36" s="1028"/>
    </row>
    <row r="37" spans="1:6" ht="14.65" customHeight="1">
      <c r="A37" s="1057" t="s">
        <v>2816</v>
      </c>
      <c r="B37" s="1057"/>
      <c r="C37" s="1057"/>
      <c r="D37" s="1057"/>
      <c r="E37" s="1057"/>
      <c r="F37" s="1057"/>
    </row>
    <row r="38" spans="1:6" ht="14.65" customHeight="1">
      <c r="A38" s="1034" t="s">
        <v>2814</v>
      </c>
      <c r="B38" s="1034"/>
      <c r="C38" s="1034"/>
      <c r="D38" s="1034"/>
      <c r="E38" s="1034"/>
      <c r="F38" s="1034"/>
    </row>
    <row r="39" spans="1:6" ht="14.65" customHeight="1">
      <c r="A39" s="1034" t="s">
        <v>2952</v>
      </c>
      <c r="B39" s="1034"/>
      <c r="C39" s="1034"/>
      <c r="D39" s="1034"/>
      <c r="E39" s="1034"/>
      <c r="F39" s="1034"/>
    </row>
    <row r="40" spans="1:6" ht="28.15" customHeight="1">
      <c r="A40" s="1034" t="s">
        <v>3019</v>
      </c>
      <c r="B40" s="1034"/>
      <c r="C40" s="1034"/>
      <c r="D40" s="1034"/>
      <c r="E40" s="1034"/>
      <c r="F40" s="1034"/>
    </row>
    <row r="41" spans="1:6" ht="27.4" customHeight="1">
      <c r="A41" s="1034" t="s">
        <v>3020</v>
      </c>
      <c r="B41" s="1034"/>
      <c r="C41" s="1034"/>
      <c r="D41" s="1034"/>
      <c r="E41" s="1034"/>
      <c r="F41" s="1034"/>
    </row>
    <row r="42" spans="1:6" ht="27.4" customHeight="1">
      <c r="A42" s="1034" t="s">
        <v>3021</v>
      </c>
      <c r="B42" s="1034"/>
      <c r="C42" s="1034"/>
      <c r="D42" s="1034"/>
      <c r="E42" s="1034"/>
      <c r="F42" s="1034"/>
    </row>
    <row r="43" spans="1:6" ht="27.4" customHeight="1">
      <c r="A43" s="715"/>
      <c r="B43" s="715"/>
      <c r="C43" s="715"/>
      <c r="D43" s="715"/>
      <c r="E43" s="715"/>
      <c r="F43" s="715"/>
    </row>
    <row r="44" spans="1:6">
      <c r="A44" s="283" t="s">
        <v>1</v>
      </c>
      <c r="B44" s="284" t="str">
        <f>Contents!C20</f>
        <v>18 Mar 2021</v>
      </c>
    </row>
    <row r="45" spans="1:6">
      <c r="A45" s="283" t="s">
        <v>2650</v>
      </c>
      <c r="B45" s="284" t="str">
        <f>Contents!D20</f>
        <v>22 Apr 2021</v>
      </c>
    </row>
  </sheetData>
  <mergeCells count="7">
    <mergeCell ref="A42:F42"/>
    <mergeCell ref="A36:F36"/>
    <mergeCell ref="A37:F37"/>
    <mergeCell ref="A38:F38"/>
    <mergeCell ref="A39:F39"/>
    <mergeCell ref="A40:F40"/>
    <mergeCell ref="A41:F41"/>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3"/>
  <cols>
    <col min="1" max="1" width="25.71875" style="3" customWidth="1"/>
    <col min="2" max="2" width="19.27734375" style="3" customWidth="1"/>
    <col min="3" max="4" width="14.27734375" style="3" customWidth="1"/>
    <col min="5" max="5" width="17" style="3" customWidth="1"/>
    <col min="6" max="6" width="19.27734375" style="3" customWidth="1"/>
    <col min="7" max="16384" width="9" style="3"/>
  </cols>
  <sheetData>
    <row r="1" spans="1:9" ht="15.75" customHeight="1">
      <c r="A1" s="1058" t="s">
        <v>2808</v>
      </c>
      <c r="B1" s="1058"/>
      <c r="C1" s="1058"/>
      <c r="D1" s="1058"/>
      <c r="E1" s="1058"/>
      <c r="F1" s="1058"/>
    </row>
    <row r="2" spans="1:9" ht="12.75" customHeight="1" thickBot="1">
      <c r="A2" s="488"/>
      <c r="B2" s="488"/>
      <c r="C2" s="499"/>
      <c r="D2" s="499"/>
      <c r="E2" s="500"/>
      <c r="F2" s="500"/>
    </row>
    <row r="3" spans="1:9" ht="12.75" customHeight="1" thickTop="1">
      <c r="A3" s="43"/>
      <c r="B3" s="1059" t="s">
        <v>123</v>
      </c>
      <c r="C3" s="1060"/>
      <c r="D3" s="1060"/>
      <c r="E3" s="1060"/>
    </row>
    <row r="4" spans="1:9" ht="27.75" customHeight="1">
      <c r="A4" s="43" t="s">
        <v>124</v>
      </c>
      <c r="B4" s="213" t="s">
        <v>125</v>
      </c>
      <c r="C4" s="1061" t="s">
        <v>126</v>
      </c>
      <c r="D4" s="1062"/>
      <c r="E4" s="213" t="s">
        <v>127</v>
      </c>
      <c r="F4" s="264" t="s">
        <v>128</v>
      </c>
    </row>
    <row r="5" spans="1:9" ht="27.75" customHeight="1">
      <c r="A5" s="214"/>
      <c r="B5" s="215"/>
      <c r="C5" s="483"/>
      <c r="D5" s="501" t="s">
        <v>129</v>
      </c>
      <c r="E5" s="215"/>
      <c r="F5" s="215"/>
    </row>
    <row r="6" spans="1:9" ht="21" customHeight="1">
      <c r="A6" s="278" t="s">
        <v>2563</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180</v>
      </c>
      <c r="B40" s="4">
        <v>13973</v>
      </c>
      <c r="C40" s="4">
        <v>4931</v>
      </c>
      <c r="D40" s="4">
        <v>684</v>
      </c>
      <c r="E40" s="4">
        <v>14324</v>
      </c>
      <c r="F40" s="4">
        <v>33228</v>
      </c>
      <c r="G40" s="70"/>
      <c r="H40" s="70"/>
      <c r="I40" s="70"/>
    </row>
    <row r="41" spans="1:9">
      <c r="A41" s="59" t="s">
        <v>2362</v>
      </c>
      <c r="B41" s="4">
        <v>11117</v>
      </c>
      <c r="C41" s="4">
        <v>3679</v>
      </c>
      <c r="D41" s="4">
        <v>326</v>
      </c>
      <c r="E41" s="4">
        <v>12298</v>
      </c>
      <c r="F41" s="4">
        <v>27094</v>
      </c>
      <c r="G41" s="70"/>
      <c r="H41" s="70"/>
      <c r="I41" s="70"/>
    </row>
    <row r="42" spans="1:9">
      <c r="A42" s="59" t="s">
        <v>2411</v>
      </c>
      <c r="B42" s="4">
        <v>12716</v>
      </c>
      <c r="C42" s="4">
        <v>2954</v>
      </c>
      <c r="D42" s="4">
        <v>468</v>
      </c>
      <c r="E42" s="4">
        <v>15304</v>
      </c>
      <c r="F42" s="4">
        <v>30974</v>
      </c>
      <c r="G42" s="70"/>
      <c r="H42" s="70"/>
      <c r="I42" s="70"/>
    </row>
    <row r="43" spans="1:9">
      <c r="A43" s="216" t="s">
        <v>2412</v>
      </c>
      <c r="B43" s="4">
        <v>15806</v>
      </c>
      <c r="C43" s="4">
        <v>2789</v>
      </c>
      <c r="D43" s="4">
        <v>426</v>
      </c>
      <c r="E43" s="4">
        <v>18047</v>
      </c>
      <c r="F43" s="4">
        <v>36642</v>
      </c>
      <c r="G43" s="70"/>
      <c r="H43" s="70"/>
      <c r="I43" s="70"/>
    </row>
    <row r="44" spans="1:9">
      <c r="A44" s="216" t="s">
        <v>2446</v>
      </c>
      <c r="B44" s="4">
        <v>18186</v>
      </c>
      <c r="C44" s="4">
        <v>3578</v>
      </c>
      <c r="D44" s="4">
        <v>395</v>
      </c>
      <c r="E44" s="4">
        <v>20528</v>
      </c>
      <c r="F44" s="4">
        <v>42292</v>
      </c>
      <c r="G44" s="70"/>
      <c r="H44" s="70"/>
      <c r="I44" s="70"/>
    </row>
    <row r="45" spans="1:9">
      <c r="A45" s="216" t="s">
        <v>2447</v>
      </c>
      <c r="B45" s="4">
        <v>15351</v>
      </c>
      <c r="C45" s="4">
        <v>2963</v>
      </c>
      <c r="D45" s="4">
        <v>490</v>
      </c>
      <c r="E45" s="4">
        <v>20265</v>
      </c>
      <c r="F45" s="4">
        <v>38579</v>
      </c>
      <c r="G45" s="70"/>
      <c r="H45" s="70"/>
      <c r="I45" s="70"/>
    </row>
    <row r="46" spans="1:9">
      <c r="A46" s="216" t="s">
        <v>2448</v>
      </c>
      <c r="B46" s="4">
        <v>15382</v>
      </c>
      <c r="C46" s="4">
        <v>3446</v>
      </c>
      <c r="D46" s="4">
        <v>376</v>
      </c>
      <c r="E46" s="4">
        <v>20816</v>
      </c>
      <c r="F46" s="4">
        <v>39644</v>
      </c>
      <c r="G46" s="70"/>
      <c r="H46" s="70"/>
      <c r="I46" s="70"/>
    </row>
    <row r="47" spans="1:9">
      <c r="A47" s="216" t="s">
        <v>2459</v>
      </c>
      <c r="B47" s="4">
        <v>13373</v>
      </c>
      <c r="C47" s="4">
        <v>3160</v>
      </c>
      <c r="D47" s="4">
        <v>412</v>
      </c>
      <c r="E47" s="4">
        <v>16943</v>
      </c>
      <c r="F47" s="4">
        <v>33476</v>
      </c>
      <c r="G47" s="70"/>
      <c r="H47" s="70"/>
      <c r="I47" s="70"/>
    </row>
    <row r="48" spans="1:9">
      <c r="A48" s="216" t="s">
        <v>2460</v>
      </c>
      <c r="B48" s="4">
        <v>13169</v>
      </c>
      <c r="C48" s="4">
        <v>3218</v>
      </c>
      <c r="D48" s="4">
        <v>390</v>
      </c>
      <c r="E48" s="4">
        <v>10746</v>
      </c>
      <c r="F48" s="4">
        <v>27133</v>
      </c>
      <c r="G48" s="70"/>
      <c r="H48" s="70"/>
      <c r="I48" s="70"/>
    </row>
    <row r="49" spans="1:9">
      <c r="A49" s="216" t="s">
        <v>2461</v>
      </c>
      <c r="B49" s="4">
        <v>12188</v>
      </c>
      <c r="C49" s="4">
        <v>2424</v>
      </c>
      <c r="D49" s="4">
        <v>355</v>
      </c>
      <c r="E49" s="4">
        <v>9493</v>
      </c>
      <c r="F49" s="4">
        <v>24105</v>
      </c>
      <c r="G49" s="70"/>
      <c r="H49" s="70"/>
      <c r="I49" s="70"/>
    </row>
    <row r="50" spans="1:9">
      <c r="A50" s="216" t="s">
        <v>2486</v>
      </c>
      <c r="B50" s="4">
        <v>10945</v>
      </c>
      <c r="C50" s="4">
        <v>2563</v>
      </c>
      <c r="D50" s="4">
        <v>354</v>
      </c>
      <c r="E50" s="4">
        <v>7740</v>
      </c>
      <c r="F50" s="4">
        <v>21248</v>
      </c>
      <c r="G50" s="70"/>
      <c r="H50" s="70"/>
      <c r="I50" s="70"/>
    </row>
    <row r="51" spans="1:9">
      <c r="A51" s="216" t="s">
        <v>2489</v>
      </c>
      <c r="B51" s="4">
        <v>9871</v>
      </c>
      <c r="C51" s="4">
        <v>2022</v>
      </c>
      <c r="D51" s="4">
        <v>202</v>
      </c>
      <c r="E51" s="4">
        <v>9522</v>
      </c>
      <c r="F51" s="4">
        <v>21415</v>
      </c>
      <c r="G51" s="70"/>
      <c r="H51" s="70"/>
      <c r="I51" s="70"/>
    </row>
    <row r="52" spans="1:9">
      <c r="A52" s="216" t="s">
        <v>2490</v>
      </c>
      <c r="B52" s="4">
        <v>11451</v>
      </c>
      <c r="C52" s="4">
        <v>2443</v>
      </c>
      <c r="D52" s="4">
        <v>404</v>
      </c>
      <c r="E52" s="4">
        <v>11225</v>
      </c>
      <c r="F52" s="4">
        <v>25119</v>
      </c>
      <c r="G52" s="70"/>
      <c r="H52" s="70"/>
      <c r="I52" s="70"/>
    </row>
    <row r="53" spans="1:9">
      <c r="A53" s="216" t="s">
        <v>2505</v>
      </c>
      <c r="B53" s="4">
        <v>8276</v>
      </c>
      <c r="C53" s="4">
        <v>1407</v>
      </c>
      <c r="D53" s="4">
        <v>210</v>
      </c>
      <c r="E53" s="4">
        <v>8697</v>
      </c>
      <c r="F53" s="4">
        <v>18380</v>
      </c>
      <c r="G53" s="70"/>
      <c r="H53" s="70"/>
      <c r="I53" s="70"/>
    </row>
    <row r="54" spans="1:9">
      <c r="A54" s="216" t="s">
        <v>2506</v>
      </c>
      <c r="B54" s="4">
        <v>8617</v>
      </c>
      <c r="C54" s="4">
        <v>1972</v>
      </c>
      <c r="D54" s="4">
        <v>153</v>
      </c>
      <c r="E54" s="4">
        <v>9950</v>
      </c>
      <c r="F54" s="4">
        <v>20539</v>
      </c>
      <c r="G54" s="70"/>
      <c r="H54" s="70"/>
      <c r="I54" s="70"/>
    </row>
    <row r="55" spans="1:9">
      <c r="A55" s="216" t="s">
        <v>2508</v>
      </c>
      <c r="B55" s="4">
        <v>8658</v>
      </c>
      <c r="C55" s="4">
        <v>1616</v>
      </c>
      <c r="D55" s="4">
        <v>204</v>
      </c>
      <c r="E55" s="4">
        <v>9582</v>
      </c>
      <c r="F55" s="4">
        <v>19856</v>
      </c>
      <c r="G55" s="70"/>
      <c r="H55" s="70"/>
      <c r="I55" s="70"/>
    </row>
    <row r="56" spans="1:9">
      <c r="A56" s="216" t="s">
        <v>2518</v>
      </c>
      <c r="B56" s="4">
        <v>12493</v>
      </c>
      <c r="C56" s="4">
        <v>3337</v>
      </c>
      <c r="D56" s="4">
        <v>536</v>
      </c>
      <c r="E56" s="4">
        <v>14239</v>
      </c>
      <c r="F56" s="4">
        <v>30069</v>
      </c>
      <c r="G56" s="70"/>
      <c r="H56" s="70"/>
      <c r="I56" s="138"/>
    </row>
    <row r="57" spans="1:9" ht="24" customHeight="1" thickBot="1">
      <c r="A57" s="487" t="s">
        <v>2564</v>
      </c>
      <c r="B57" s="502">
        <v>900386</v>
      </c>
      <c r="C57" s="502">
        <v>482755</v>
      </c>
      <c r="D57" s="502">
        <v>71464</v>
      </c>
      <c r="E57" s="502">
        <v>726967</v>
      </c>
      <c r="F57" s="502">
        <v>2110108</v>
      </c>
      <c r="G57" s="70"/>
      <c r="H57" s="70"/>
      <c r="I57" s="70"/>
    </row>
    <row r="58" spans="1:9" ht="28.9" customHeight="1" thickTop="1">
      <c r="A58" s="1028" t="s">
        <v>2810</v>
      </c>
      <c r="B58" s="1029"/>
      <c r="C58" s="1029"/>
      <c r="D58" s="1029"/>
      <c r="E58" s="1029"/>
      <c r="F58" s="1029"/>
      <c r="G58" s="70"/>
      <c r="H58" s="70"/>
      <c r="I58" s="70"/>
    </row>
    <row r="59" spans="1:9" ht="51" customHeight="1">
      <c r="A59" s="1029" t="s">
        <v>2339</v>
      </c>
      <c r="B59" s="1029"/>
      <c r="C59" s="1029"/>
      <c r="D59" s="1029"/>
      <c r="E59" s="1029"/>
      <c r="F59" s="1029"/>
      <c r="G59" s="70"/>
      <c r="H59" s="70"/>
      <c r="I59" s="70"/>
    </row>
    <row r="60" spans="1:9" ht="15.75" customHeight="1">
      <c r="A60" s="1034" t="s">
        <v>2915</v>
      </c>
      <c r="B60" s="1029"/>
      <c r="C60" s="1029"/>
      <c r="D60" s="1029"/>
      <c r="E60" s="1029"/>
      <c r="F60" s="1029"/>
      <c r="G60" s="70"/>
      <c r="H60" s="70"/>
      <c r="I60" s="70"/>
    </row>
    <row r="61" spans="1:9">
      <c r="B61" s="10"/>
    </row>
    <row r="62" spans="1:9">
      <c r="A62" s="283" t="s">
        <v>1</v>
      </c>
      <c r="B62" s="284" t="str">
        <f>Contents!C21</f>
        <v>18 Jul 2019</v>
      </c>
      <c r="C62" s="10"/>
      <c r="D62" s="10"/>
      <c r="E62" s="10"/>
      <c r="F62" s="10"/>
    </row>
    <row r="63" spans="1:9">
      <c r="A63" s="283" t="s">
        <v>2650</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3.8">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0" customWidth="1"/>
    <col min="2" max="2" width="10.71875" style="150" customWidth="1"/>
    <col min="3" max="3" width="12.609375" style="150" customWidth="1"/>
    <col min="4" max="4" width="3.27734375" style="150" customWidth="1"/>
    <col min="5" max="5" width="12" style="150" customWidth="1"/>
    <col min="6" max="6" width="3" style="150" customWidth="1"/>
    <col min="7" max="7" width="13.27734375" style="150" customWidth="1"/>
    <col min="8" max="8" width="16.71875" style="150" customWidth="1"/>
    <col min="9" max="9" width="12.609375" style="428" customWidth="1"/>
    <col min="10" max="10" width="3" style="150" customWidth="1"/>
    <col min="11" max="11" width="13.27734375" style="150" customWidth="1"/>
    <col min="12" max="12" width="16" style="150" customWidth="1"/>
    <col min="13" max="13" width="15.27734375" style="150" customWidth="1"/>
    <col min="14" max="14" width="8.609375" style="150"/>
    <col min="15" max="17" width="8.77734375" style="150" bestFit="1" customWidth="1"/>
    <col min="18" max="16384" width="8.609375" style="150"/>
  </cols>
  <sheetData>
    <row r="1" spans="1:20" ht="15.75" customHeight="1">
      <c r="A1" s="1058" t="s">
        <v>2899</v>
      </c>
      <c r="B1" s="1058"/>
      <c r="C1" s="1058"/>
      <c r="D1" s="1058"/>
      <c r="E1" s="1058"/>
      <c r="F1" s="1058"/>
      <c r="G1" s="1058"/>
      <c r="H1" s="1058"/>
      <c r="I1" s="1058"/>
      <c r="J1" s="1058"/>
      <c r="K1" s="1058"/>
      <c r="L1" s="1058"/>
      <c r="M1" s="1058"/>
    </row>
    <row r="2" spans="1:20" ht="13.15" customHeight="1" thickBot="1">
      <c r="A2" s="488"/>
      <c r="B2" s="488"/>
      <c r="C2" s="488"/>
      <c r="D2" s="488"/>
      <c r="E2" s="500"/>
      <c r="F2" s="500"/>
      <c r="G2" s="500"/>
      <c r="H2" s="500"/>
      <c r="I2" s="503"/>
      <c r="J2" s="500"/>
      <c r="K2" s="500"/>
      <c r="L2" s="500"/>
      <c r="M2" s="500"/>
    </row>
    <row r="3" spans="1:20" ht="13.15" customHeight="1" thickTop="1">
      <c r="A3" s="43"/>
      <c r="B3" s="1031" t="s">
        <v>123</v>
      </c>
      <c r="C3" s="1031"/>
      <c r="D3" s="1031"/>
      <c r="E3" s="1063"/>
      <c r="F3" s="1063"/>
      <c r="G3" s="1063"/>
      <c r="H3" s="1063"/>
      <c r="I3" s="1063"/>
      <c r="J3" s="1063"/>
      <c r="K3" s="1063"/>
      <c r="L3" s="1063"/>
      <c r="M3" s="3"/>
    </row>
    <row r="4" spans="1:20" ht="27.75" customHeight="1">
      <c r="A4" s="43" t="s">
        <v>2565</v>
      </c>
      <c r="B4" s="1064" t="s">
        <v>125</v>
      </c>
      <c r="C4" s="1065"/>
      <c r="D4" s="154"/>
      <c r="E4" s="1066" t="s">
        <v>127</v>
      </c>
      <c r="F4" s="1066"/>
      <c r="G4" s="1067"/>
      <c r="H4" s="1067"/>
      <c r="I4" s="1067"/>
      <c r="J4" s="1067"/>
      <c r="K4" s="1067"/>
      <c r="L4" s="1067"/>
      <c r="M4" s="1068" t="s">
        <v>2530</v>
      </c>
    </row>
    <row r="5" spans="1:20" ht="15.75" customHeight="1">
      <c r="A5" s="43"/>
      <c r="B5" s="213"/>
      <c r="C5" s="155"/>
      <c r="D5" s="155"/>
      <c r="E5" s="504"/>
      <c r="F5" s="504"/>
      <c r="G5" s="1070" t="s">
        <v>2566</v>
      </c>
      <c r="H5" s="1071"/>
      <c r="I5" s="505"/>
      <c r="J5" s="504"/>
      <c r="K5" s="1070" t="s">
        <v>2594</v>
      </c>
      <c r="L5" s="1071"/>
      <c r="M5" s="1068"/>
    </row>
    <row r="6" spans="1:20" ht="54.75" customHeight="1">
      <c r="A6" s="214"/>
      <c r="B6" s="215" t="s">
        <v>2567</v>
      </c>
      <c r="C6" s="215" t="s">
        <v>2540</v>
      </c>
      <c r="D6" s="215"/>
      <c r="E6" s="215" t="s">
        <v>2568</v>
      </c>
      <c r="F6" s="215"/>
      <c r="G6" s="215" t="s">
        <v>2595</v>
      </c>
      <c r="H6" s="215" t="s">
        <v>2600</v>
      </c>
      <c r="I6" s="421" t="s">
        <v>2720</v>
      </c>
      <c r="J6" s="215"/>
      <c r="K6" s="215" t="s">
        <v>2595</v>
      </c>
      <c r="L6" s="215" t="s">
        <v>2600</v>
      </c>
      <c r="M6" s="1069"/>
      <c r="N6" s="459"/>
    </row>
    <row r="7" spans="1:20" ht="19.5" customHeight="1">
      <c r="A7" s="277" t="s">
        <v>2519</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2520</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2528</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2529</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2546</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2620</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2621</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2622</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2651</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2652</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2653</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2670</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2671</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2672</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2693</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2694</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2695</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2715</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074" t="s">
        <v>2597</v>
      </c>
      <c r="B26" s="1074"/>
      <c r="C26" s="1074"/>
      <c r="D26" s="1074"/>
      <c r="E26" s="1074"/>
      <c r="F26" s="1074"/>
      <c r="G26" s="1074"/>
      <c r="H26" s="1074"/>
      <c r="I26" s="1074"/>
      <c r="J26" s="1074"/>
      <c r="K26" s="1074"/>
      <c r="L26" s="1074"/>
      <c r="M26" s="1074"/>
      <c r="N26" s="1073"/>
    </row>
    <row r="27" spans="1:19" ht="12.75" customHeight="1">
      <c r="A27" s="1029" t="s">
        <v>2612</v>
      </c>
      <c r="B27" s="1029"/>
      <c r="C27" s="1029"/>
      <c r="D27" s="1029"/>
      <c r="E27" s="1029"/>
      <c r="F27" s="1029"/>
      <c r="G27" s="1029"/>
      <c r="H27" s="1029"/>
      <c r="I27" s="1029"/>
      <c r="J27" s="1029"/>
      <c r="K27" s="1029"/>
      <c r="L27" s="1029"/>
      <c r="M27" s="1029"/>
      <c r="N27" s="1073"/>
    </row>
    <row r="28" spans="1:19" ht="57.75" customHeight="1">
      <c r="A28" s="1075" t="s">
        <v>2866</v>
      </c>
      <c r="B28" s="1076"/>
      <c r="C28" s="1076"/>
      <c r="D28" s="1076"/>
      <c r="E28" s="1076"/>
      <c r="F28" s="1076"/>
      <c r="G28" s="1076"/>
      <c r="H28" s="1076"/>
      <c r="I28" s="1076"/>
      <c r="J28" s="1076"/>
      <c r="K28" s="1076"/>
      <c r="L28" s="1076"/>
      <c r="M28" s="1076"/>
      <c r="N28" s="456"/>
    </row>
    <row r="29" spans="1:19" ht="26.25" customHeight="1">
      <c r="A29" s="1029" t="s">
        <v>2599</v>
      </c>
      <c r="B29" s="1029"/>
      <c r="C29" s="1029"/>
      <c r="D29" s="1029"/>
      <c r="E29" s="1029"/>
      <c r="F29" s="1029"/>
      <c r="G29" s="1029"/>
      <c r="H29" s="1029"/>
      <c r="I29" s="1029"/>
      <c r="J29" s="1029"/>
      <c r="K29" s="1029"/>
      <c r="L29" s="1029"/>
      <c r="M29" s="1029"/>
      <c r="N29" s="456"/>
    </row>
    <row r="30" spans="1:19" ht="15" customHeight="1">
      <c r="A30" s="3" t="s">
        <v>2598</v>
      </c>
      <c r="B30" s="151"/>
      <c r="C30" s="151"/>
      <c r="D30" s="151"/>
      <c r="E30" s="151"/>
      <c r="F30" s="151"/>
      <c r="G30" s="151"/>
      <c r="H30" s="151"/>
      <c r="I30" s="423"/>
      <c r="J30" s="151"/>
      <c r="K30" s="151"/>
      <c r="L30" s="151"/>
      <c r="M30" s="151"/>
      <c r="N30" s="456"/>
    </row>
    <row r="31" spans="1:19" ht="15.75" customHeight="1">
      <c r="A31" s="150" t="s">
        <v>2948</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2650</v>
      </c>
      <c r="B34" s="284" t="str">
        <f>Contents!D22</f>
        <v>27 May 2021</v>
      </c>
      <c r="C34" s="152"/>
      <c r="D34" s="152"/>
      <c r="E34" s="152"/>
      <c r="F34" s="152"/>
      <c r="H34" s="161"/>
      <c r="I34" s="425"/>
      <c r="J34" s="152"/>
      <c r="K34" s="152"/>
      <c r="L34" s="152"/>
      <c r="M34" s="152"/>
    </row>
    <row r="35" spans="1:14">
      <c r="B35" s="152"/>
      <c r="C35" s="152"/>
      <c r="D35" s="152"/>
      <c r="H35" s="161"/>
      <c r="I35" s="425"/>
      <c r="N35" s="457"/>
    </row>
    <row r="36" spans="1:14" ht="12.3">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ht="12.3">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073"/>
    </row>
    <row r="41" spans="1:14" ht="24.75" customHeight="1">
      <c r="A41" s="295"/>
      <c r="B41" s="304"/>
      <c r="C41" s="304"/>
      <c r="D41" s="304"/>
      <c r="E41" s="304"/>
      <c r="F41" s="304"/>
      <c r="G41" s="304"/>
      <c r="H41" s="304"/>
      <c r="I41" s="426"/>
      <c r="J41" s="304"/>
      <c r="K41" s="304"/>
      <c r="L41" s="304"/>
      <c r="M41" s="304"/>
      <c r="N41" s="1073"/>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072"/>
    </row>
    <row r="55" spans="1:14" ht="24.75" customHeight="1">
      <c r="A55" s="153"/>
      <c r="B55" s="153"/>
      <c r="C55" s="153"/>
      <c r="D55" s="153"/>
      <c r="E55" s="153"/>
      <c r="F55" s="153"/>
      <c r="G55" s="153"/>
      <c r="H55" s="153"/>
      <c r="I55" s="427"/>
      <c r="J55" s="153"/>
      <c r="K55" s="153"/>
      <c r="L55" s="153"/>
      <c r="M55" s="153"/>
      <c r="N55" s="1072"/>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6"/>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 style="576" customWidth="1"/>
    <col min="2" max="2" width="14.609375" style="576" customWidth="1"/>
    <col min="3" max="6" width="12" style="576" customWidth="1"/>
    <col min="7" max="7" width="11" style="576" customWidth="1"/>
    <col min="8" max="8" width="12.609375" style="576" bestFit="1" customWidth="1"/>
    <col min="9" max="9" width="11.27734375" style="576" bestFit="1" customWidth="1"/>
    <col min="10" max="10" width="8.71875" style="576"/>
    <col min="11" max="11" width="22.609375" style="576" bestFit="1" customWidth="1"/>
    <col min="12" max="16384" width="8.71875" style="576"/>
  </cols>
  <sheetData>
    <row r="1" spans="1:9" ht="15.75" customHeight="1">
      <c r="A1" s="1058" t="s">
        <v>3172</v>
      </c>
      <c r="B1" s="1058"/>
      <c r="C1" s="1058"/>
      <c r="D1" s="1058"/>
      <c r="E1" s="1058"/>
      <c r="F1" s="1058"/>
      <c r="G1" s="1058"/>
    </row>
    <row r="2" spans="1:9" ht="13.15" customHeight="1" thickBot="1">
      <c r="A2" s="727"/>
      <c r="B2" s="727"/>
      <c r="C2" s="727"/>
      <c r="D2" s="727"/>
      <c r="E2" s="727"/>
      <c r="F2" s="727"/>
      <c r="G2" s="727"/>
    </row>
    <row r="3" spans="1:9" ht="13.15" customHeight="1" thickTop="1">
      <c r="A3" s="43"/>
      <c r="B3" s="43"/>
      <c r="C3" s="43"/>
      <c r="D3" s="43"/>
      <c r="E3" s="43"/>
      <c r="F3" s="43"/>
      <c r="G3" s="43"/>
    </row>
    <row r="4" spans="1:9" ht="27.75" customHeight="1">
      <c r="A4" s="43" t="s">
        <v>2565</v>
      </c>
      <c r="B4" s="1077" t="s">
        <v>127</v>
      </c>
      <c r="C4" s="1077"/>
      <c r="D4" s="1077"/>
      <c r="E4" s="1077"/>
      <c r="F4" s="1077"/>
      <c r="G4" s="1077"/>
    </row>
    <row r="5" spans="1:9" ht="15.75" customHeight="1">
      <c r="A5" s="43"/>
      <c r="B5" s="1078" t="s">
        <v>2803</v>
      </c>
      <c r="C5" s="213"/>
      <c r="D5" s="213"/>
      <c r="E5" s="213"/>
      <c r="F5" s="213"/>
      <c r="G5" s="213"/>
    </row>
    <row r="6" spans="1:9" ht="54.75" customHeight="1">
      <c r="A6" s="214"/>
      <c r="B6" s="1064"/>
      <c r="C6" s="224" t="s">
        <v>2779</v>
      </c>
      <c r="D6" s="224" t="s">
        <v>2775</v>
      </c>
      <c r="E6" s="224" t="s">
        <v>2780</v>
      </c>
      <c r="F6" s="224" t="s">
        <v>3022</v>
      </c>
      <c r="G6" s="224" t="s">
        <v>2965</v>
      </c>
      <c r="H6" s="459"/>
    </row>
    <row r="7" spans="1:9" s="428" customFormat="1" ht="12.6">
      <c r="A7" s="446" t="s">
        <v>3067</v>
      </c>
      <c r="B7" s="422">
        <v>0</v>
      </c>
      <c r="C7" s="422">
        <v>0</v>
      </c>
      <c r="D7" s="422">
        <v>0</v>
      </c>
      <c r="E7" s="422">
        <v>0</v>
      </c>
      <c r="F7" s="422">
        <v>0</v>
      </c>
      <c r="G7" s="422" t="s">
        <v>131</v>
      </c>
      <c r="H7" s="447"/>
      <c r="I7" s="447"/>
    </row>
    <row r="8" spans="1:9" ht="12.6">
      <c r="A8" s="277" t="s">
        <v>2716</v>
      </c>
      <c r="B8" s="219">
        <v>2873</v>
      </c>
      <c r="C8" s="219">
        <v>478</v>
      </c>
      <c r="D8" s="219">
        <v>701</v>
      </c>
      <c r="E8" s="219">
        <v>653</v>
      </c>
      <c r="F8" s="219">
        <v>106</v>
      </c>
      <c r="G8" s="422" t="s">
        <v>131</v>
      </c>
      <c r="H8" s="223"/>
      <c r="I8" s="223"/>
    </row>
    <row r="9" spans="1:9" ht="12.6">
      <c r="A9" s="277" t="s">
        <v>2717</v>
      </c>
      <c r="B9" s="219">
        <v>7625</v>
      </c>
      <c r="C9" s="219">
        <v>1446</v>
      </c>
      <c r="D9" s="219">
        <v>1431</v>
      </c>
      <c r="E9" s="219">
        <v>1361</v>
      </c>
      <c r="F9" s="219">
        <v>423</v>
      </c>
      <c r="G9" s="422" t="s">
        <v>131</v>
      </c>
      <c r="H9" s="223"/>
      <c r="I9" s="223"/>
    </row>
    <row r="10" spans="1:9" ht="12.6">
      <c r="A10" s="277" t="s">
        <v>2776</v>
      </c>
      <c r="B10" s="219">
        <v>5629</v>
      </c>
      <c r="C10" s="219">
        <v>1130</v>
      </c>
      <c r="D10" s="219">
        <v>889</v>
      </c>
      <c r="E10" s="219">
        <v>813</v>
      </c>
      <c r="F10" s="219">
        <v>421</v>
      </c>
      <c r="G10" s="422" t="s">
        <v>131</v>
      </c>
      <c r="H10" s="223"/>
      <c r="I10" s="223"/>
    </row>
    <row r="11" spans="1:9" ht="12.6">
      <c r="A11" s="277" t="s">
        <v>2771</v>
      </c>
      <c r="B11" s="219">
        <v>11164</v>
      </c>
      <c r="C11" s="219">
        <v>2159</v>
      </c>
      <c r="D11" s="219">
        <v>2036</v>
      </c>
      <c r="E11" s="219">
        <v>1723</v>
      </c>
      <c r="F11" s="219">
        <v>857</v>
      </c>
      <c r="G11" s="422" t="s">
        <v>131</v>
      </c>
      <c r="H11" s="223"/>
      <c r="I11" s="223"/>
    </row>
    <row r="12" spans="1:9" ht="12.6">
      <c r="A12" s="277" t="s">
        <v>2821</v>
      </c>
      <c r="B12" s="219">
        <v>12406</v>
      </c>
      <c r="C12" s="219">
        <v>2143</v>
      </c>
      <c r="D12" s="219">
        <v>2260</v>
      </c>
      <c r="E12" s="219">
        <v>1982</v>
      </c>
      <c r="F12" s="219">
        <v>1041</v>
      </c>
      <c r="G12" s="422" t="s">
        <v>131</v>
      </c>
      <c r="H12" s="223"/>
      <c r="I12" s="223"/>
    </row>
    <row r="13" spans="1:9">
      <c r="A13" s="277" t="s">
        <v>2822</v>
      </c>
      <c r="B13" s="219">
        <v>13951</v>
      </c>
      <c r="C13" s="219">
        <v>2500</v>
      </c>
      <c r="D13" s="219">
        <v>2892</v>
      </c>
      <c r="E13" s="219">
        <v>2472</v>
      </c>
      <c r="F13" s="219">
        <v>1328</v>
      </c>
      <c r="G13" s="219">
        <v>0</v>
      </c>
      <c r="H13" s="42"/>
      <c r="I13" s="223"/>
    </row>
    <row r="14" spans="1:9">
      <c r="A14" s="277" t="s">
        <v>2902</v>
      </c>
      <c r="B14" s="219">
        <v>13627</v>
      </c>
      <c r="C14" s="219">
        <v>2391</v>
      </c>
      <c r="D14" s="219">
        <v>2344</v>
      </c>
      <c r="E14" s="219">
        <v>1992</v>
      </c>
      <c r="F14" s="219">
        <v>1265</v>
      </c>
      <c r="G14" s="219">
        <v>0</v>
      </c>
      <c r="H14" s="42"/>
      <c r="I14" s="223"/>
    </row>
    <row r="15" spans="1:9">
      <c r="A15" s="277" t="s">
        <v>2903</v>
      </c>
      <c r="B15" s="219">
        <v>14733</v>
      </c>
      <c r="C15" s="219">
        <v>2508</v>
      </c>
      <c r="D15" s="219">
        <v>2792</v>
      </c>
      <c r="E15" s="219">
        <v>1995</v>
      </c>
      <c r="F15" s="219">
        <v>1307</v>
      </c>
      <c r="G15" s="219">
        <v>0</v>
      </c>
      <c r="H15" s="42"/>
      <c r="I15" s="223"/>
    </row>
    <row r="16" spans="1:9">
      <c r="A16" s="277" t="s">
        <v>2904</v>
      </c>
      <c r="B16" s="219">
        <v>16042</v>
      </c>
      <c r="C16" s="219">
        <v>2650</v>
      </c>
      <c r="D16" s="219">
        <v>2970</v>
      </c>
      <c r="E16" s="219">
        <v>2624</v>
      </c>
      <c r="F16" s="219">
        <v>1225</v>
      </c>
      <c r="G16" s="219">
        <v>0</v>
      </c>
      <c r="H16" s="42"/>
      <c r="I16" s="223"/>
    </row>
    <row r="17" spans="1:9">
      <c r="A17" s="277" t="s">
        <v>2920</v>
      </c>
      <c r="B17" s="219">
        <v>18280</v>
      </c>
      <c r="C17" s="219">
        <v>2583</v>
      </c>
      <c r="D17" s="219">
        <v>3606</v>
      </c>
      <c r="E17" s="219">
        <v>2290</v>
      </c>
      <c r="F17" s="219">
        <v>1334</v>
      </c>
      <c r="G17" s="219">
        <v>0</v>
      </c>
      <c r="H17" s="42"/>
      <c r="I17" s="223"/>
    </row>
    <row r="18" spans="1:9">
      <c r="A18" s="277" t="s">
        <v>2921</v>
      </c>
      <c r="B18" s="219">
        <v>18803</v>
      </c>
      <c r="C18" s="219">
        <v>2363</v>
      </c>
      <c r="D18" s="219">
        <v>3229</v>
      </c>
      <c r="E18" s="219">
        <v>2326</v>
      </c>
      <c r="F18" s="219">
        <v>1337</v>
      </c>
      <c r="G18" s="219">
        <v>8</v>
      </c>
      <c r="H18" s="42"/>
      <c r="I18" s="223"/>
    </row>
    <row r="19" spans="1:9">
      <c r="A19" s="277" t="s">
        <v>2922</v>
      </c>
      <c r="B19" s="219">
        <v>21304</v>
      </c>
      <c r="C19" s="219">
        <v>2718</v>
      </c>
      <c r="D19" s="219">
        <v>4241</v>
      </c>
      <c r="E19" s="219">
        <v>2536</v>
      </c>
      <c r="F19" s="219">
        <v>1560</v>
      </c>
      <c r="G19" s="219">
        <v>7</v>
      </c>
      <c r="H19" s="42"/>
      <c r="I19" s="223"/>
    </row>
    <row r="20" spans="1:9">
      <c r="A20" s="277" t="s">
        <v>2971</v>
      </c>
      <c r="B20" s="219">
        <v>25795</v>
      </c>
      <c r="C20" s="219">
        <v>3062</v>
      </c>
      <c r="D20" s="219">
        <v>4899</v>
      </c>
      <c r="E20" s="219">
        <v>2964</v>
      </c>
      <c r="F20" s="219">
        <v>1534</v>
      </c>
      <c r="G20" s="219">
        <v>3</v>
      </c>
      <c r="H20" s="42"/>
      <c r="I20" s="223"/>
    </row>
    <row r="21" spans="1:9">
      <c r="A21" s="277" t="s">
        <v>2972</v>
      </c>
      <c r="B21" s="219">
        <v>25932</v>
      </c>
      <c r="C21" s="219">
        <v>2931</v>
      </c>
      <c r="D21" s="219">
        <v>5252</v>
      </c>
      <c r="E21" s="219">
        <v>2345</v>
      </c>
      <c r="F21" s="219">
        <v>1429</v>
      </c>
      <c r="G21" s="219">
        <v>12</v>
      </c>
      <c r="H21" s="42"/>
      <c r="I21" s="223"/>
    </row>
    <row r="22" spans="1:9">
      <c r="A22" s="277" t="s">
        <v>2986</v>
      </c>
      <c r="B22" s="219">
        <v>28430</v>
      </c>
      <c r="C22" s="219">
        <v>2661</v>
      </c>
      <c r="D22" s="219">
        <v>5496</v>
      </c>
      <c r="E22" s="219">
        <v>1877</v>
      </c>
      <c r="F22" s="219">
        <v>1494</v>
      </c>
      <c r="G22" s="219">
        <v>15</v>
      </c>
      <c r="H22" s="223"/>
      <c r="I22" s="223"/>
    </row>
    <row r="23" spans="1:9">
      <c r="A23" s="277" t="s">
        <v>2985</v>
      </c>
      <c r="B23" s="219">
        <v>18324</v>
      </c>
      <c r="C23" s="219">
        <v>2396</v>
      </c>
      <c r="D23" s="219">
        <v>3983</v>
      </c>
      <c r="E23" s="219">
        <v>2045</v>
      </c>
      <c r="F23" s="219">
        <v>1064</v>
      </c>
      <c r="G23" s="219">
        <v>77</v>
      </c>
      <c r="H23" s="223"/>
      <c r="I23" s="675"/>
    </row>
    <row r="24" spans="1:9">
      <c r="A24" s="277" t="s">
        <v>3004</v>
      </c>
      <c r="B24" s="219">
        <v>23248</v>
      </c>
      <c r="C24" s="219">
        <v>2939</v>
      </c>
      <c r="D24" s="219">
        <v>4939</v>
      </c>
      <c r="E24" s="219">
        <v>2149</v>
      </c>
      <c r="F24" s="219">
        <v>1354</v>
      </c>
      <c r="G24" s="219">
        <v>100</v>
      </c>
      <c r="H24" s="42"/>
      <c r="I24" s="223"/>
    </row>
    <row r="25" spans="1:9">
      <c r="A25" s="277" t="s">
        <v>3009</v>
      </c>
      <c r="B25" s="219">
        <v>24814</v>
      </c>
      <c r="C25" s="219">
        <v>3065</v>
      </c>
      <c r="D25" s="219">
        <v>4540</v>
      </c>
      <c r="E25" s="219">
        <v>2456</v>
      </c>
      <c r="F25" s="219">
        <v>1556</v>
      </c>
      <c r="G25" s="219">
        <v>82</v>
      </c>
      <c r="H25" s="305"/>
      <c r="I25" s="223"/>
    </row>
    <row r="26" spans="1:9">
      <c r="A26" s="277" t="s">
        <v>3010</v>
      </c>
      <c r="B26" s="219">
        <v>10597</v>
      </c>
      <c r="C26" s="219">
        <v>861</v>
      </c>
      <c r="D26" s="219">
        <v>1437</v>
      </c>
      <c r="E26" s="219">
        <v>145</v>
      </c>
      <c r="F26" s="219">
        <v>345</v>
      </c>
      <c r="G26" s="219">
        <v>87</v>
      </c>
      <c r="H26" s="305"/>
      <c r="I26" s="223"/>
    </row>
    <row r="27" spans="1:9">
      <c r="A27" s="277" t="s">
        <v>3032</v>
      </c>
      <c r="B27" s="219">
        <v>11949</v>
      </c>
      <c r="C27" s="219">
        <v>1009</v>
      </c>
      <c r="D27" s="219">
        <v>1521</v>
      </c>
      <c r="E27" s="219">
        <v>199</v>
      </c>
      <c r="F27" s="219">
        <v>520</v>
      </c>
      <c r="G27" s="219">
        <v>18</v>
      </c>
      <c r="H27" s="305"/>
      <c r="I27" s="223"/>
    </row>
    <row r="28" spans="1:9">
      <c r="A28" s="277" t="s">
        <v>3033</v>
      </c>
      <c r="B28" s="219">
        <v>27581</v>
      </c>
      <c r="C28" s="219">
        <v>2490</v>
      </c>
      <c r="D28" s="219">
        <v>4024</v>
      </c>
      <c r="E28" s="219">
        <v>1510</v>
      </c>
      <c r="F28" s="219">
        <v>1139</v>
      </c>
      <c r="G28" s="219">
        <v>21</v>
      </c>
      <c r="H28" s="305"/>
      <c r="I28" s="675"/>
    </row>
    <row r="29" spans="1:9">
      <c r="A29" s="277" t="s">
        <v>3034</v>
      </c>
      <c r="B29" s="219">
        <v>26000</v>
      </c>
      <c r="C29" s="219">
        <v>3271</v>
      </c>
      <c r="D29" s="219">
        <v>4451</v>
      </c>
      <c r="E29" s="219">
        <v>2184</v>
      </c>
      <c r="F29" s="219">
        <v>1412</v>
      </c>
      <c r="G29" s="219">
        <v>73</v>
      </c>
      <c r="H29" s="305"/>
      <c r="I29" s="675"/>
    </row>
    <row r="30" spans="1:9" s="852" customFormat="1">
      <c r="A30" s="277" t="s">
        <v>3065</v>
      </c>
      <c r="B30" s="219">
        <v>30736</v>
      </c>
      <c r="C30" s="219">
        <v>3370</v>
      </c>
      <c r="D30" s="219">
        <v>5167</v>
      </c>
      <c r="E30" s="219">
        <v>2294</v>
      </c>
      <c r="F30" s="219">
        <v>1715</v>
      </c>
      <c r="G30" s="219">
        <v>494</v>
      </c>
      <c r="H30" s="305"/>
      <c r="I30" s="675"/>
    </row>
    <row r="31" spans="1:9" s="852" customFormat="1">
      <c r="A31" s="277" t="s">
        <v>3074</v>
      </c>
      <c r="B31" s="219">
        <v>36871</v>
      </c>
      <c r="C31" s="219">
        <v>3815</v>
      </c>
      <c r="D31" s="219">
        <v>6146</v>
      </c>
      <c r="E31" s="219">
        <v>2623</v>
      </c>
      <c r="F31" s="219">
        <v>1689</v>
      </c>
      <c r="G31" s="219">
        <v>315</v>
      </c>
      <c r="H31" s="305"/>
      <c r="I31" s="675"/>
    </row>
    <row r="32" spans="1:9" s="852" customFormat="1">
      <c r="A32" s="932" t="s">
        <v>3073</v>
      </c>
      <c r="B32" s="219">
        <v>40145</v>
      </c>
      <c r="C32" s="219">
        <v>4207</v>
      </c>
      <c r="D32" s="219">
        <v>6719</v>
      </c>
      <c r="E32" s="219">
        <v>2915</v>
      </c>
      <c r="F32" s="219">
        <v>2110</v>
      </c>
      <c r="G32" s="219">
        <v>304</v>
      </c>
      <c r="H32" s="549"/>
      <c r="I32" s="675"/>
    </row>
    <row r="33" spans="1:9" s="852" customFormat="1">
      <c r="A33" s="932" t="s">
        <v>3123</v>
      </c>
      <c r="B33" s="219">
        <v>40690</v>
      </c>
      <c r="C33" s="219">
        <v>4162</v>
      </c>
      <c r="D33" s="219">
        <v>7410</v>
      </c>
      <c r="E33" s="219">
        <v>2297</v>
      </c>
      <c r="F33" s="219">
        <v>1972</v>
      </c>
      <c r="G33" s="219">
        <v>224</v>
      </c>
      <c r="H33" s="549"/>
      <c r="I33" s="675"/>
    </row>
    <row r="34" spans="1:9" s="852" customFormat="1">
      <c r="A34" s="932" t="s">
        <v>3128</v>
      </c>
      <c r="B34" s="219">
        <v>33893</v>
      </c>
      <c r="C34" s="219">
        <v>3411</v>
      </c>
      <c r="D34" s="219">
        <v>6111</v>
      </c>
      <c r="E34" s="219">
        <v>2276</v>
      </c>
      <c r="F34" s="219">
        <v>1691</v>
      </c>
      <c r="G34" s="219">
        <v>362</v>
      </c>
      <c r="H34" s="305"/>
      <c r="I34" s="675"/>
    </row>
    <row r="35" spans="1:9" s="852" customFormat="1">
      <c r="A35" s="932" t="s">
        <v>3129</v>
      </c>
      <c r="B35" s="219">
        <v>36398</v>
      </c>
      <c r="C35" s="219">
        <v>3224</v>
      </c>
      <c r="D35" s="219">
        <v>6009</v>
      </c>
      <c r="E35" s="219">
        <v>2318</v>
      </c>
      <c r="F35" s="219">
        <v>1605</v>
      </c>
      <c r="G35" s="219">
        <v>179</v>
      </c>
      <c r="H35" s="305"/>
      <c r="I35" s="675"/>
    </row>
    <row r="36" spans="1:9" ht="24" customHeight="1" thickBot="1">
      <c r="A36" s="855" t="s">
        <v>52</v>
      </c>
      <c r="B36" s="217">
        <v>597840</v>
      </c>
      <c r="C36" s="217">
        <v>71943</v>
      </c>
      <c r="D36" s="217">
        <v>107495</v>
      </c>
      <c r="E36" s="217">
        <v>55364</v>
      </c>
      <c r="F36" s="217">
        <v>34833</v>
      </c>
      <c r="G36" s="217">
        <v>2381</v>
      </c>
      <c r="H36" s="843"/>
      <c r="I36" s="42"/>
    </row>
    <row r="37" spans="1:9" ht="35.25" customHeight="1" thickTop="1">
      <c r="A37" s="1074" t="s">
        <v>2812</v>
      </c>
      <c r="B37" s="1074"/>
      <c r="C37" s="1074"/>
      <c r="D37" s="1074"/>
      <c r="E37" s="1074"/>
      <c r="F37" s="1074"/>
      <c r="G37" s="1074"/>
      <c r="H37" s="716"/>
    </row>
    <row r="38" spans="1:9" ht="30.75" customHeight="1">
      <c r="A38" s="1079" t="s">
        <v>2919</v>
      </c>
      <c r="B38" s="1079"/>
      <c r="C38" s="1079"/>
      <c r="D38" s="1079"/>
      <c r="E38" s="1079"/>
      <c r="F38" s="1079"/>
      <c r="G38" s="1079"/>
      <c r="H38" s="716"/>
    </row>
    <row r="39" spans="1:9" ht="80.25" customHeight="1">
      <c r="A39" s="1075" t="s">
        <v>3174</v>
      </c>
      <c r="B39" s="1076"/>
      <c r="C39" s="1076"/>
      <c r="D39" s="1076"/>
      <c r="E39" s="1076"/>
      <c r="F39" s="1076"/>
      <c r="G39" s="1076"/>
      <c r="H39" s="716"/>
    </row>
    <row r="40" spans="1:9" ht="32.25" customHeight="1">
      <c r="A40" s="1080" t="s">
        <v>2951</v>
      </c>
      <c r="B40" s="1080"/>
      <c r="C40" s="1080"/>
      <c r="D40" s="1080"/>
      <c r="E40" s="1080"/>
      <c r="F40" s="1080"/>
      <c r="G40" s="1080"/>
      <c r="H40" s="716"/>
    </row>
    <row r="41" spans="1:9" ht="29.25" customHeight="1">
      <c r="A41" s="1034" t="s">
        <v>2598</v>
      </c>
      <c r="B41" s="1034"/>
      <c r="C41" s="1034"/>
      <c r="D41" s="1034"/>
      <c r="E41" s="1034"/>
      <c r="F41" s="1034"/>
      <c r="G41" s="1034"/>
      <c r="H41" s="716"/>
    </row>
    <row r="42" spans="1:9" ht="67.5" customHeight="1">
      <c r="A42" s="1034" t="s">
        <v>3175</v>
      </c>
      <c r="B42" s="1034"/>
      <c r="C42" s="1034"/>
      <c r="D42" s="1034"/>
      <c r="E42" s="1034"/>
      <c r="F42" s="1034"/>
      <c r="G42" s="1034"/>
      <c r="H42" s="716"/>
    </row>
    <row r="43" spans="1:9" ht="15.4" customHeight="1">
      <c r="A43" s="1080" t="s">
        <v>3023</v>
      </c>
      <c r="B43" s="1080"/>
      <c r="C43" s="1080"/>
      <c r="D43" s="1080"/>
      <c r="E43" s="1080"/>
      <c r="F43" s="1080"/>
      <c r="G43" s="1080"/>
      <c r="H43" s="716"/>
    </row>
    <row r="44" spans="1:9" ht="13.5" customHeight="1">
      <c r="A44" s="715"/>
      <c r="B44" s="715"/>
      <c r="C44" s="715"/>
      <c r="D44" s="715"/>
      <c r="E44" s="715"/>
      <c r="F44" s="152"/>
      <c r="G44" s="152"/>
    </row>
    <row r="45" spans="1:9">
      <c r="A45" s="283" t="s">
        <v>1</v>
      </c>
      <c r="B45" s="284" t="str">
        <f>Contents!C23</f>
        <v>18 Mar 2021</v>
      </c>
      <c r="D45" s="152"/>
      <c r="E45" s="152"/>
      <c r="F45" s="152"/>
      <c r="G45" s="152"/>
    </row>
    <row r="46" spans="1:9">
      <c r="A46" s="283" t="s">
        <v>2650</v>
      </c>
      <c r="B46" s="284" t="str">
        <f>Contents!D23</f>
        <v>22 Apr 2021</v>
      </c>
      <c r="D46" s="152"/>
      <c r="E46" s="152"/>
      <c r="F46" s="152"/>
      <c r="G46" s="152"/>
    </row>
    <row r="47" spans="1:9">
      <c r="H47" s="718"/>
    </row>
    <row r="48" spans="1:9">
      <c r="B48" s="152"/>
      <c r="C48" s="152"/>
      <c r="D48" s="152"/>
      <c r="E48" s="152"/>
      <c r="F48" s="152"/>
      <c r="G48" s="234"/>
      <c r="H48" s="718"/>
    </row>
    <row r="49" spans="1:8">
      <c r="B49" s="304"/>
      <c r="C49" s="304"/>
      <c r="D49" s="304"/>
      <c r="E49" s="304"/>
      <c r="F49" s="304"/>
      <c r="G49" s="304"/>
      <c r="H49" s="718"/>
    </row>
    <row r="50" spans="1:8">
      <c r="B50" s="304"/>
      <c r="C50" s="304"/>
      <c r="D50" s="304"/>
      <c r="E50" s="304"/>
      <c r="F50" s="304"/>
      <c r="G50" s="304"/>
      <c r="H50" s="718"/>
    </row>
    <row r="51" spans="1:8" ht="13.5" customHeight="1">
      <c r="A51" s="295"/>
      <c r="B51" s="304"/>
      <c r="C51" s="304"/>
      <c r="D51" s="304"/>
      <c r="E51" s="304"/>
      <c r="F51" s="304"/>
      <c r="G51" s="304"/>
      <c r="H51" s="718"/>
    </row>
    <row r="52" spans="1:8">
      <c r="A52" s="295"/>
      <c r="B52" s="304"/>
      <c r="C52" s="304"/>
      <c r="D52" s="304"/>
      <c r="E52" s="304"/>
      <c r="F52" s="304"/>
      <c r="G52" s="304"/>
      <c r="H52" s="1073"/>
    </row>
    <row r="53" spans="1:8" ht="24.75" customHeight="1">
      <c r="A53" s="295"/>
      <c r="B53" s="304"/>
      <c r="C53" s="304"/>
      <c r="D53" s="304"/>
      <c r="E53" s="304"/>
      <c r="F53" s="304"/>
      <c r="G53" s="304"/>
      <c r="H53" s="1073"/>
    </row>
    <row r="54" spans="1:8">
      <c r="A54" s="295"/>
      <c r="B54" s="304"/>
      <c r="C54" s="304"/>
      <c r="D54" s="304"/>
      <c r="E54" s="304"/>
      <c r="F54" s="304"/>
      <c r="G54" s="304"/>
      <c r="H54" s="716"/>
    </row>
    <row r="55" spans="1:8" ht="12.75" customHeight="1">
      <c r="A55" s="295"/>
      <c r="B55" s="304"/>
      <c r="C55" s="304"/>
      <c r="D55" s="304"/>
      <c r="E55" s="304"/>
      <c r="F55" s="304"/>
      <c r="G55" s="304"/>
      <c r="H55" s="716"/>
    </row>
    <row r="56" spans="1:8">
      <c r="A56" s="295"/>
      <c r="B56" s="304"/>
      <c r="C56" s="304"/>
      <c r="D56" s="304"/>
      <c r="E56" s="304"/>
      <c r="F56" s="304"/>
      <c r="G56" s="304"/>
    </row>
    <row r="57" spans="1:8">
      <c r="A57" s="460"/>
      <c r="B57" s="304"/>
      <c r="C57" s="304"/>
      <c r="D57" s="304"/>
      <c r="E57" s="304"/>
      <c r="F57" s="304"/>
      <c r="G57" s="304"/>
    </row>
    <row r="58" spans="1:8">
      <c r="A58" s="460"/>
      <c r="B58" s="304"/>
      <c r="C58" s="304"/>
      <c r="D58" s="304"/>
      <c r="E58" s="304"/>
      <c r="F58" s="304"/>
      <c r="G58" s="304"/>
    </row>
    <row r="59" spans="1:8">
      <c r="A59" s="460"/>
      <c r="B59" s="304"/>
      <c r="C59" s="304"/>
      <c r="D59" s="304"/>
      <c r="E59" s="304"/>
      <c r="F59" s="304"/>
      <c r="G59" s="304"/>
    </row>
    <row r="60" spans="1:8">
      <c r="B60" s="304"/>
      <c r="C60" s="304"/>
      <c r="D60" s="304"/>
      <c r="E60" s="304"/>
      <c r="F60" s="304"/>
      <c r="G60" s="304"/>
      <c r="H60" s="718"/>
    </row>
    <row r="61" spans="1:8">
      <c r="B61" s="304"/>
      <c r="C61" s="304"/>
      <c r="D61" s="304"/>
      <c r="E61" s="304"/>
      <c r="F61" s="304"/>
      <c r="G61" s="304"/>
      <c r="H61" s="718"/>
    </row>
    <row r="62" spans="1:8">
      <c r="B62" s="304"/>
      <c r="C62" s="304"/>
      <c r="D62" s="304"/>
      <c r="E62" s="304"/>
      <c r="F62" s="304"/>
      <c r="G62" s="304"/>
      <c r="H62" s="718"/>
    </row>
    <row r="63" spans="1:8">
      <c r="B63" s="152"/>
      <c r="C63" s="152"/>
      <c r="D63" s="152"/>
      <c r="E63" s="152"/>
      <c r="F63" s="152"/>
      <c r="G63" s="152"/>
      <c r="H63" s="718"/>
    </row>
    <row r="64" spans="1:8">
      <c r="B64" s="152"/>
      <c r="C64" s="152"/>
      <c r="D64" s="152"/>
      <c r="E64" s="152"/>
      <c r="F64" s="152"/>
      <c r="G64" s="152"/>
      <c r="H64" s="718"/>
    </row>
    <row r="65" spans="1:8">
      <c r="A65" s="153"/>
      <c r="B65" s="153"/>
      <c r="C65" s="153"/>
      <c r="D65" s="153"/>
      <c r="E65" s="153"/>
      <c r="F65" s="153"/>
      <c r="G65" s="153"/>
      <c r="H65" s="718"/>
    </row>
    <row r="66" spans="1:8">
      <c r="A66" s="153"/>
      <c r="B66" s="153"/>
      <c r="C66" s="153"/>
      <c r="D66" s="153"/>
      <c r="E66" s="153"/>
      <c r="F66" s="153"/>
      <c r="G66" s="153"/>
      <c r="H66" s="1072"/>
    </row>
    <row r="67" spans="1:8" ht="24.75" customHeight="1">
      <c r="A67" s="153"/>
      <c r="B67" s="153"/>
      <c r="C67" s="153"/>
      <c r="D67" s="153"/>
      <c r="E67" s="153"/>
      <c r="F67" s="153"/>
      <c r="G67" s="153"/>
      <c r="H67" s="1072"/>
    </row>
    <row r="68" spans="1:8">
      <c r="A68" s="153"/>
      <c r="B68" s="153"/>
      <c r="C68" s="153"/>
      <c r="D68" s="153"/>
      <c r="E68" s="153"/>
      <c r="F68" s="153"/>
      <c r="G68" s="153"/>
      <c r="H68" s="717"/>
    </row>
    <row r="69" spans="1:8" ht="12.75" customHeight="1">
      <c r="A69" s="153"/>
      <c r="B69" s="153"/>
      <c r="C69" s="153"/>
      <c r="D69" s="153"/>
      <c r="E69" s="153"/>
      <c r="F69" s="153"/>
      <c r="G69" s="153"/>
      <c r="H69" s="717"/>
    </row>
    <row r="70" spans="1:8">
      <c r="A70" s="153"/>
      <c r="B70" s="153"/>
      <c r="C70" s="153"/>
      <c r="D70" s="153"/>
      <c r="E70" s="153"/>
      <c r="F70" s="153"/>
      <c r="G70" s="153"/>
    </row>
    <row r="71" spans="1:8">
      <c r="A71" s="153"/>
      <c r="B71" s="153"/>
      <c r="C71" s="153"/>
      <c r="D71" s="153"/>
      <c r="E71" s="153"/>
      <c r="F71" s="153"/>
      <c r="G71" s="153"/>
    </row>
    <row r="72" spans="1:8">
      <c r="A72" s="153"/>
      <c r="B72" s="153"/>
      <c r="C72" s="153"/>
      <c r="D72" s="153"/>
      <c r="E72" s="153"/>
      <c r="F72" s="153"/>
      <c r="G72" s="153"/>
    </row>
    <row r="73" spans="1:8">
      <c r="A73" s="153"/>
      <c r="B73" s="153"/>
      <c r="C73" s="153"/>
      <c r="D73" s="153"/>
      <c r="E73" s="153"/>
      <c r="F73" s="153"/>
      <c r="G73" s="153"/>
    </row>
    <row r="74" spans="1:8" ht="13.8">
      <c r="A74" s="448"/>
      <c r="B74" s="153"/>
      <c r="C74" s="153"/>
      <c r="D74" s="153"/>
      <c r="E74" s="153"/>
      <c r="F74" s="153"/>
      <c r="G74" s="153"/>
    </row>
    <row r="75" spans="1:8">
      <c r="A75" s="153"/>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c r="A83" s="153"/>
      <c r="B83" s="153"/>
      <c r="C83" s="153"/>
      <c r="D83" s="153"/>
      <c r="E83" s="153"/>
      <c r="F83" s="153"/>
      <c r="G83" s="153"/>
    </row>
    <row r="84" spans="1:7">
      <c r="A84" s="153"/>
      <c r="B84" s="153"/>
      <c r="C84" s="153"/>
      <c r="D84" s="153"/>
      <c r="E84" s="153"/>
      <c r="F84" s="153"/>
      <c r="G84" s="153"/>
    </row>
    <row r="85" spans="1:7">
      <c r="A85" s="153"/>
      <c r="B85" s="153"/>
      <c r="C85" s="153"/>
      <c r="D85" s="153"/>
      <c r="E85" s="153"/>
      <c r="F85" s="153"/>
      <c r="G85" s="153"/>
    </row>
    <row r="86" spans="1:7">
      <c r="A86" s="153"/>
      <c r="B86" s="153"/>
      <c r="C86" s="153"/>
      <c r="D86" s="153"/>
      <c r="E86" s="153"/>
      <c r="F86" s="153"/>
      <c r="G86" s="153"/>
    </row>
    <row r="87" spans="1:7" ht="24" customHeight="1">
      <c r="A87" s="153"/>
      <c r="B87" s="153"/>
      <c r="C87" s="153"/>
      <c r="D87" s="153"/>
      <c r="E87" s="153"/>
      <c r="F87" s="153"/>
      <c r="G87" s="153"/>
    </row>
    <row r="88" spans="1:7" ht="21" customHeight="1">
      <c r="A88" s="153"/>
      <c r="B88" s="153"/>
      <c r="C88" s="153"/>
      <c r="D88" s="153"/>
      <c r="E88" s="153"/>
      <c r="F88" s="153"/>
      <c r="G88" s="153"/>
    </row>
    <row r="89" spans="1:7" ht="12.75" customHeight="1">
      <c r="A89" s="153"/>
      <c r="B89" s="153"/>
      <c r="C89" s="153"/>
      <c r="D89" s="153"/>
      <c r="E89" s="153"/>
      <c r="F89" s="153"/>
      <c r="G89" s="153"/>
    </row>
    <row r="90" spans="1:7">
      <c r="A90" s="153"/>
      <c r="B90" s="153"/>
      <c r="C90" s="153"/>
      <c r="D90" s="153"/>
      <c r="E90" s="153"/>
      <c r="F90" s="153"/>
      <c r="G90" s="153"/>
    </row>
    <row r="91" spans="1:7" ht="13.5" customHeight="1">
      <c r="A91" s="153"/>
      <c r="B91" s="153"/>
      <c r="C91" s="153"/>
      <c r="D91" s="153"/>
      <c r="E91" s="153"/>
      <c r="F91" s="153"/>
      <c r="G91" s="153"/>
    </row>
    <row r="92" spans="1:7" ht="13.15" customHeight="1">
      <c r="A92" s="153"/>
      <c r="B92" s="153"/>
      <c r="C92" s="153"/>
      <c r="D92" s="153"/>
      <c r="E92" s="153"/>
      <c r="F92" s="153"/>
      <c r="G92" s="153"/>
    </row>
    <row r="93" spans="1:7" ht="13.15" customHeight="1">
      <c r="A93" s="153"/>
      <c r="B93" s="153"/>
      <c r="C93" s="153"/>
      <c r="D93" s="153"/>
      <c r="E93" s="153"/>
      <c r="F93" s="153"/>
      <c r="G93" s="153"/>
    </row>
    <row r="94" spans="1:7">
      <c r="A94" s="153"/>
      <c r="B94" s="153"/>
      <c r="C94" s="153"/>
      <c r="D94" s="153"/>
      <c r="E94" s="153"/>
      <c r="F94" s="153"/>
      <c r="G94" s="153"/>
    </row>
    <row r="95" spans="1:7">
      <c r="A95" s="153"/>
      <c r="B95" s="153"/>
      <c r="C95" s="153"/>
      <c r="D95" s="153"/>
      <c r="E95" s="153"/>
      <c r="F95" s="153"/>
      <c r="G95" s="153"/>
    </row>
    <row r="96" spans="1:7">
      <c r="B96" s="153"/>
      <c r="C96" s="153"/>
      <c r="D96" s="153"/>
      <c r="E96" s="153"/>
      <c r="F96" s="153"/>
      <c r="G96" s="153"/>
    </row>
    <row r="116" spans="1:7" s="153" customFormat="1">
      <c r="A116" s="576"/>
      <c r="B116" s="576"/>
      <c r="C116" s="576"/>
      <c r="D116" s="576"/>
      <c r="E116" s="576"/>
      <c r="F116" s="576"/>
      <c r="G116" s="576"/>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row r="143" spans="1:7" s="153" customFormat="1">
      <c r="A143" s="576"/>
      <c r="B143" s="576"/>
      <c r="C143" s="576"/>
      <c r="D143" s="576"/>
      <c r="E143" s="576"/>
      <c r="F143" s="576"/>
      <c r="G143" s="576"/>
    </row>
    <row r="144" spans="1:7" s="153" customFormat="1">
      <c r="A144" s="576"/>
      <c r="B144" s="576"/>
      <c r="C144" s="576"/>
      <c r="D144" s="576"/>
      <c r="E144" s="576"/>
      <c r="F144" s="576"/>
      <c r="G144" s="576"/>
    </row>
    <row r="145" spans="1:7" s="153" customFormat="1">
      <c r="A145" s="576"/>
      <c r="B145" s="576"/>
      <c r="C145" s="576"/>
      <c r="D145" s="576"/>
      <c r="E145" s="576"/>
      <c r="F145" s="576"/>
      <c r="G145" s="576"/>
    </row>
    <row r="146" spans="1:7" s="153" customFormat="1">
      <c r="A146" s="576"/>
      <c r="B146" s="576"/>
      <c r="C146" s="576"/>
      <c r="D146" s="576"/>
      <c r="E146" s="576"/>
      <c r="F146" s="576"/>
      <c r="G146" s="576"/>
    </row>
  </sheetData>
  <mergeCells count="12">
    <mergeCell ref="H66:H67"/>
    <mergeCell ref="A1:G1"/>
    <mergeCell ref="B4:G4"/>
    <mergeCell ref="B5:B6"/>
    <mergeCell ref="A37:G37"/>
    <mergeCell ref="A38:G38"/>
    <mergeCell ref="A39:G39"/>
    <mergeCell ref="A40:G40"/>
    <mergeCell ref="A41:G41"/>
    <mergeCell ref="A42:G42"/>
    <mergeCell ref="A43:G43"/>
    <mergeCell ref="H52:H53"/>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3"/>
  <cols>
    <col min="1" max="1" width="50.609375" style="150" customWidth="1"/>
    <col min="2" max="2" width="18.71875" style="150" customWidth="1"/>
    <col min="3" max="3" width="14" style="150" customWidth="1"/>
    <col min="4" max="4" width="14.609375" style="150" customWidth="1"/>
    <col min="5" max="5" width="18.71875" style="150" customWidth="1"/>
    <col min="6" max="6" width="21.71875" style="150" customWidth="1"/>
    <col min="7" max="7" width="18.71875" style="156" customWidth="1"/>
    <col min="8" max="8" width="13" style="150" bestFit="1" customWidth="1"/>
    <col min="9" max="9" width="9.27734375" style="153" bestFit="1" customWidth="1"/>
    <col min="10" max="10" width="10.609375" style="153" bestFit="1" customWidth="1"/>
    <col min="11" max="12" width="9" style="153"/>
    <col min="13" max="13" width="16.71875" style="153" bestFit="1" customWidth="1"/>
    <col min="14" max="14" width="9" style="153"/>
    <col min="15" max="15" width="16.71875" style="150" bestFit="1" customWidth="1"/>
    <col min="16" max="16384" width="9" style="150"/>
  </cols>
  <sheetData>
    <row r="1" spans="1:14" ht="14.1">
      <c r="A1" s="27" t="s">
        <v>2809</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083" t="s">
        <v>123</v>
      </c>
      <c r="C3" s="1084"/>
      <c r="D3" s="1084"/>
      <c r="E3" s="1084"/>
      <c r="F3" s="408"/>
      <c r="G3" s="158"/>
      <c r="I3" s="150"/>
      <c r="J3" s="150"/>
      <c r="K3" s="150"/>
      <c r="L3" s="150"/>
      <c r="M3" s="150"/>
      <c r="N3" s="150"/>
    </row>
    <row r="4" spans="1:14" ht="26.25" customHeight="1">
      <c r="A4" s="1085" t="s">
        <v>2569</v>
      </c>
      <c r="B4" s="409" t="s">
        <v>125</v>
      </c>
      <c r="C4" s="1087" t="s">
        <v>195</v>
      </c>
      <c r="D4" s="1088"/>
      <c r="E4" s="409" t="s">
        <v>127</v>
      </c>
      <c r="F4" s="409"/>
      <c r="I4" s="150"/>
      <c r="J4" s="150"/>
      <c r="K4" s="150"/>
      <c r="L4" s="150"/>
      <c r="M4" s="150"/>
      <c r="N4" s="150"/>
    </row>
    <row r="5" spans="1:14" ht="26.25" customHeight="1">
      <c r="A5" s="1086"/>
      <c r="B5" s="265"/>
      <c r="C5" s="510"/>
      <c r="D5" s="511" t="s">
        <v>129</v>
      </c>
      <c r="E5" s="265"/>
      <c r="F5" s="265" t="s">
        <v>2369</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2.6">
      <c r="A7" s="150" t="s">
        <v>132</v>
      </c>
      <c r="B7" s="218" t="s">
        <v>131</v>
      </c>
      <c r="C7" s="218" t="s">
        <v>131</v>
      </c>
      <c r="D7" s="218" t="s">
        <v>131</v>
      </c>
      <c r="E7" s="218">
        <v>4698</v>
      </c>
      <c r="F7" s="219">
        <v>4698</v>
      </c>
      <c r="G7" s="299">
        <v>0.2</v>
      </c>
      <c r="H7" s="549"/>
      <c r="I7" s="305"/>
      <c r="J7" s="305"/>
      <c r="K7" s="305"/>
      <c r="L7" s="305"/>
      <c r="M7" s="305"/>
      <c r="N7" s="150"/>
    </row>
    <row r="8" spans="1:14" ht="12.6">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2.6">
      <c r="A12" s="47" t="s">
        <v>136</v>
      </c>
      <c r="B12" s="221">
        <v>293582</v>
      </c>
      <c r="C12" s="221">
        <v>175556</v>
      </c>
      <c r="D12" s="221">
        <v>28335</v>
      </c>
      <c r="E12" s="221">
        <v>17838</v>
      </c>
      <c r="F12" s="221">
        <v>486976</v>
      </c>
      <c r="G12" s="299">
        <v>23.1</v>
      </c>
      <c r="H12" s="549"/>
      <c r="I12" s="305"/>
      <c r="J12" s="305"/>
      <c r="K12" s="305"/>
      <c r="L12" s="305"/>
      <c r="M12" s="305"/>
      <c r="N12" s="150"/>
    </row>
    <row r="13" spans="1:14" ht="12.6">
      <c r="A13" s="410" t="s">
        <v>137</v>
      </c>
      <c r="B13" s="221">
        <v>238888</v>
      </c>
      <c r="C13" s="221">
        <v>11025</v>
      </c>
      <c r="D13" s="221">
        <v>60</v>
      </c>
      <c r="E13" s="221">
        <v>68</v>
      </c>
      <c r="F13" s="221">
        <v>249981</v>
      </c>
      <c r="G13" s="299">
        <v>11.8</v>
      </c>
      <c r="H13" s="549"/>
      <c r="I13" s="305"/>
      <c r="J13" s="305"/>
      <c r="K13" s="305"/>
      <c r="L13" s="305"/>
      <c r="M13" s="305"/>
      <c r="N13" s="150"/>
    </row>
    <row r="14" spans="1:14" ht="12.6">
      <c r="A14" s="47" t="s">
        <v>138</v>
      </c>
      <c r="B14" s="221">
        <v>2626</v>
      </c>
      <c r="C14" s="221">
        <v>1247</v>
      </c>
      <c r="D14" s="221">
        <v>2</v>
      </c>
      <c r="E14" s="221">
        <v>0</v>
      </c>
      <c r="F14" s="221">
        <v>3873</v>
      </c>
      <c r="G14" s="299">
        <v>0.2</v>
      </c>
      <c r="H14" s="549"/>
      <c r="I14" s="305"/>
      <c r="J14" s="305"/>
      <c r="K14" s="305"/>
      <c r="L14" s="305"/>
      <c r="M14" s="305"/>
      <c r="N14" s="150"/>
    </row>
    <row r="15" spans="1:14" ht="12.6">
      <c r="A15" s="47" t="s">
        <v>2371</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2.6">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2.6">
      <c r="A19" s="47" t="s">
        <v>141</v>
      </c>
      <c r="B19" s="221">
        <v>131</v>
      </c>
      <c r="C19" s="221">
        <v>42</v>
      </c>
      <c r="D19" s="221">
        <v>6</v>
      </c>
      <c r="E19" s="221">
        <v>63</v>
      </c>
      <c r="F19" s="221">
        <v>236</v>
      </c>
      <c r="G19" s="299">
        <v>0</v>
      </c>
      <c r="H19" s="549"/>
      <c r="I19" s="305"/>
      <c r="J19" s="305"/>
      <c r="K19" s="305"/>
      <c r="L19" s="305"/>
      <c r="M19" s="305"/>
      <c r="N19" s="150"/>
    </row>
    <row r="20" spans="1:14" ht="12.6">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2.6">
      <c r="A22" s="47" t="s">
        <v>142</v>
      </c>
      <c r="B22" s="218" t="s">
        <v>131</v>
      </c>
      <c r="C22" s="218" t="s">
        <v>131</v>
      </c>
      <c r="D22" s="218" t="s">
        <v>131</v>
      </c>
      <c r="E22" s="218">
        <v>6</v>
      </c>
      <c r="F22" s="219">
        <v>6</v>
      </c>
      <c r="G22" s="299">
        <v>0</v>
      </c>
      <c r="H22" s="549"/>
      <c r="I22" s="305"/>
      <c r="J22" s="305"/>
      <c r="K22" s="305"/>
      <c r="L22" s="305"/>
      <c r="M22" s="305"/>
      <c r="N22" s="150"/>
    </row>
    <row r="23" spans="1:14" ht="12.6">
      <c r="A23" s="47" t="s">
        <v>143</v>
      </c>
      <c r="B23" s="218" t="s">
        <v>131</v>
      </c>
      <c r="C23" s="218" t="s">
        <v>131</v>
      </c>
      <c r="D23" s="218" t="s">
        <v>131</v>
      </c>
      <c r="E23" s="218">
        <v>3</v>
      </c>
      <c r="F23" s="219">
        <v>3</v>
      </c>
      <c r="G23" s="299">
        <v>0</v>
      </c>
      <c r="H23" s="549"/>
      <c r="I23" s="305"/>
      <c r="J23" s="305"/>
      <c r="K23" s="305"/>
      <c r="L23" s="305"/>
      <c r="M23" s="305"/>
      <c r="N23" s="150"/>
    </row>
    <row r="24" spans="1:14" ht="12.6">
      <c r="A24" s="47" t="s">
        <v>144</v>
      </c>
      <c r="B24" s="218" t="s">
        <v>131</v>
      </c>
      <c r="C24" s="218" t="s">
        <v>131</v>
      </c>
      <c r="D24" s="218" t="s">
        <v>131</v>
      </c>
      <c r="E24" s="218">
        <v>0</v>
      </c>
      <c r="F24" s="219">
        <v>0</v>
      </c>
      <c r="G24" s="299">
        <v>0</v>
      </c>
      <c r="H24" s="549"/>
      <c r="I24" s="305"/>
      <c r="J24" s="305"/>
      <c r="K24" s="305"/>
      <c r="L24" s="305"/>
      <c r="M24" s="305"/>
      <c r="N24" s="150"/>
    </row>
    <row r="25" spans="1:14" ht="12.6">
      <c r="A25" s="47" t="s">
        <v>145</v>
      </c>
      <c r="B25" s="218" t="s">
        <v>131</v>
      </c>
      <c r="C25" s="218" t="s">
        <v>131</v>
      </c>
      <c r="D25" s="218" t="s">
        <v>131</v>
      </c>
      <c r="E25" s="218">
        <v>0</v>
      </c>
      <c r="F25" s="219">
        <v>0</v>
      </c>
      <c r="G25" s="299">
        <v>0</v>
      </c>
      <c r="H25" s="549"/>
      <c r="I25" s="305"/>
      <c r="J25" s="305"/>
      <c r="K25" s="305"/>
      <c r="L25" s="305"/>
      <c r="M25" s="305"/>
      <c r="N25" s="150"/>
    </row>
    <row r="26" spans="1:14" ht="12.6">
      <c r="A26" s="47" t="s">
        <v>146</v>
      </c>
      <c r="B26" s="218" t="s">
        <v>131</v>
      </c>
      <c r="C26" s="218" t="s">
        <v>131</v>
      </c>
      <c r="D26" s="218" t="s">
        <v>131</v>
      </c>
      <c r="E26" s="218">
        <v>0</v>
      </c>
      <c r="F26" s="219">
        <v>0</v>
      </c>
      <c r="G26" s="299">
        <v>0</v>
      </c>
      <c r="H26" s="549"/>
      <c r="I26" s="305"/>
      <c r="J26" s="305"/>
      <c r="K26" s="305"/>
      <c r="L26" s="305"/>
      <c r="M26" s="305"/>
      <c r="N26" s="150"/>
    </row>
    <row r="27" spans="1:14" ht="12.6">
      <c r="A27" s="113" t="s">
        <v>147</v>
      </c>
      <c r="B27" s="218" t="s">
        <v>131</v>
      </c>
      <c r="C27" s="218" t="s">
        <v>131</v>
      </c>
      <c r="D27" s="218" t="s">
        <v>131</v>
      </c>
      <c r="E27" s="218">
        <v>0</v>
      </c>
      <c r="F27" s="219">
        <v>0</v>
      </c>
      <c r="G27" s="299">
        <v>0</v>
      </c>
      <c r="H27" s="549"/>
      <c r="I27" s="305"/>
      <c r="J27" s="305"/>
      <c r="K27" s="305"/>
      <c r="L27" s="305"/>
      <c r="M27" s="305"/>
      <c r="N27" s="150"/>
    </row>
    <row r="28" spans="1:14" ht="12.6">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2.6">
      <c r="A30" s="47" t="s">
        <v>148</v>
      </c>
      <c r="B30" s="221" t="s">
        <v>131</v>
      </c>
      <c r="C30" s="221" t="s">
        <v>131</v>
      </c>
      <c r="D30" s="221" t="s">
        <v>131</v>
      </c>
      <c r="E30" s="218">
        <v>2493</v>
      </c>
      <c r="F30" s="221">
        <v>2493</v>
      </c>
      <c r="G30" s="299">
        <v>0.1</v>
      </c>
      <c r="H30" s="549"/>
      <c r="I30" s="305"/>
      <c r="J30" s="305"/>
      <c r="K30" s="305"/>
      <c r="L30" s="305"/>
      <c r="M30" s="305"/>
      <c r="N30" s="150"/>
    </row>
    <row r="31" spans="1:14" ht="12.6">
      <c r="A31" s="47" t="s">
        <v>149</v>
      </c>
      <c r="B31" s="221">
        <v>1</v>
      </c>
      <c r="C31" s="221">
        <v>0</v>
      </c>
      <c r="D31" s="221">
        <v>0</v>
      </c>
      <c r="E31" s="221">
        <v>0</v>
      </c>
      <c r="F31" s="221">
        <v>1</v>
      </c>
      <c r="G31" s="299">
        <v>0</v>
      </c>
      <c r="H31" s="549"/>
      <c r="I31" s="305"/>
      <c r="J31" s="305"/>
      <c r="K31" s="305"/>
      <c r="L31" s="305"/>
      <c r="M31" s="305"/>
      <c r="N31" s="150"/>
    </row>
    <row r="32" spans="1:14" ht="12.6">
      <c r="A32" s="47" t="s">
        <v>150</v>
      </c>
      <c r="B32" s="221">
        <v>1088</v>
      </c>
      <c r="C32" s="221">
        <v>2446</v>
      </c>
      <c r="D32" s="221">
        <v>0</v>
      </c>
      <c r="E32" s="221">
        <v>0</v>
      </c>
      <c r="F32" s="221">
        <v>3534</v>
      </c>
      <c r="G32" s="299">
        <v>0.2</v>
      </c>
      <c r="H32" s="549"/>
      <c r="I32" s="305"/>
      <c r="J32" s="305"/>
      <c r="K32" s="305"/>
      <c r="L32" s="305"/>
      <c r="M32" s="305"/>
      <c r="N32" s="150"/>
    </row>
    <row r="33" spans="1:14" ht="12.6">
      <c r="A33" s="47" t="s">
        <v>151</v>
      </c>
      <c r="B33" s="221">
        <v>2</v>
      </c>
      <c r="C33" s="221">
        <v>5</v>
      </c>
      <c r="D33" s="221">
        <v>0</v>
      </c>
      <c r="E33" s="221">
        <v>0</v>
      </c>
      <c r="F33" s="221">
        <v>7</v>
      </c>
      <c r="G33" s="299">
        <v>0</v>
      </c>
      <c r="H33" s="549"/>
      <c r="I33" s="305"/>
      <c r="J33" s="305"/>
      <c r="K33" s="305"/>
      <c r="L33" s="305"/>
      <c r="M33" s="305"/>
      <c r="N33" s="150"/>
    </row>
    <row r="34" spans="1:14" ht="12.6">
      <c r="A34" s="47" t="s">
        <v>152</v>
      </c>
      <c r="B34" s="221">
        <v>0</v>
      </c>
      <c r="C34" s="221">
        <v>1</v>
      </c>
      <c r="D34" s="221">
        <v>0</v>
      </c>
      <c r="E34" s="221">
        <v>0</v>
      </c>
      <c r="F34" s="221">
        <v>1</v>
      </c>
      <c r="G34" s="299">
        <v>0</v>
      </c>
      <c r="H34" s="549"/>
      <c r="I34" s="305"/>
      <c r="J34" s="305"/>
      <c r="K34" s="305"/>
      <c r="L34" s="305"/>
      <c r="M34" s="305"/>
      <c r="N34" s="150"/>
    </row>
    <row r="35" spans="1:14" ht="12.6">
      <c r="A35" s="47" t="s">
        <v>153</v>
      </c>
      <c r="B35" s="221">
        <v>0</v>
      </c>
      <c r="C35" s="221">
        <v>120</v>
      </c>
      <c r="D35" s="221">
        <v>63</v>
      </c>
      <c r="E35" s="221">
        <v>0</v>
      </c>
      <c r="F35" s="221">
        <v>120</v>
      </c>
      <c r="G35" s="299">
        <v>0</v>
      </c>
      <c r="H35" s="549"/>
      <c r="I35" s="305"/>
      <c r="J35" s="305"/>
      <c r="K35" s="305"/>
      <c r="L35" s="305"/>
      <c r="M35" s="305"/>
      <c r="N35" s="150"/>
    </row>
    <row r="36" spans="1:14" ht="12.6">
      <c r="A36" s="47" t="s">
        <v>2570</v>
      </c>
      <c r="B36" s="221">
        <v>0</v>
      </c>
      <c r="C36" s="221">
        <v>0</v>
      </c>
      <c r="D36" s="221">
        <v>0</v>
      </c>
      <c r="E36" s="221">
        <v>0</v>
      </c>
      <c r="F36" s="221">
        <v>0</v>
      </c>
      <c r="G36" s="299">
        <v>0</v>
      </c>
      <c r="H36" s="549"/>
      <c r="I36" s="305"/>
      <c r="J36" s="305"/>
      <c r="K36" s="305"/>
      <c r="L36" s="305"/>
      <c r="M36" s="305"/>
      <c r="N36" s="150"/>
    </row>
    <row r="37" spans="1:14" ht="12.6">
      <c r="A37" s="47" t="s">
        <v>154</v>
      </c>
      <c r="B37" s="221">
        <v>58</v>
      </c>
      <c r="C37" s="221">
        <v>96</v>
      </c>
      <c r="D37" s="221">
        <v>0</v>
      </c>
      <c r="E37" s="221">
        <v>0</v>
      </c>
      <c r="F37" s="221">
        <v>154</v>
      </c>
      <c r="G37" s="299">
        <v>0</v>
      </c>
      <c r="H37" s="549"/>
      <c r="I37" s="305"/>
      <c r="J37" s="305"/>
      <c r="K37" s="305"/>
      <c r="L37" s="305"/>
      <c r="M37" s="305"/>
      <c r="N37" s="150"/>
    </row>
    <row r="38" spans="1:14" ht="12.6">
      <c r="A38" s="47" t="s">
        <v>155</v>
      </c>
      <c r="B38" s="221">
        <v>6199</v>
      </c>
      <c r="C38" s="221">
        <v>5510</v>
      </c>
      <c r="D38" s="221">
        <v>29</v>
      </c>
      <c r="E38" s="221">
        <v>0</v>
      </c>
      <c r="F38" s="221">
        <v>11709</v>
      </c>
      <c r="G38" s="299">
        <v>0.6</v>
      </c>
      <c r="H38" s="549"/>
      <c r="I38" s="305"/>
      <c r="J38" s="305"/>
      <c r="K38" s="305"/>
      <c r="L38" s="305"/>
      <c r="M38" s="305"/>
      <c r="N38" s="150"/>
    </row>
    <row r="39" spans="1:14" ht="12.6">
      <c r="A39" s="47" t="s">
        <v>156</v>
      </c>
      <c r="B39" s="221">
        <v>666</v>
      </c>
      <c r="C39" s="221">
        <v>2105</v>
      </c>
      <c r="D39" s="221">
        <v>31</v>
      </c>
      <c r="E39" s="221">
        <v>0</v>
      </c>
      <c r="F39" s="221">
        <v>2771</v>
      </c>
      <c r="G39" s="299">
        <v>0.1</v>
      </c>
      <c r="H39" s="549"/>
      <c r="I39" s="305"/>
      <c r="J39" s="305"/>
      <c r="K39" s="305"/>
      <c r="L39" s="305"/>
      <c r="M39" s="305"/>
      <c r="N39" s="150"/>
    </row>
    <row r="40" spans="1:14" ht="12.6">
      <c r="A40" s="150" t="s">
        <v>2324</v>
      </c>
      <c r="B40" s="221">
        <v>801</v>
      </c>
      <c r="C40" s="221">
        <v>1321</v>
      </c>
      <c r="D40" s="221">
        <v>0</v>
      </c>
      <c r="E40" s="221">
        <v>0</v>
      </c>
      <c r="F40" s="221">
        <v>2122</v>
      </c>
      <c r="G40" s="299">
        <v>0.1</v>
      </c>
      <c r="H40" s="549"/>
      <c r="I40" s="305"/>
      <c r="J40" s="305"/>
      <c r="K40" s="305"/>
      <c r="L40" s="305"/>
      <c r="M40" s="305"/>
      <c r="N40" s="150"/>
    </row>
    <row r="41" spans="1:14" ht="12.6">
      <c r="A41" s="47" t="s">
        <v>157</v>
      </c>
      <c r="B41" s="221">
        <v>4239</v>
      </c>
      <c r="C41" s="221">
        <v>5735</v>
      </c>
      <c r="D41" s="221">
        <v>80</v>
      </c>
      <c r="E41" s="221">
        <v>0</v>
      </c>
      <c r="F41" s="221">
        <v>9974</v>
      </c>
      <c r="G41" s="299">
        <v>0.5</v>
      </c>
      <c r="H41" s="549"/>
      <c r="I41" s="305"/>
      <c r="J41" s="305"/>
      <c r="K41" s="305"/>
      <c r="L41" s="305"/>
      <c r="M41" s="305"/>
      <c r="N41" s="150"/>
    </row>
    <row r="42" spans="1:14" ht="12.6">
      <c r="A42" s="47" t="s">
        <v>115</v>
      </c>
      <c r="B42" s="221" t="s">
        <v>131</v>
      </c>
      <c r="C42" s="221" t="s">
        <v>131</v>
      </c>
      <c r="D42" s="221" t="s">
        <v>131</v>
      </c>
      <c r="E42" s="218">
        <v>0</v>
      </c>
      <c r="F42" s="221">
        <v>0</v>
      </c>
      <c r="G42" s="299">
        <v>0</v>
      </c>
      <c r="H42" s="549"/>
      <c r="I42" s="305"/>
      <c r="J42" s="305"/>
      <c r="K42" s="305"/>
      <c r="L42" s="305"/>
      <c r="M42" s="305"/>
      <c r="N42" s="150"/>
    </row>
    <row r="43" spans="1:14" ht="12.6">
      <c r="A43" s="47" t="s">
        <v>158</v>
      </c>
      <c r="B43" s="221" t="s">
        <v>131</v>
      </c>
      <c r="C43" s="221" t="s">
        <v>131</v>
      </c>
      <c r="D43" s="221" t="s">
        <v>131</v>
      </c>
      <c r="E43" s="218">
        <v>0</v>
      </c>
      <c r="F43" s="221">
        <v>0</v>
      </c>
      <c r="G43" s="299">
        <v>0</v>
      </c>
      <c r="H43" s="549"/>
      <c r="I43" s="305"/>
      <c r="J43" s="305"/>
      <c r="K43" s="305"/>
      <c r="L43" s="305"/>
      <c r="M43" s="305"/>
      <c r="N43" s="150"/>
    </row>
    <row r="44" spans="1:14" ht="12.6">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2.6">
      <c r="A45" s="47" t="s">
        <v>159</v>
      </c>
      <c r="B45" s="221" t="s">
        <v>131</v>
      </c>
      <c r="C45" s="221" t="s">
        <v>131</v>
      </c>
      <c r="D45" s="221" t="s">
        <v>131</v>
      </c>
      <c r="E45" s="218">
        <v>0</v>
      </c>
      <c r="F45" s="221">
        <v>0</v>
      </c>
      <c r="G45" s="299">
        <v>0</v>
      </c>
      <c r="H45" s="549"/>
      <c r="I45" s="305"/>
      <c r="J45" s="305"/>
      <c r="K45" s="305"/>
      <c r="L45" s="305"/>
      <c r="M45" s="305"/>
      <c r="N45" s="150"/>
    </row>
    <row r="46" spans="1:14" ht="12.6">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2.6">
      <c r="A48" s="47" t="s">
        <v>104</v>
      </c>
      <c r="B48" s="221">
        <v>710</v>
      </c>
      <c r="C48" s="221">
        <v>1413</v>
      </c>
      <c r="D48" s="221">
        <v>0</v>
      </c>
      <c r="E48" s="221">
        <v>0</v>
      </c>
      <c r="F48" s="221">
        <v>2123</v>
      </c>
      <c r="G48" s="299">
        <v>0.1</v>
      </c>
      <c r="H48" s="549"/>
      <c r="I48" s="305"/>
      <c r="J48" s="305"/>
      <c r="K48" s="305"/>
      <c r="L48" s="305"/>
      <c r="M48" s="305"/>
      <c r="N48" s="150"/>
    </row>
    <row r="49" spans="1:14" ht="12.6">
      <c r="A49" s="47" t="s">
        <v>118</v>
      </c>
      <c r="B49" s="221">
        <v>729</v>
      </c>
      <c r="C49" s="221">
        <v>406</v>
      </c>
      <c r="D49" s="221">
        <v>10</v>
      </c>
      <c r="E49" s="221">
        <v>75</v>
      </c>
      <c r="F49" s="221">
        <v>1210</v>
      </c>
      <c r="G49" s="299">
        <v>0.1</v>
      </c>
      <c r="H49" s="549"/>
      <c r="I49" s="305"/>
      <c r="J49" s="305"/>
      <c r="K49" s="305"/>
      <c r="L49" s="305"/>
      <c r="M49" s="305"/>
    </row>
    <row r="50" spans="1:14" ht="12.6">
      <c r="A50" s="47" t="s">
        <v>119</v>
      </c>
      <c r="B50" s="221">
        <v>720</v>
      </c>
      <c r="C50" s="221">
        <v>317</v>
      </c>
      <c r="D50" s="221">
        <v>35</v>
      </c>
      <c r="E50" s="218" t="s">
        <v>131</v>
      </c>
      <c r="F50" s="219">
        <v>1037</v>
      </c>
      <c r="G50" s="299">
        <v>0</v>
      </c>
      <c r="H50" s="549"/>
      <c r="I50" s="305"/>
      <c r="J50" s="305"/>
      <c r="K50" s="305"/>
      <c r="L50" s="305"/>
      <c r="M50" s="305"/>
    </row>
    <row r="51" spans="1:14" ht="12.6">
      <c r="A51" s="47" t="s">
        <v>120</v>
      </c>
      <c r="B51" s="221">
        <v>2</v>
      </c>
      <c r="C51" s="221">
        <v>0</v>
      </c>
      <c r="D51" s="221">
        <v>0</v>
      </c>
      <c r="E51" s="221">
        <v>0</v>
      </c>
      <c r="F51" s="221">
        <v>2</v>
      </c>
      <c r="G51" s="299">
        <v>0</v>
      </c>
      <c r="H51" s="549"/>
      <c r="I51" s="305"/>
      <c r="J51" s="305"/>
      <c r="K51" s="305"/>
      <c r="L51" s="305"/>
      <c r="M51" s="305"/>
    </row>
    <row r="52" spans="1:14" ht="12.6">
      <c r="A52" s="47" t="s">
        <v>160</v>
      </c>
      <c r="B52" s="221">
        <v>0</v>
      </c>
      <c r="C52" s="221">
        <v>0</v>
      </c>
      <c r="D52" s="218">
        <v>0</v>
      </c>
      <c r="E52" s="221">
        <v>0</v>
      </c>
      <c r="F52" s="219">
        <v>0</v>
      </c>
      <c r="G52" s="299">
        <v>0</v>
      </c>
      <c r="H52" s="549"/>
      <c r="I52" s="305"/>
      <c r="J52" s="305"/>
      <c r="K52" s="305"/>
      <c r="L52" s="305"/>
      <c r="M52" s="305"/>
    </row>
    <row r="53" spans="1:14" ht="12.6">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2.6">
      <c r="A55" s="47" t="s">
        <v>161</v>
      </c>
      <c r="B55" s="218">
        <v>7640</v>
      </c>
      <c r="C55" s="218">
        <v>2461</v>
      </c>
      <c r="D55" s="218">
        <v>58</v>
      </c>
      <c r="E55" s="218">
        <v>0</v>
      </c>
      <c r="F55" s="218">
        <v>10101</v>
      </c>
      <c r="G55" s="299">
        <v>0.5</v>
      </c>
      <c r="H55" s="549"/>
      <c r="I55" s="305"/>
      <c r="J55" s="305"/>
      <c r="K55" s="305"/>
      <c r="L55" s="305"/>
      <c r="M55" s="305"/>
    </row>
    <row r="56" spans="1:14" ht="12.6">
      <c r="A56" s="47" t="s">
        <v>162</v>
      </c>
      <c r="B56" s="218">
        <v>33897</v>
      </c>
      <c r="C56" s="218">
        <v>11737</v>
      </c>
      <c r="D56" s="218">
        <v>940</v>
      </c>
      <c r="E56" s="218">
        <v>10</v>
      </c>
      <c r="F56" s="218">
        <v>45644</v>
      </c>
      <c r="G56" s="299">
        <v>2.2000000000000002</v>
      </c>
      <c r="H56" s="549"/>
      <c r="I56" s="305"/>
      <c r="J56" s="305"/>
      <c r="K56" s="305"/>
      <c r="L56" s="305"/>
      <c r="M56" s="305"/>
    </row>
    <row r="57" spans="1:14" ht="12.6">
      <c r="A57" s="114" t="s">
        <v>163</v>
      </c>
      <c r="B57" s="218">
        <v>56782</v>
      </c>
      <c r="C57" s="218">
        <v>20737</v>
      </c>
      <c r="D57" s="218">
        <v>2374</v>
      </c>
      <c r="E57" s="218">
        <v>2</v>
      </c>
      <c r="F57" s="218">
        <v>77521</v>
      </c>
      <c r="G57" s="299">
        <v>3.7</v>
      </c>
      <c r="H57" s="549"/>
      <c r="I57" s="305"/>
      <c r="J57" s="305"/>
      <c r="K57" s="305"/>
      <c r="L57" s="305"/>
      <c r="M57" s="305"/>
    </row>
    <row r="58" spans="1:14" ht="12.6">
      <c r="A58" s="150" t="s">
        <v>164</v>
      </c>
      <c r="B58" s="218">
        <v>2682</v>
      </c>
      <c r="C58" s="218">
        <v>2450</v>
      </c>
      <c r="D58" s="218">
        <v>496</v>
      </c>
      <c r="E58" s="218">
        <v>0</v>
      </c>
      <c r="F58" s="218">
        <v>5132</v>
      </c>
      <c r="G58" s="299">
        <v>0.2</v>
      </c>
      <c r="H58" s="549"/>
      <c r="I58" s="305"/>
      <c r="J58" s="305"/>
      <c r="K58" s="305"/>
      <c r="L58" s="305"/>
      <c r="M58" s="305"/>
    </row>
    <row r="59" spans="1:14" ht="12.6">
      <c r="A59" s="114" t="s">
        <v>165</v>
      </c>
      <c r="B59" s="218">
        <v>112</v>
      </c>
      <c r="C59" s="218">
        <v>131</v>
      </c>
      <c r="D59" s="218">
        <v>6</v>
      </c>
      <c r="E59" s="218">
        <v>0</v>
      </c>
      <c r="F59" s="218">
        <v>243</v>
      </c>
      <c r="G59" s="299">
        <v>0</v>
      </c>
      <c r="H59" s="549"/>
      <c r="I59" s="305"/>
      <c r="J59" s="305"/>
      <c r="K59" s="305"/>
      <c r="L59" s="305"/>
      <c r="M59" s="305"/>
    </row>
    <row r="60" spans="1:14" ht="12.6">
      <c r="A60" s="47" t="s">
        <v>166</v>
      </c>
      <c r="B60" s="218">
        <v>2083</v>
      </c>
      <c r="C60" s="218">
        <v>889</v>
      </c>
      <c r="D60" s="218">
        <v>15</v>
      </c>
      <c r="E60" s="218">
        <v>8</v>
      </c>
      <c r="F60" s="218">
        <v>2980</v>
      </c>
      <c r="G60" s="299">
        <v>0.1</v>
      </c>
      <c r="H60" s="549"/>
      <c r="I60" s="305"/>
      <c r="J60" s="305"/>
      <c r="K60" s="305"/>
      <c r="L60" s="305"/>
      <c r="M60" s="305"/>
    </row>
    <row r="61" spans="1:14" s="160" customFormat="1" ht="12.6">
      <c r="A61" s="47" t="s">
        <v>167</v>
      </c>
      <c r="B61" s="218">
        <v>2357</v>
      </c>
      <c r="C61" s="218">
        <v>872</v>
      </c>
      <c r="D61" s="218">
        <v>122</v>
      </c>
      <c r="E61" s="218">
        <v>0</v>
      </c>
      <c r="F61" s="218">
        <v>3229</v>
      </c>
      <c r="G61" s="299">
        <v>0.2</v>
      </c>
      <c r="H61" s="549"/>
      <c r="I61" s="305"/>
      <c r="J61" s="305"/>
      <c r="K61" s="305"/>
      <c r="L61" s="305"/>
      <c r="M61" s="305"/>
      <c r="N61" s="153"/>
    </row>
    <row r="62" spans="1:14" s="160" customFormat="1" ht="12.6">
      <c r="A62" s="150" t="s">
        <v>168</v>
      </c>
      <c r="B62" s="218">
        <v>39</v>
      </c>
      <c r="C62" s="218">
        <v>2</v>
      </c>
      <c r="D62" s="218">
        <v>1</v>
      </c>
      <c r="E62" s="218">
        <v>0</v>
      </c>
      <c r="F62" s="218">
        <v>41</v>
      </c>
      <c r="G62" s="299">
        <v>0</v>
      </c>
      <c r="H62" s="549"/>
      <c r="I62" s="305"/>
      <c r="J62" s="305"/>
      <c r="K62" s="305"/>
      <c r="L62" s="305"/>
      <c r="M62" s="305"/>
      <c r="N62" s="153"/>
    </row>
    <row r="63" spans="1:14" s="160" customFormat="1" ht="12.6">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43"/>
      <c r="I65" s="305"/>
      <c r="J65" s="305"/>
      <c r="K65" s="305"/>
      <c r="L65" s="305"/>
      <c r="M65" s="305"/>
      <c r="N65" s="153"/>
    </row>
    <row r="66" spans="1:14" s="160" customFormat="1" ht="23.25" customHeight="1" thickBot="1">
      <c r="A66" s="484" t="s">
        <v>2648</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080" t="s">
        <v>2811</v>
      </c>
      <c r="B67" s="1080"/>
      <c r="C67" s="1080"/>
      <c r="D67" s="1080"/>
      <c r="E67" s="1080"/>
      <c r="F67" s="1080"/>
      <c r="G67" s="1080"/>
      <c r="H67" s="306"/>
      <c r="I67" s="305"/>
      <c r="J67" s="305"/>
      <c r="K67" s="305"/>
      <c r="L67" s="305"/>
      <c r="M67" s="305"/>
      <c r="N67" s="153"/>
    </row>
    <row r="68" spans="1:14" s="160" customFormat="1">
      <c r="A68" s="1080" t="s">
        <v>2571</v>
      </c>
      <c r="B68" s="1080"/>
      <c r="C68" s="1080"/>
      <c r="D68" s="407"/>
      <c r="E68" s="407"/>
      <c r="F68" s="407"/>
      <c r="G68" s="156"/>
      <c r="H68" s="306"/>
      <c r="I68" s="305"/>
      <c r="J68" s="305"/>
      <c r="K68" s="305"/>
      <c r="L68" s="305"/>
      <c r="M68" s="305"/>
      <c r="N68" s="153"/>
    </row>
    <row r="69" spans="1:14" s="160" customFormat="1" ht="12.75" customHeight="1">
      <c r="A69" s="1034" t="s">
        <v>2916</v>
      </c>
      <c r="B69" s="1029"/>
      <c r="C69" s="1029"/>
      <c r="D69" s="1029"/>
      <c r="E69" s="1029"/>
      <c r="F69" s="1029"/>
      <c r="H69" s="306"/>
      <c r="I69" s="305"/>
      <c r="J69" s="305"/>
      <c r="K69" s="305"/>
      <c r="L69" s="305"/>
      <c r="M69" s="305"/>
      <c r="N69" s="153"/>
    </row>
    <row r="70" spans="1:14" s="160" customFormat="1">
      <c r="A70" s="1081" t="s">
        <v>2572</v>
      </c>
      <c r="B70" s="1081"/>
      <c r="C70" s="1081"/>
      <c r="D70" s="1081"/>
      <c r="E70" s="1081"/>
      <c r="F70" s="1081"/>
      <c r="G70" s="1081"/>
      <c r="H70" s="306"/>
      <c r="I70" s="305"/>
      <c r="J70" s="305"/>
      <c r="K70" s="305"/>
      <c r="L70" s="305"/>
      <c r="M70" s="305"/>
      <c r="N70" s="153"/>
    </row>
    <row r="71" spans="1:14" s="160" customFormat="1" ht="14.25" customHeight="1">
      <c r="A71" s="1081" t="s">
        <v>2573</v>
      </c>
      <c r="B71" s="1081"/>
      <c r="C71" s="1081"/>
      <c r="D71" s="1081"/>
      <c r="E71" s="1081"/>
      <c r="F71" s="1081"/>
      <c r="G71" s="1081"/>
      <c r="H71" s="306"/>
      <c r="I71" s="305"/>
      <c r="J71" s="305"/>
      <c r="K71" s="305"/>
      <c r="L71" s="305"/>
      <c r="M71" s="305"/>
      <c r="N71" s="153"/>
    </row>
    <row r="72" spans="1:14" ht="14.25" customHeight="1">
      <c r="A72" s="1082" t="s">
        <v>2898</v>
      </c>
      <c r="B72" s="1082"/>
      <c r="C72" s="1082"/>
      <c r="D72" s="1082"/>
      <c r="E72" s="1082"/>
      <c r="F72" s="1082"/>
      <c r="G72" s="1082"/>
      <c r="H72" s="306"/>
      <c r="I72" s="305"/>
      <c r="J72" s="305"/>
      <c r="K72" s="305"/>
      <c r="L72" s="305"/>
      <c r="M72" s="305"/>
    </row>
    <row r="73" spans="1:14" s="513" customFormat="1">
      <c r="A73" s="1081"/>
      <c r="B73" s="1081"/>
      <c r="C73" s="1081"/>
      <c r="D73" s="1081"/>
      <c r="E73" s="1081"/>
      <c r="F73" s="1081"/>
      <c r="G73" s="1081"/>
      <c r="H73" s="150"/>
      <c r="I73" s="512"/>
      <c r="J73" s="512"/>
      <c r="K73" s="512"/>
      <c r="L73" s="512"/>
      <c r="M73" s="512"/>
      <c r="N73" s="512"/>
    </row>
    <row r="74" spans="1:14" ht="12.75" customHeight="1">
      <c r="A74" s="283" t="s">
        <v>1</v>
      </c>
      <c r="B74" s="284" t="str">
        <f>Contents!C24</f>
        <v>18 Jul 2019</v>
      </c>
      <c r="C74" s="218"/>
      <c r="F74" s="161"/>
    </row>
    <row r="75" spans="1:14">
      <c r="A75" s="283" t="s">
        <v>2650</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0" customWidth="1"/>
    <col min="2" max="2" width="13.27734375" style="150" customWidth="1"/>
    <col min="3" max="3" width="13.71875" style="150" customWidth="1"/>
    <col min="4" max="4" width="12.609375" style="150" customWidth="1"/>
    <col min="5" max="6" width="11.71875" style="150" customWidth="1"/>
    <col min="7" max="7" width="18.71875" style="150" customWidth="1"/>
    <col min="8" max="8" width="17.71875" style="156" customWidth="1"/>
    <col min="9" max="9" width="8.71875" style="150"/>
    <col min="10" max="10" width="17.27734375" style="150" bestFit="1" customWidth="1"/>
    <col min="11" max="16384" width="8.71875" style="150"/>
  </cols>
  <sheetData>
    <row r="1" spans="1:10" ht="14.1">
      <c r="A1" s="27" t="s">
        <v>2805</v>
      </c>
      <c r="B1" s="514"/>
      <c r="C1" s="514"/>
      <c r="D1" s="515"/>
      <c r="E1" s="515"/>
      <c r="F1" s="538"/>
      <c r="G1" s="514"/>
      <c r="H1" s="514"/>
    </row>
    <row r="2" spans="1:10" ht="13.5" customHeight="1" thickBot="1"/>
    <row r="3" spans="1:10" ht="13.5" customHeight="1" thickTop="1">
      <c r="A3" s="157"/>
      <c r="B3" s="1089"/>
      <c r="C3" s="1089"/>
      <c r="D3" s="1089"/>
      <c r="E3" s="408"/>
      <c r="F3" s="408"/>
      <c r="G3" s="408"/>
      <c r="H3" s="158"/>
    </row>
    <row r="4" spans="1:10" ht="26.25" customHeight="1">
      <c r="A4" s="1085" t="s">
        <v>2569</v>
      </c>
      <c r="B4" s="1090" t="s">
        <v>125</v>
      </c>
      <c r="C4" s="1091"/>
      <c r="D4" s="1092" t="s">
        <v>127</v>
      </c>
      <c r="E4" s="1092"/>
      <c r="F4" s="1092"/>
      <c r="G4" s="409"/>
    </row>
    <row r="5" spans="1:10" ht="26.25" customHeight="1">
      <c r="A5" s="1086"/>
      <c r="B5" s="265"/>
      <c r="C5" s="269" t="s">
        <v>129</v>
      </c>
      <c r="D5" s="265"/>
      <c r="E5" s="269" t="s">
        <v>2574</v>
      </c>
      <c r="F5" s="269" t="s">
        <v>2635</v>
      </c>
      <c r="G5" s="265" t="s">
        <v>2369</v>
      </c>
      <c r="H5" s="266" t="s">
        <v>130</v>
      </c>
    </row>
    <row r="6" spans="1:10" ht="23.25" customHeight="1">
      <c r="A6" s="159" t="s">
        <v>71</v>
      </c>
      <c r="B6" s="217" t="s">
        <v>131</v>
      </c>
      <c r="C6" s="217" t="s">
        <v>131</v>
      </c>
      <c r="D6" s="217">
        <v>56619</v>
      </c>
      <c r="E6" s="217">
        <v>4</v>
      </c>
      <c r="F6" s="217">
        <v>7023</v>
      </c>
      <c r="G6" s="217">
        <v>56619</v>
      </c>
      <c r="H6" s="298">
        <v>17.3</v>
      </c>
    </row>
    <row r="7" spans="1:10" ht="14.1">
      <c r="A7" s="576" t="s">
        <v>2961</v>
      </c>
      <c r="B7" s="218" t="s">
        <v>131</v>
      </c>
      <c r="C7" s="218" t="s">
        <v>131</v>
      </c>
      <c r="D7" s="218">
        <v>11</v>
      </c>
      <c r="E7" s="218" t="s">
        <v>131</v>
      </c>
      <c r="F7" s="218">
        <v>3</v>
      </c>
      <c r="G7" s="218">
        <v>11</v>
      </c>
      <c r="H7" s="299">
        <v>0</v>
      </c>
    </row>
    <row r="8" spans="1:10" ht="14.1">
      <c r="A8" s="576" t="s">
        <v>2962</v>
      </c>
      <c r="B8" s="218" t="s">
        <v>131</v>
      </c>
      <c r="C8" s="218" t="s">
        <v>131</v>
      </c>
      <c r="D8" s="218">
        <v>27302</v>
      </c>
      <c r="E8" s="218" t="s">
        <v>131</v>
      </c>
      <c r="F8" s="218">
        <v>1153</v>
      </c>
      <c r="G8" s="218">
        <v>27302</v>
      </c>
      <c r="H8" s="299">
        <v>8.4</v>
      </c>
    </row>
    <row r="9" spans="1:10" ht="13.5" customHeight="1">
      <c r="A9" s="576" t="s">
        <v>2545</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2.6">
      <c r="A14" s="112" t="s">
        <v>136</v>
      </c>
      <c r="B14" s="221">
        <v>96671</v>
      </c>
      <c r="C14" s="221">
        <v>18214</v>
      </c>
      <c r="D14" s="221">
        <v>27729</v>
      </c>
      <c r="E14" s="221">
        <v>9623</v>
      </c>
      <c r="F14" s="221">
        <v>3138</v>
      </c>
      <c r="G14" s="221">
        <v>124400</v>
      </c>
      <c r="H14" s="299">
        <v>38.1</v>
      </c>
      <c r="J14" s="161"/>
    </row>
    <row r="15" spans="1:10" ht="12.6">
      <c r="A15" s="47" t="s">
        <v>2371</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2.6">
      <c r="A17" s="47" t="s">
        <v>139</v>
      </c>
      <c r="B17" s="221">
        <v>29333</v>
      </c>
      <c r="C17" s="221">
        <v>7987</v>
      </c>
      <c r="D17" s="221">
        <v>13950</v>
      </c>
      <c r="E17" s="221">
        <v>1978</v>
      </c>
      <c r="F17" s="221">
        <v>1740</v>
      </c>
      <c r="G17" s="221">
        <v>43283</v>
      </c>
      <c r="H17" s="299">
        <v>13.2</v>
      </c>
      <c r="J17" s="161"/>
    </row>
    <row r="18" spans="1:10" ht="13.5" customHeight="1">
      <c r="A18" s="47" t="s">
        <v>2541</v>
      </c>
      <c r="B18" s="221">
        <v>1649</v>
      </c>
      <c r="C18" s="221">
        <v>322</v>
      </c>
      <c r="D18" s="221">
        <v>266</v>
      </c>
      <c r="E18" s="221">
        <v>91</v>
      </c>
      <c r="F18" s="221">
        <v>40</v>
      </c>
      <c r="G18" s="221">
        <v>1915</v>
      </c>
      <c r="H18" s="299">
        <v>0.6</v>
      </c>
      <c r="J18" s="161"/>
    </row>
    <row r="19" spans="1:10" ht="12.6">
      <c r="A19" s="47" t="s">
        <v>2575</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2.6">
      <c r="A21" s="47" t="s">
        <v>142</v>
      </c>
      <c r="B21" s="218" t="s">
        <v>131</v>
      </c>
      <c r="C21" s="218" t="s">
        <v>131</v>
      </c>
      <c r="D21" s="218">
        <v>90</v>
      </c>
      <c r="E21" s="218">
        <v>0</v>
      </c>
      <c r="F21" s="218">
        <v>0</v>
      </c>
      <c r="G21" s="218">
        <v>90</v>
      </c>
      <c r="H21" s="299">
        <v>0</v>
      </c>
    </row>
    <row r="22" spans="1:10" ht="12.6">
      <c r="A22" s="47" t="s">
        <v>143</v>
      </c>
      <c r="B22" s="218" t="s">
        <v>131</v>
      </c>
      <c r="C22" s="218" t="s">
        <v>131</v>
      </c>
      <c r="D22" s="218">
        <v>9</v>
      </c>
      <c r="E22" s="218">
        <v>0</v>
      </c>
      <c r="F22" s="218">
        <v>0</v>
      </c>
      <c r="G22" s="218">
        <v>9</v>
      </c>
      <c r="H22" s="299">
        <v>0</v>
      </c>
    </row>
    <row r="23" spans="1:10" ht="12.6">
      <c r="A23" s="47" t="s">
        <v>144</v>
      </c>
      <c r="B23" s="218" t="s">
        <v>131</v>
      </c>
      <c r="C23" s="218" t="s">
        <v>131</v>
      </c>
      <c r="D23" s="218">
        <v>19</v>
      </c>
      <c r="E23" s="218">
        <v>18</v>
      </c>
      <c r="F23" s="218">
        <v>0</v>
      </c>
      <c r="G23" s="218">
        <v>19</v>
      </c>
      <c r="H23" s="299">
        <v>0</v>
      </c>
    </row>
    <row r="24" spans="1:10" ht="12.6">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2.6">
      <c r="A26" s="47" t="s">
        <v>2576</v>
      </c>
      <c r="B26" s="221" t="s">
        <v>131</v>
      </c>
      <c r="C26" s="221" t="s">
        <v>131</v>
      </c>
      <c r="D26" s="218">
        <v>8586</v>
      </c>
      <c r="E26" s="218" t="s">
        <v>131</v>
      </c>
      <c r="F26" s="218">
        <v>603</v>
      </c>
      <c r="G26" s="221">
        <v>8586</v>
      </c>
      <c r="H26" s="299">
        <v>2.6</v>
      </c>
    </row>
    <row r="27" spans="1:10" ht="12.6">
      <c r="A27" s="47" t="s">
        <v>150</v>
      </c>
      <c r="B27" s="221">
        <v>1682</v>
      </c>
      <c r="C27" s="221">
        <v>578</v>
      </c>
      <c r="D27" s="221">
        <v>0</v>
      </c>
      <c r="E27" s="218" t="s">
        <v>131</v>
      </c>
      <c r="F27" s="218">
        <v>0</v>
      </c>
      <c r="G27" s="221">
        <v>1682</v>
      </c>
      <c r="H27" s="299">
        <v>0.5</v>
      </c>
    </row>
    <row r="28" spans="1:10" ht="12.6">
      <c r="A28" s="47" t="s">
        <v>152</v>
      </c>
      <c r="B28" s="221">
        <v>833</v>
      </c>
      <c r="C28" s="221">
        <v>0</v>
      </c>
      <c r="D28" s="221">
        <v>0</v>
      </c>
      <c r="E28" s="218">
        <v>0</v>
      </c>
      <c r="F28" s="218">
        <v>0</v>
      </c>
      <c r="G28" s="221">
        <v>833</v>
      </c>
      <c r="H28" s="299">
        <v>0.3</v>
      </c>
    </row>
    <row r="29" spans="1:10" ht="12.6">
      <c r="A29" s="47" t="s">
        <v>2544</v>
      </c>
      <c r="B29" s="221">
        <v>0</v>
      </c>
      <c r="C29" s="221">
        <v>0</v>
      </c>
      <c r="D29" s="221">
        <v>0</v>
      </c>
      <c r="E29" s="218" t="s">
        <v>131</v>
      </c>
      <c r="F29" s="218">
        <v>0</v>
      </c>
      <c r="G29" s="221">
        <v>0</v>
      </c>
      <c r="H29" s="299">
        <v>0</v>
      </c>
    </row>
    <row r="30" spans="1:10" ht="12.6">
      <c r="A30" s="47" t="s">
        <v>2542</v>
      </c>
      <c r="B30" s="221">
        <v>77</v>
      </c>
      <c r="C30" s="221">
        <v>0</v>
      </c>
      <c r="D30" s="221">
        <v>0</v>
      </c>
      <c r="E30" s="218" t="s">
        <v>131</v>
      </c>
      <c r="F30" s="218">
        <v>0</v>
      </c>
      <c r="G30" s="221">
        <v>77</v>
      </c>
      <c r="H30" s="299">
        <v>0</v>
      </c>
    </row>
    <row r="31" spans="1:10" ht="12.6">
      <c r="A31" s="47" t="s">
        <v>2543</v>
      </c>
      <c r="B31" s="221">
        <v>0</v>
      </c>
      <c r="C31" s="221">
        <v>0</v>
      </c>
      <c r="D31" s="221">
        <v>0</v>
      </c>
      <c r="E31" s="218" t="s">
        <v>131</v>
      </c>
      <c r="F31" s="218">
        <v>0</v>
      </c>
      <c r="G31" s="221">
        <v>0</v>
      </c>
      <c r="H31" s="299">
        <v>0</v>
      </c>
    </row>
    <row r="32" spans="1:10" ht="12.6">
      <c r="A32" s="47" t="s">
        <v>155</v>
      </c>
      <c r="B32" s="221">
        <v>10776</v>
      </c>
      <c r="C32" s="221">
        <v>548</v>
      </c>
      <c r="D32" s="221">
        <v>0</v>
      </c>
      <c r="E32" s="218" t="s">
        <v>131</v>
      </c>
      <c r="F32" s="218">
        <v>0</v>
      </c>
      <c r="G32" s="221">
        <v>10776</v>
      </c>
      <c r="H32" s="299">
        <v>3.3</v>
      </c>
    </row>
    <row r="33" spans="1:8" ht="12.6">
      <c r="A33" s="47" t="s">
        <v>156</v>
      </c>
      <c r="B33" s="221">
        <v>138</v>
      </c>
      <c r="C33" s="221">
        <v>0</v>
      </c>
      <c r="D33" s="221">
        <v>0</v>
      </c>
      <c r="E33" s="218" t="s">
        <v>131</v>
      </c>
      <c r="F33" s="218">
        <v>0</v>
      </c>
      <c r="G33" s="221">
        <v>138</v>
      </c>
      <c r="H33" s="299">
        <v>0</v>
      </c>
    </row>
    <row r="34" spans="1:8" ht="12.6">
      <c r="A34" s="576" t="s">
        <v>2324</v>
      </c>
      <c r="B34" s="221">
        <v>1</v>
      </c>
      <c r="C34" s="221">
        <v>0</v>
      </c>
      <c r="D34" s="221">
        <v>0</v>
      </c>
      <c r="E34" s="218" t="s">
        <v>131</v>
      </c>
      <c r="F34" s="218">
        <v>0</v>
      </c>
      <c r="G34" s="221">
        <v>1</v>
      </c>
      <c r="H34" s="299">
        <v>0</v>
      </c>
    </row>
    <row r="35" spans="1:8" ht="12.6">
      <c r="A35" s="47" t="s">
        <v>2577</v>
      </c>
      <c r="B35" s="221">
        <v>3942</v>
      </c>
      <c r="C35" s="221">
        <v>564</v>
      </c>
      <c r="D35" s="221">
        <v>104</v>
      </c>
      <c r="E35" s="221">
        <v>104</v>
      </c>
      <c r="F35" s="221">
        <v>0</v>
      </c>
      <c r="G35" s="221">
        <v>4046</v>
      </c>
      <c r="H35" s="299">
        <v>1.2</v>
      </c>
    </row>
    <row r="36" spans="1:8" ht="12.6">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2.6">
      <c r="A38" s="47" t="s">
        <v>104</v>
      </c>
      <c r="B38" s="221">
        <v>874</v>
      </c>
      <c r="C38" s="221">
        <v>26</v>
      </c>
      <c r="D38" s="221">
        <v>63</v>
      </c>
      <c r="E38" s="221">
        <v>4</v>
      </c>
      <c r="F38" s="221">
        <v>20</v>
      </c>
      <c r="G38" s="221">
        <v>937</v>
      </c>
      <c r="H38" s="299">
        <v>0.3</v>
      </c>
    </row>
    <row r="39" spans="1:8" ht="12.6">
      <c r="A39" s="47" t="s">
        <v>118</v>
      </c>
      <c r="B39" s="221">
        <v>0</v>
      </c>
      <c r="C39" s="221">
        <v>0</v>
      </c>
      <c r="D39" s="221">
        <v>0</v>
      </c>
      <c r="E39" s="221">
        <v>0</v>
      </c>
      <c r="F39" s="221">
        <v>0</v>
      </c>
      <c r="G39" s="221">
        <v>0</v>
      </c>
      <c r="H39" s="299">
        <v>0</v>
      </c>
    </row>
    <row r="40" spans="1:8" ht="12.6">
      <c r="A40" s="47" t="s">
        <v>119</v>
      </c>
      <c r="B40" s="221">
        <v>1</v>
      </c>
      <c r="C40" s="221">
        <v>1</v>
      </c>
      <c r="D40" s="218" t="s">
        <v>131</v>
      </c>
      <c r="E40" s="218" t="s">
        <v>131</v>
      </c>
      <c r="F40" s="218" t="s">
        <v>131</v>
      </c>
      <c r="G40" s="219">
        <v>1</v>
      </c>
      <c r="H40" s="299">
        <v>0</v>
      </c>
    </row>
    <row r="41" spans="1:8" ht="12.6">
      <c r="A41" s="47" t="s">
        <v>120</v>
      </c>
      <c r="B41" s="221">
        <v>0</v>
      </c>
      <c r="C41" s="221">
        <v>0</v>
      </c>
      <c r="D41" s="221">
        <v>0</v>
      </c>
      <c r="E41" s="221">
        <v>0</v>
      </c>
      <c r="F41" s="221">
        <v>0</v>
      </c>
      <c r="G41" s="221">
        <v>0</v>
      </c>
      <c r="H41" s="299">
        <v>0</v>
      </c>
    </row>
    <row r="42" spans="1:8" ht="12.6">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2.6">
      <c r="A44" s="47" t="s">
        <v>161</v>
      </c>
      <c r="B44" s="218">
        <v>299</v>
      </c>
      <c r="C44" s="218">
        <v>203</v>
      </c>
      <c r="D44" s="218">
        <v>31</v>
      </c>
      <c r="E44" s="218">
        <v>25</v>
      </c>
      <c r="F44" s="218">
        <v>0</v>
      </c>
      <c r="G44" s="218">
        <v>330</v>
      </c>
      <c r="H44" s="299">
        <v>0.1</v>
      </c>
    </row>
    <row r="45" spans="1:8" ht="12.6">
      <c r="A45" s="112" t="s">
        <v>162</v>
      </c>
      <c r="B45" s="218">
        <v>4955</v>
      </c>
      <c r="C45" s="218">
        <v>731</v>
      </c>
      <c r="D45" s="218">
        <v>579</v>
      </c>
      <c r="E45" s="218">
        <v>215</v>
      </c>
      <c r="F45" s="218">
        <v>191</v>
      </c>
      <c r="G45" s="218">
        <v>5534</v>
      </c>
      <c r="H45" s="299">
        <v>1.7</v>
      </c>
    </row>
    <row r="46" spans="1:8" ht="12.6">
      <c r="A46" s="114" t="s">
        <v>163</v>
      </c>
      <c r="B46" s="218">
        <v>18101</v>
      </c>
      <c r="C46" s="218">
        <v>2432</v>
      </c>
      <c r="D46" s="218">
        <v>1205</v>
      </c>
      <c r="E46" s="218">
        <v>866</v>
      </c>
      <c r="F46" s="218">
        <v>61</v>
      </c>
      <c r="G46" s="218">
        <v>19306</v>
      </c>
      <c r="H46" s="299">
        <v>5.9</v>
      </c>
    </row>
    <row r="47" spans="1:8" ht="12.6">
      <c r="A47" s="576" t="s">
        <v>164</v>
      </c>
      <c r="B47" s="218">
        <v>1554</v>
      </c>
      <c r="C47" s="218">
        <v>483</v>
      </c>
      <c r="D47" s="218">
        <v>278</v>
      </c>
      <c r="E47" s="218">
        <v>183</v>
      </c>
      <c r="F47" s="218">
        <v>75</v>
      </c>
      <c r="G47" s="218">
        <v>1832</v>
      </c>
      <c r="H47" s="299">
        <v>0.6</v>
      </c>
    </row>
    <row r="48" spans="1:8" ht="12.6">
      <c r="A48" s="114" t="s">
        <v>165</v>
      </c>
      <c r="B48" s="218">
        <v>4</v>
      </c>
      <c r="C48" s="218">
        <v>2</v>
      </c>
      <c r="D48" s="218">
        <v>2</v>
      </c>
      <c r="E48" s="218">
        <v>0</v>
      </c>
      <c r="F48" s="218">
        <v>0</v>
      </c>
      <c r="G48" s="218">
        <v>6</v>
      </c>
      <c r="H48" s="299">
        <v>0</v>
      </c>
    </row>
    <row r="49" spans="1:8" ht="12.6">
      <c r="A49" s="47" t="s">
        <v>166</v>
      </c>
      <c r="B49" s="218">
        <v>320</v>
      </c>
      <c r="C49" s="218">
        <v>143</v>
      </c>
      <c r="D49" s="218">
        <v>1069</v>
      </c>
      <c r="E49" s="218">
        <v>45</v>
      </c>
      <c r="F49" s="218">
        <v>47</v>
      </c>
      <c r="G49" s="218">
        <v>1389</v>
      </c>
      <c r="H49" s="299">
        <v>0.4</v>
      </c>
    </row>
    <row r="50" spans="1:8" s="160" customFormat="1" ht="12.6">
      <c r="A50" s="112" t="s">
        <v>167</v>
      </c>
      <c r="B50" s="218">
        <v>894</v>
      </c>
      <c r="C50" s="218">
        <v>502</v>
      </c>
      <c r="D50" s="218">
        <v>390</v>
      </c>
      <c r="E50" s="218">
        <v>22</v>
      </c>
      <c r="F50" s="218">
        <v>33</v>
      </c>
      <c r="G50" s="218">
        <v>1284</v>
      </c>
      <c r="H50" s="299">
        <v>0.4</v>
      </c>
    </row>
    <row r="51" spans="1:8" s="160" customFormat="1" ht="12.6">
      <c r="A51" s="576" t="s">
        <v>168</v>
      </c>
      <c r="B51" s="218">
        <v>21</v>
      </c>
      <c r="C51" s="218">
        <v>17</v>
      </c>
      <c r="D51" s="218">
        <v>6</v>
      </c>
      <c r="E51" s="218">
        <v>2</v>
      </c>
      <c r="F51" s="218">
        <v>0</v>
      </c>
      <c r="G51" s="218">
        <v>27</v>
      </c>
      <c r="H51" s="299">
        <v>0</v>
      </c>
    </row>
    <row r="52" spans="1:8" s="160" customFormat="1" ht="12.6">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2984</v>
      </c>
      <c r="B55" s="485">
        <v>170689</v>
      </c>
      <c r="C55" s="485">
        <v>34582</v>
      </c>
      <c r="D55" s="485">
        <v>109828</v>
      </c>
      <c r="E55" s="485">
        <v>13103</v>
      </c>
      <c r="F55" s="485">
        <v>12792</v>
      </c>
      <c r="G55" s="485">
        <v>279069</v>
      </c>
      <c r="H55" s="486"/>
    </row>
    <row r="56" spans="1:8" s="160" customFormat="1" ht="33.75" customHeight="1" thickTop="1">
      <c r="A56" s="1080" t="s">
        <v>2578</v>
      </c>
      <c r="B56" s="1080"/>
      <c r="C56" s="1080"/>
      <c r="D56" s="1080"/>
      <c r="E56" s="1080"/>
      <c r="F56" s="1080"/>
      <c r="G56" s="1080"/>
      <c r="H56" s="1080"/>
    </row>
    <row r="57" spans="1:8" s="160" customFormat="1" ht="12.75" customHeight="1">
      <c r="A57" s="1080" t="s">
        <v>2571</v>
      </c>
      <c r="B57" s="1080"/>
      <c r="C57" s="407"/>
      <c r="D57" s="407"/>
      <c r="E57" s="407"/>
      <c r="F57" s="407"/>
      <c r="G57" s="407"/>
      <c r="H57" s="156"/>
    </row>
    <row r="58" spans="1:8" s="160" customFormat="1" ht="12.75" customHeight="1">
      <c r="A58" s="1093" t="s">
        <v>2579</v>
      </c>
      <c r="B58" s="1093"/>
      <c r="C58" s="1093"/>
      <c r="D58" s="1093"/>
      <c r="E58" s="1093"/>
      <c r="F58" s="1093"/>
      <c r="G58" s="1093"/>
      <c r="H58" s="1093"/>
    </row>
    <row r="59" spans="1:8" s="160" customFormat="1" ht="12.75" customHeight="1">
      <c r="A59" s="1093" t="s">
        <v>2572</v>
      </c>
      <c r="B59" s="1093"/>
      <c r="C59" s="1093"/>
      <c r="D59" s="1093"/>
      <c r="E59" s="1093"/>
      <c r="F59" s="1093"/>
      <c r="G59" s="1093"/>
      <c r="H59" s="1093"/>
    </row>
    <row r="60" spans="1:8" s="160" customFormat="1" ht="31.5" customHeight="1">
      <c r="A60" s="1094" t="s">
        <v>2969</v>
      </c>
      <c r="B60" s="1094"/>
      <c r="C60" s="1094"/>
      <c r="D60" s="1094"/>
      <c r="E60" s="1094"/>
      <c r="F60" s="1094"/>
      <c r="G60" s="1094"/>
      <c r="H60" s="1094"/>
    </row>
    <row r="61" spans="1:8" s="516" customFormat="1" ht="51.75" customHeight="1">
      <c r="A61" s="1080" t="s">
        <v>2981</v>
      </c>
      <c r="B61" s="1080"/>
      <c r="C61" s="1080"/>
      <c r="D61" s="1080"/>
      <c r="E61" s="1080"/>
      <c r="F61" s="1080"/>
      <c r="G61" s="1080"/>
      <c r="H61" s="1080"/>
    </row>
    <row r="62" spans="1:8" ht="13.8">
      <c r="A62" s="150" t="s">
        <v>2949</v>
      </c>
    </row>
    <row r="64" spans="1:8">
      <c r="A64" s="283" t="s">
        <v>1</v>
      </c>
      <c r="B64" s="284" t="str">
        <f>Contents!C25</f>
        <v>19 Dec 2019</v>
      </c>
      <c r="C64" s="517"/>
      <c r="D64" s="517"/>
    </row>
    <row r="65" spans="1:8" ht="12.75" customHeight="1">
      <c r="A65" s="283" t="s">
        <v>2650</v>
      </c>
      <c r="B65" s="284" t="str">
        <f>Contents!D25</f>
        <v>27 May 2021</v>
      </c>
      <c r="C65" s="1095"/>
      <c r="D65" s="1095"/>
      <c r="E65" s="1095"/>
      <c r="F65" s="1095"/>
      <c r="G65" s="1095"/>
      <c r="H65" s="1095"/>
    </row>
    <row r="66" spans="1:8">
      <c r="C66" s="1095"/>
      <c r="D66" s="1095"/>
      <c r="E66" s="1095"/>
      <c r="F66" s="1095"/>
      <c r="G66" s="1095"/>
      <c r="H66" s="1095"/>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54" customWidth="1"/>
    <col min="4" max="4" width="15.27734375" style="654" customWidth="1"/>
    <col min="5" max="5" width="13.27734375" style="1" customWidth="1"/>
    <col min="6" max="9" width="9" style="1"/>
    <col min="10" max="10" width="22.609375" style="1" bestFit="1" customWidth="1"/>
    <col min="11" max="16384" width="9" style="1"/>
  </cols>
  <sheetData>
    <row r="3" spans="1:5" ht="13.5" customHeight="1"/>
    <row r="4" spans="1:5">
      <c r="A4" s="1019" t="s">
        <v>2772</v>
      </c>
      <c r="B4" s="1019"/>
      <c r="C4" s="1019"/>
      <c r="D4" s="1019"/>
    </row>
    <row r="5" spans="1:5" ht="18" customHeight="1">
      <c r="A5" s="116"/>
      <c r="B5" s="116"/>
      <c r="C5" s="116"/>
      <c r="D5" s="116"/>
    </row>
    <row r="6" spans="1:5">
      <c r="A6" s="141" t="s">
        <v>2325</v>
      </c>
      <c r="B6" s="5" t="s">
        <v>3166</v>
      </c>
      <c r="C6" s="655"/>
    </row>
    <row r="7" spans="1:5" ht="22.5" customHeight="1">
      <c r="A7" s="117" t="s">
        <v>2483</v>
      </c>
      <c r="B7" s="8"/>
    </row>
    <row r="8" spans="1:5" ht="24" customHeight="1">
      <c r="A8" s="29" t="s">
        <v>2326</v>
      </c>
      <c r="B8" s="8"/>
      <c r="C8" s="1020"/>
      <c r="D8" s="1020"/>
      <c r="E8" s="1020"/>
    </row>
    <row r="9" spans="1:5">
      <c r="A9" s="29" t="s">
        <v>2706</v>
      </c>
      <c r="B9" s="8"/>
      <c r="C9" s="1020"/>
      <c r="D9" s="1020"/>
      <c r="E9" s="1020"/>
    </row>
    <row r="10" spans="1:5">
      <c r="A10" s="29" t="s">
        <v>2707</v>
      </c>
      <c r="B10" s="8" t="s">
        <v>2523</v>
      </c>
      <c r="C10" s="1020"/>
      <c r="D10" s="1020"/>
      <c r="E10" s="1020"/>
    </row>
    <row r="11" spans="1:5">
      <c r="A11" s="29" t="s">
        <v>0</v>
      </c>
      <c r="B11" s="8"/>
      <c r="C11" s="1020"/>
      <c r="D11" s="1020"/>
      <c r="E11" s="1020"/>
    </row>
    <row r="12" spans="1:5">
      <c r="A12" s="29" t="s">
        <v>2686</v>
      </c>
      <c r="B12" s="1" t="s">
        <v>2688</v>
      </c>
      <c r="C12" s="1020"/>
      <c r="D12" s="1020"/>
      <c r="E12" s="1020"/>
    </row>
    <row r="13" spans="1:5">
      <c r="A13" s="29" t="s">
        <v>2687</v>
      </c>
      <c r="B13" s="1" t="s">
        <v>2841</v>
      </c>
      <c r="C13" s="1020"/>
      <c r="D13" s="1020"/>
      <c r="E13" s="1020"/>
    </row>
    <row r="14" spans="1:5" ht="28.5" customHeight="1">
      <c r="A14" s="118" t="s">
        <v>2323</v>
      </c>
      <c r="B14" s="119" t="s">
        <v>2336</v>
      </c>
      <c r="C14" s="119" t="s">
        <v>1</v>
      </c>
      <c r="D14" s="119" t="s">
        <v>2</v>
      </c>
      <c r="E14" s="119" t="s">
        <v>2432</v>
      </c>
    </row>
    <row r="15" spans="1:5" ht="36.75" customHeight="1">
      <c r="A15" s="29" t="s">
        <v>3</v>
      </c>
      <c r="B15" s="254" t="s">
        <v>2484</v>
      </c>
      <c r="C15" s="858" t="s">
        <v>3076</v>
      </c>
      <c r="D15" s="858" t="s">
        <v>3124</v>
      </c>
      <c r="E15" s="844" t="s">
        <v>2433</v>
      </c>
    </row>
    <row r="16" spans="1:5" s="668" customFormat="1">
      <c r="A16" s="29" t="s">
        <v>4</v>
      </c>
      <c r="B16" s="668" t="s">
        <v>2478</v>
      </c>
      <c r="C16" s="858" t="s">
        <v>3076</v>
      </c>
      <c r="D16" s="858" t="s">
        <v>3124</v>
      </c>
      <c r="E16" s="844" t="s">
        <v>2433</v>
      </c>
    </row>
    <row r="17" spans="1:5" s="668" customFormat="1">
      <c r="A17" s="29" t="s">
        <v>5</v>
      </c>
      <c r="B17" s="668" t="s">
        <v>2634</v>
      </c>
      <c r="C17" s="858" t="s">
        <v>3053</v>
      </c>
      <c r="D17" s="859" t="s">
        <v>131</v>
      </c>
      <c r="E17" s="844" t="s">
        <v>2433</v>
      </c>
    </row>
    <row r="18" spans="1:5" s="668" customFormat="1">
      <c r="A18" s="29" t="s">
        <v>2740</v>
      </c>
      <c r="B18" s="668" t="s">
        <v>2481</v>
      </c>
      <c r="C18" s="858" t="s">
        <v>3076</v>
      </c>
      <c r="D18" s="858" t="s">
        <v>3124</v>
      </c>
      <c r="E18" s="844" t="s">
        <v>2433</v>
      </c>
    </row>
    <row r="19" spans="1:5" s="668" customFormat="1" ht="39.75" customHeight="1">
      <c r="A19" s="29" t="s">
        <v>6</v>
      </c>
      <c r="B19" s="691" t="s">
        <v>2997</v>
      </c>
      <c r="C19" s="858" t="s">
        <v>3076</v>
      </c>
      <c r="D19" s="858" t="s">
        <v>3124</v>
      </c>
      <c r="E19" s="844" t="s">
        <v>2433</v>
      </c>
    </row>
    <row r="20" spans="1:5" s="668" customFormat="1">
      <c r="A20" s="29" t="s">
        <v>7</v>
      </c>
      <c r="B20" s="691" t="s">
        <v>2806</v>
      </c>
      <c r="C20" s="858" t="s">
        <v>3115</v>
      </c>
      <c r="D20" s="858" t="s">
        <v>3170</v>
      </c>
      <c r="E20" s="844" t="s">
        <v>2433</v>
      </c>
    </row>
    <row r="21" spans="1:5" s="668" customFormat="1">
      <c r="A21" s="29" t="s">
        <v>8</v>
      </c>
      <c r="B21" s="691" t="s">
        <v>2819</v>
      </c>
      <c r="C21" s="858" t="s">
        <v>2827</v>
      </c>
      <c r="D21" s="859" t="s">
        <v>131</v>
      </c>
      <c r="E21" s="844" t="s">
        <v>2433</v>
      </c>
    </row>
    <row r="22" spans="1:5" s="668" customFormat="1">
      <c r="A22" s="29" t="s">
        <v>9</v>
      </c>
      <c r="B22" s="691" t="s">
        <v>2613</v>
      </c>
      <c r="C22" s="858" t="s">
        <v>2923</v>
      </c>
      <c r="D22" s="858" t="s">
        <v>3124</v>
      </c>
      <c r="E22" s="844" t="s">
        <v>2433</v>
      </c>
    </row>
    <row r="23" spans="1:5" s="668" customFormat="1">
      <c r="A23" s="29" t="s">
        <v>10</v>
      </c>
      <c r="B23" s="691" t="s">
        <v>2743</v>
      </c>
      <c r="C23" s="858" t="s">
        <v>3115</v>
      </c>
      <c r="D23" s="858" t="s">
        <v>3170</v>
      </c>
      <c r="E23" s="844" t="s">
        <v>2433</v>
      </c>
    </row>
    <row r="24" spans="1:5" s="668" customFormat="1">
      <c r="A24" s="29" t="s">
        <v>11</v>
      </c>
      <c r="B24" s="692" t="s">
        <v>2820</v>
      </c>
      <c r="C24" s="858" t="s">
        <v>2827</v>
      </c>
      <c r="D24" s="859" t="s">
        <v>131</v>
      </c>
      <c r="E24" s="844" t="s">
        <v>2433</v>
      </c>
    </row>
    <row r="25" spans="1:5" s="668" customFormat="1">
      <c r="A25" s="29" t="s">
        <v>12</v>
      </c>
      <c r="B25" s="692" t="s">
        <v>2614</v>
      </c>
      <c r="C25" s="858" t="s">
        <v>2923</v>
      </c>
      <c r="D25" s="858" t="s">
        <v>3124</v>
      </c>
      <c r="E25" s="844" t="s">
        <v>2433</v>
      </c>
    </row>
    <row r="26" spans="1:5" s="668" customFormat="1">
      <c r="A26" s="29" t="s">
        <v>13</v>
      </c>
      <c r="B26" s="692" t="s">
        <v>2742</v>
      </c>
      <c r="C26" s="858" t="s">
        <v>3115</v>
      </c>
      <c r="D26" s="858" t="s">
        <v>3170</v>
      </c>
      <c r="E26" s="844" t="s">
        <v>2433</v>
      </c>
    </row>
    <row r="27" spans="1:5" ht="42" customHeight="1">
      <c r="A27" s="29" t="s">
        <v>14</v>
      </c>
      <c r="B27" s="691" t="s">
        <v>2998</v>
      </c>
      <c r="C27" s="858" t="s">
        <v>3076</v>
      </c>
      <c r="D27" s="858" t="s">
        <v>3124</v>
      </c>
      <c r="E27" s="844" t="s">
        <v>2433</v>
      </c>
    </row>
    <row r="28" spans="1:5">
      <c r="A28" s="29" t="s">
        <v>15</v>
      </c>
      <c r="B28" s="692" t="s">
        <v>2482</v>
      </c>
      <c r="C28" s="858" t="s">
        <v>3076</v>
      </c>
      <c r="D28" s="858" t="s">
        <v>3124</v>
      </c>
      <c r="E28" s="844" t="s">
        <v>2433</v>
      </c>
    </row>
    <row r="29" spans="1:5">
      <c r="A29" s="29" t="s">
        <v>2744</v>
      </c>
      <c r="B29" s="692" t="s">
        <v>2334</v>
      </c>
      <c r="C29" s="858" t="s">
        <v>3076</v>
      </c>
      <c r="D29" s="858" t="s">
        <v>3124</v>
      </c>
      <c r="E29" s="844" t="s">
        <v>2433</v>
      </c>
    </row>
    <row r="30" spans="1:5">
      <c r="A30" s="29" t="s">
        <v>16</v>
      </c>
      <c r="B30" s="692" t="s">
        <v>2328</v>
      </c>
      <c r="C30" s="858" t="s">
        <v>3076</v>
      </c>
      <c r="D30" s="858" t="s">
        <v>3124</v>
      </c>
      <c r="E30" s="844" t="s">
        <v>2433</v>
      </c>
    </row>
    <row r="31" spans="1:5">
      <c r="A31" s="29" t="s">
        <v>2745</v>
      </c>
      <c r="B31" s="884" t="s">
        <v>3081</v>
      </c>
      <c r="C31" s="858" t="s">
        <v>3076</v>
      </c>
      <c r="D31" s="858" t="s">
        <v>3124</v>
      </c>
      <c r="E31" s="844" t="s">
        <v>2433</v>
      </c>
    </row>
    <row r="32" spans="1:5">
      <c r="A32" s="29" t="s">
        <v>2746</v>
      </c>
      <c r="B32" s="692" t="s">
        <v>2329</v>
      </c>
      <c r="C32" s="858" t="s">
        <v>3076</v>
      </c>
      <c r="D32" s="858" t="s">
        <v>3124</v>
      </c>
      <c r="E32" s="844" t="s">
        <v>2433</v>
      </c>
    </row>
    <row r="33" spans="1:5" s="668" customFormat="1" ht="38.25" customHeight="1">
      <c r="A33" s="29" t="s">
        <v>2755</v>
      </c>
      <c r="B33" s="693" t="s">
        <v>2999</v>
      </c>
      <c r="C33" s="858" t="s">
        <v>3076</v>
      </c>
      <c r="D33" s="858" t="s">
        <v>3124</v>
      </c>
      <c r="E33" s="844" t="s">
        <v>2433</v>
      </c>
    </row>
    <row r="34" spans="1:5" s="668" customFormat="1">
      <c r="A34" s="29" t="s">
        <v>2756</v>
      </c>
      <c r="B34" s="668" t="s">
        <v>2332</v>
      </c>
      <c r="C34" s="858" t="s">
        <v>3076</v>
      </c>
      <c r="D34" s="858" t="s">
        <v>3124</v>
      </c>
      <c r="E34" s="844" t="s">
        <v>2433</v>
      </c>
    </row>
    <row r="35" spans="1:5" s="668" customFormat="1">
      <c r="A35" s="29" t="s">
        <v>2757</v>
      </c>
      <c r="B35" s="668" t="s">
        <v>2333</v>
      </c>
      <c r="C35" s="858" t="s">
        <v>3076</v>
      </c>
      <c r="D35" s="858" t="s">
        <v>3124</v>
      </c>
      <c r="E35" s="844" t="s">
        <v>2433</v>
      </c>
    </row>
    <row r="36" spans="1:5" s="668" customFormat="1">
      <c r="A36" s="29" t="s">
        <v>2758</v>
      </c>
      <c r="B36" s="668" t="s">
        <v>2330</v>
      </c>
      <c r="C36" s="858" t="s">
        <v>3076</v>
      </c>
      <c r="D36" s="858" t="s">
        <v>3124</v>
      </c>
      <c r="E36" s="844" t="s">
        <v>2433</v>
      </c>
    </row>
    <row r="37" spans="1:5" s="668" customFormat="1">
      <c r="A37" s="29" t="s">
        <v>2759</v>
      </c>
      <c r="B37" s="668" t="s">
        <v>2331</v>
      </c>
      <c r="C37" s="858" t="s">
        <v>3076</v>
      </c>
      <c r="D37" s="858" t="s">
        <v>3124</v>
      </c>
      <c r="E37" s="844" t="s">
        <v>2433</v>
      </c>
    </row>
    <row r="38" spans="1:5" s="668" customFormat="1" ht="36.75" customHeight="1">
      <c r="A38" s="29" t="s">
        <v>2764</v>
      </c>
      <c r="B38" s="669" t="s">
        <v>2485</v>
      </c>
      <c r="C38" s="858" t="s">
        <v>3115</v>
      </c>
      <c r="D38" s="858" t="s">
        <v>3170</v>
      </c>
      <c r="E38" s="844" t="s">
        <v>2433</v>
      </c>
    </row>
    <row r="39" spans="1:5" s="668" customFormat="1">
      <c r="A39" s="29" t="s">
        <v>2765</v>
      </c>
      <c r="B39" s="668" t="s">
        <v>2335</v>
      </c>
      <c r="C39" s="858" t="s">
        <v>3076</v>
      </c>
      <c r="D39" s="858" t="s">
        <v>3124</v>
      </c>
      <c r="E39" s="844" t="s">
        <v>2433</v>
      </c>
    </row>
    <row r="40" spans="1:5" s="668" customFormat="1">
      <c r="A40" s="29" t="s">
        <v>2766</v>
      </c>
      <c r="B40" s="668" t="s">
        <v>2733</v>
      </c>
      <c r="C40" s="858" t="s">
        <v>2975</v>
      </c>
      <c r="D40" s="860" t="s">
        <v>2615</v>
      </c>
      <c r="E40" s="844" t="s">
        <v>2433</v>
      </c>
    </row>
    <row r="41" spans="1:5" s="668" customFormat="1">
      <c r="A41" s="29" t="s">
        <v>2767</v>
      </c>
      <c r="B41" s="668" t="s">
        <v>2786</v>
      </c>
      <c r="C41" s="858" t="s">
        <v>2741</v>
      </c>
      <c r="D41" s="860" t="s">
        <v>2615</v>
      </c>
      <c r="E41" s="844" t="s">
        <v>2433</v>
      </c>
    </row>
    <row r="42" spans="1:5" s="668" customFormat="1">
      <c r="A42" s="29" t="s">
        <v>2824</v>
      </c>
      <c r="B42" s="668" t="s">
        <v>2823</v>
      </c>
      <c r="C42" s="858" t="s">
        <v>3115</v>
      </c>
      <c r="D42" s="858" t="s">
        <v>3170</v>
      </c>
      <c r="E42" s="844" t="s">
        <v>2433</v>
      </c>
    </row>
    <row r="43" spans="1:5" s="668" customFormat="1" ht="36.75" customHeight="1">
      <c r="A43" s="29" t="s">
        <v>2768</v>
      </c>
      <c r="B43" s="862" t="s">
        <v>3077</v>
      </c>
      <c r="C43" s="858" t="s">
        <v>3115</v>
      </c>
      <c r="D43" s="858" t="s">
        <v>3171</v>
      </c>
      <c r="E43" s="844" t="s">
        <v>2433</v>
      </c>
    </row>
    <row r="44" spans="1:5" s="668" customFormat="1">
      <c r="A44" s="29" t="s">
        <v>2769</v>
      </c>
      <c r="B44" s="861" t="s">
        <v>2818</v>
      </c>
      <c r="C44" s="858" t="s">
        <v>2827</v>
      </c>
      <c r="D44" s="860" t="s">
        <v>2615</v>
      </c>
      <c r="E44" s="844" t="s">
        <v>2433</v>
      </c>
    </row>
    <row r="45" spans="1:5" s="668" customFormat="1">
      <c r="A45" s="29" t="s">
        <v>2770</v>
      </c>
      <c r="B45" s="861" t="s">
        <v>2654</v>
      </c>
      <c r="C45" s="858" t="s">
        <v>2827</v>
      </c>
      <c r="D45" s="860" t="s">
        <v>2615</v>
      </c>
      <c r="E45" s="844" t="s">
        <v>2433</v>
      </c>
    </row>
    <row r="46" spans="1:5" s="668" customFormat="1">
      <c r="A46" s="29" t="s">
        <v>2825</v>
      </c>
      <c r="B46" s="861" t="s">
        <v>2826</v>
      </c>
      <c r="C46" s="858" t="s">
        <v>3115</v>
      </c>
      <c r="D46" s="858" t="s">
        <v>3171</v>
      </c>
      <c r="E46" s="844" t="s">
        <v>2433</v>
      </c>
    </row>
    <row r="47" spans="1:5" s="668" customFormat="1">
      <c r="A47" s="29" t="s">
        <v>2862</v>
      </c>
      <c r="B47" s="861" t="s">
        <v>2983</v>
      </c>
      <c r="C47" s="858" t="s">
        <v>2827</v>
      </c>
      <c r="D47" s="860" t="s">
        <v>2615</v>
      </c>
      <c r="E47" s="844" t="s">
        <v>2433</v>
      </c>
    </row>
    <row r="48" spans="1:5" s="668" customFormat="1">
      <c r="A48" s="29" t="s">
        <v>2863</v>
      </c>
      <c r="B48" s="861" t="s">
        <v>2982</v>
      </c>
      <c r="C48" s="858" t="s">
        <v>3115</v>
      </c>
      <c r="D48" s="858" t="s">
        <v>3171</v>
      </c>
      <c r="E48" s="844" t="s">
        <v>2433</v>
      </c>
    </row>
    <row r="49" spans="1:5" s="668" customFormat="1" ht="36.75" customHeight="1">
      <c r="A49" s="29" t="s">
        <v>2751</v>
      </c>
      <c r="B49" s="862" t="s">
        <v>3078</v>
      </c>
      <c r="C49" s="858" t="s">
        <v>3076</v>
      </c>
      <c r="D49" s="858" t="s">
        <v>3124</v>
      </c>
      <c r="E49" s="139" t="s">
        <v>2433</v>
      </c>
    </row>
    <row r="50" spans="1:5" s="668" customFormat="1" ht="13.9" customHeight="1">
      <c r="A50" s="29" t="s">
        <v>2752</v>
      </c>
      <c r="B50" s="861" t="s">
        <v>2655</v>
      </c>
      <c r="C50" s="858" t="s">
        <v>3076</v>
      </c>
      <c r="D50" s="858" t="s">
        <v>3124</v>
      </c>
      <c r="E50" s="139" t="s">
        <v>2433</v>
      </c>
    </row>
    <row r="51" spans="1:5" s="668" customFormat="1" ht="13.9" customHeight="1">
      <c r="A51" s="29" t="s">
        <v>2753</v>
      </c>
      <c r="B51" s="861" t="s">
        <v>3079</v>
      </c>
      <c r="C51" s="858" t="s">
        <v>3076</v>
      </c>
      <c r="D51" s="858" t="s">
        <v>3124</v>
      </c>
      <c r="E51" s="139" t="s">
        <v>2433</v>
      </c>
    </row>
    <row r="52" spans="1:5" s="668" customFormat="1">
      <c r="A52" s="29" t="s">
        <v>2754</v>
      </c>
      <c r="B52" s="863" t="s">
        <v>2750</v>
      </c>
      <c r="C52" s="858" t="s">
        <v>3076</v>
      </c>
      <c r="D52" s="858" t="s">
        <v>3124</v>
      </c>
      <c r="E52" s="844" t="s">
        <v>2433</v>
      </c>
    </row>
    <row r="53" spans="1:5" ht="37.15" customHeight="1">
      <c r="A53" s="1" t="s">
        <v>2327</v>
      </c>
      <c r="B53" s="861"/>
      <c r="C53" s="861"/>
      <c r="D53" s="861"/>
      <c r="E53" s="844"/>
    </row>
    <row r="54" spans="1:5">
      <c r="B54" s="861"/>
      <c r="C54" s="861"/>
      <c r="D54" s="844"/>
      <c r="E54" s="844"/>
    </row>
    <row r="55" spans="1:5">
      <c r="B55" s="861"/>
      <c r="C55" s="861"/>
      <c r="D55" s="844"/>
      <c r="E55" s="844"/>
    </row>
    <row r="56" spans="1:5">
      <c r="B56" s="861"/>
      <c r="C56" s="861"/>
      <c r="D56" s="844"/>
      <c r="E56" s="844"/>
    </row>
    <row r="57" spans="1:5">
      <c r="B57" s="861"/>
      <c r="C57" s="861"/>
      <c r="D57" s="844"/>
      <c r="E57" s="844"/>
    </row>
  </sheetData>
  <mergeCells count="2">
    <mergeCell ref="A4:D4"/>
    <mergeCell ref="C8:E13"/>
  </mergeCells>
  <phoneticPr fontId="216"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65"/>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 style="576" customWidth="1"/>
    <col min="2" max="2" width="23.27734375" style="576" customWidth="1"/>
    <col min="3" max="3" width="13.71875" style="576" customWidth="1"/>
    <col min="4" max="5" width="11.71875" style="576" customWidth="1"/>
    <col min="6" max="6" width="12" style="576" customWidth="1"/>
    <col min="7" max="7" width="11.71875" style="576" customWidth="1"/>
    <col min="8" max="8" width="17.71875" style="156" customWidth="1"/>
    <col min="9" max="9" width="9" style="576" bestFit="1" customWidth="1"/>
    <col min="10" max="10" width="8.71875" style="576"/>
    <col min="11" max="11" width="10" style="576" bestFit="1" customWidth="1"/>
    <col min="12" max="16384" width="8.71875" style="576"/>
  </cols>
  <sheetData>
    <row r="1" spans="1:15" ht="14.1">
      <c r="A1" s="27" t="s">
        <v>3173</v>
      </c>
      <c r="B1" s="27"/>
      <c r="C1" s="729"/>
      <c r="D1" s="730"/>
      <c r="E1" s="730"/>
      <c r="F1" s="730"/>
      <c r="G1" s="730"/>
      <c r="H1" s="729"/>
    </row>
    <row r="2" spans="1:15" ht="13.5" customHeight="1" thickBot="1"/>
    <row r="3" spans="1:15" ht="13.5" customHeight="1" thickTop="1">
      <c r="A3" s="157"/>
      <c r="B3" s="157"/>
      <c r="C3" s="720"/>
      <c r="D3" s="720"/>
      <c r="E3" s="720"/>
      <c r="F3" s="720"/>
      <c r="G3" s="720"/>
      <c r="H3" s="158"/>
    </row>
    <row r="4" spans="1:15" ht="26.25" customHeight="1">
      <c r="A4" s="1085" t="s">
        <v>2569</v>
      </c>
      <c r="B4" s="719"/>
      <c r="C4" s="1092"/>
      <c r="D4" s="1092"/>
      <c r="E4" s="1092"/>
      <c r="F4" s="1092"/>
      <c r="G4" s="1092"/>
      <c r="H4" s="1092"/>
    </row>
    <row r="5" spans="1:15" ht="54.4" customHeight="1">
      <c r="A5" s="1086"/>
      <c r="B5" s="449" t="s">
        <v>2804</v>
      </c>
      <c r="C5" s="450" t="s">
        <v>129</v>
      </c>
      <c r="D5" s="224" t="s">
        <v>2787</v>
      </c>
      <c r="E5" s="224" t="s">
        <v>2964</v>
      </c>
      <c r="F5" s="224" t="s">
        <v>3024</v>
      </c>
      <c r="G5" s="224" t="s">
        <v>3025</v>
      </c>
      <c r="H5" s="266" t="s">
        <v>130</v>
      </c>
    </row>
    <row r="6" spans="1:15" ht="23.25" customHeight="1">
      <c r="A6" s="159" t="s">
        <v>71</v>
      </c>
      <c r="B6" s="222">
        <v>166777</v>
      </c>
      <c r="C6" s="222">
        <v>12236</v>
      </c>
      <c r="D6" s="222">
        <v>22987</v>
      </c>
      <c r="E6" s="222">
        <v>917</v>
      </c>
      <c r="F6" s="222">
        <v>0</v>
      </c>
      <c r="G6" s="222">
        <v>0</v>
      </c>
      <c r="H6" s="298">
        <v>27.9</v>
      </c>
      <c r="I6" s="223"/>
      <c r="J6" s="223"/>
      <c r="K6" s="223"/>
      <c r="L6" s="223"/>
      <c r="M6" s="223"/>
      <c r="N6" s="223"/>
      <c r="O6" s="223"/>
    </row>
    <row r="7" spans="1:15" ht="12.6">
      <c r="A7" s="451" t="s">
        <v>2833</v>
      </c>
      <c r="B7" s="161">
        <v>66002</v>
      </c>
      <c r="C7" s="161">
        <v>7172</v>
      </c>
      <c r="D7" s="161">
        <v>6291</v>
      </c>
      <c r="E7" s="161">
        <v>0</v>
      </c>
      <c r="F7" s="161">
        <v>0</v>
      </c>
      <c r="G7" s="161">
        <v>0</v>
      </c>
      <c r="H7" s="299">
        <v>11</v>
      </c>
      <c r="I7" s="223"/>
      <c r="J7" s="223"/>
      <c r="K7" s="223"/>
      <c r="L7" s="223"/>
      <c r="M7" s="223"/>
      <c r="N7" s="223"/>
      <c r="O7" s="223"/>
    </row>
    <row r="8" spans="1:15" ht="12.6">
      <c r="A8" s="576" t="s">
        <v>3135</v>
      </c>
      <c r="B8" s="161">
        <v>87671</v>
      </c>
      <c r="C8" s="161">
        <v>3329</v>
      </c>
      <c r="D8" s="161">
        <v>13308</v>
      </c>
      <c r="E8" s="161">
        <v>0</v>
      </c>
      <c r="F8" s="161">
        <v>0</v>
      </c>
      <c r="G8" s="161">
        <v>0</v>
      </c>
      <c r="H8" s="299">
        <v>14.7</v>
      </c>
      <c r="I8" s="223"/>
      <c r="J8" s="223"/>
      <c r="K8" s="223"/>
      <c r="L8" s="223"/>
      <c r="M8" s="223"/>
      <c r="N8" s="223"/>
      <c r="O8" s="223"/>
    </row>
    <row r="9" spans="1:15" ht="12.6">
      <c r="A9" s="452" t="s">
        <v>2788</v>
      </c>
      <c r="B9" s="161">
        <v>48</v>
      </c>
      <c r="C9" s="161">
        <v>1</v>
      </c>
      <c r="D9" s="161">
        <v>12</v>
      </c>
      <c r="E9" s="161">
        <v>0</v>
      </c>
      <c r="F9" s="161">
        <v>0</v>
      </c>
      <c r="G9" s="161">
        <v>0</v>
      </c>
      <c r="H9" s="299">
        <v>0</v>
      </c>
      <c r="I9" s="223"/>
      <c r="J9" s="223"/>
      <c r="K9" s="223"/>
      <c r="L9" s="223"/>
      <c r="M9" s="223"/>
      <c r="N9" s="223"/>
      <c r="O9" s="223"/>
    </row>
    <row r="10" spans="1:15" ht="12.6">
      <c r="A10" s="451" t="s">
        <v>2791</v>
      </c>
      <c r="B10" s="161">
        <v>0</v>
      </c>
      <c r="C10" s="161">
        <v>0</v>
      </c>
      <c r="D10" s="161">
        <v>0</v>
      </c>
      <c r="E10" s="161">
        <v>0</v>
      </c>
      <c r="F10" s="161">
        <v>0</v>
      </c>
      <c r="G10" s="161">
        <v>0</v>
      </c>
      <c r="H10" s="299">
        <v>0</v>
      </c>
      <c r="I10" s="223"/>
      <c r="J10" s="223"/>
      <c r="K10" s="223"/>
      <c r="L10" s="223"/>
      <c r="M10" s="223"/>
      <c r="N10" s="223"/>
      <c r="O10" s="223"/>
    </row>
    <row r="11" spans="1:15" ht="13.5" customHeight="1">
      <c r="A11" s="451" t="s">
        <v>2792</v>
      </c>
      <c r="B11" s="161">
        <v>13056</v>
      </c>
      <c r="C11" s="161">
        <v>1734</v>
      </c>
      <c r="D11" s="161">
        <v>3376</v>
      </c>
      <c r="E11" s="161">
        <v>917</v>
      </c>
      <c r="F11" s="161">
        <v>0</v>
      </c>
      <c r="G11" s="161">
        <v>0</v>
      </c>
      <c r="H11" s="299">
        <v>2.2000000000000002</v>
      </c>
      <c r="I11" s="223"/>
      <c r="J11" s="223"/>
      <c r="K11" s="223"/>
      <c r="L11" s="223"/>
      <c r="M11" s="223"/>
      <c r="N11" s="223"/>
      <c r="O11" s="223"/>
    </row>
    <row r="12" spans="1:15" ht="23.25" customHeight="1">
      <c r="A12" s="159" t="s">
        <v>113</v>
      </c>
      <c r="B12" s="222">
        <v>89399</v>
      </c>
      <c r="C12" s="222">
        <v>18163</v>
      </c>
      <c r="D12" s="222">
        <v>24681</v>
      </c>
      <c r="E12" s="222">
        <v>41875</v>
      </c>
      <c r="F12" s="222">
        <v>175</v>
      </c>
      <c r="G12" s="222">
        <v>130</v>
      </c>
      <c r="H12" s="298">
        <v>15</v>
      </c>
      <c r="I12" s="223"/>
      <c r="J12" s="223"/>
      <c r="K12" s="223"/>
      <c r="L12" s="223"/>
      <c r="M12" s="223"/>
      <c r="N12" s="223"/>
      <c r="O12" s="223"/>
    </row>
    <row r="13" spans="1:15" ht="13.5" customHeight="1">
      <c r="A13" s="112" t="s">
        <v>136</v>
      </c>
      <c r="B13" s="161">
        <v>86923</v>
      </c>
      <c r="C13" s="161">
        <v>17859</v>
      </c>
      <c r="D13" s="161">
        <v>23897</v>
      </c>
      <c r="E13" s="161">
        <v>41749</v>
      </c>
      <c r="F13" s="161">
        <v>175</v>
      </c>
      <c r="G13" s="161">
        <v>0</v>
      </c>
      <c r="H13" s="299">
        <v>14.5</v>
      </c>
      <c r="I13" s="223"/>
      <c r="J13" s="223"/>
      <c r="K13" s="223"/>
      <c r="L13" s="223"/>
      <c r="M13" s="223"/>
      <c r="N13" s="223"/>
      <c r="O13" s="223"/>
    </row>
    <row r="14" spans="1:15" ht="13.5" customHeight="1">
      <c r="A14" s="47" t="s">
        <v>2371</v>
      </c>
      <c r="B14" s="161">
        <v>2476</v>
      </c>
      <c r="C14" s="161">
        <v>304</v>
      </c>
      <c r="D14" s="161">
        <v>784</v>
      </c>
      <c r="E14" s="161">
        <v>126</v>
      </c>
      <c r="F14" s="161">
        <v>0</v>
      </c>
      <c r="G14" s="161">
        <v>130</v>
      </c>
      <c r="H14" s="299">
        <v>0.4</v>
      </c>
      <c r="I14" s="223"/>
      <c r="J14" s="223"/>
      <c r="K14" s="223"/>
      <c r="L14" s="223"/>
      <c r="M14" s="223"/>
      <c r="N14" s="223"/>
      <c r="O14" s="223"/>
    </row>
    <row r="15" spans="1:15" ht="23.25" customHeight="1">
      <c r="A15" s="27" t="s">
        <v>84</v>
      </c>
      <c r="B15" s="222">
        <v>64410</v>
      </c>
      <c r="C15" s="222">
        <v>17056</v>
      </c>
      <c r="D15" s="222">
        <v>17624</v>
      </c>
      <c r="E15" s="222">
        <v>7659</v>
      </c>
      <c r="F15" s="222">
        <v>3095</v>
      </c>
      <c r="G15" s="222">
        <v>0</v>
      </c>
      <c r="H15" s="298">
        <v>10.8</v>
      </c>
      <c r="I15" s="223"/>
      <c r="J15" s="223"/>
      <c r="K15" s="223"/>
      <c r="L15" s="223"/>
      <c r="M15" s="223"/>
      <c r="N15" s="223"/>
      <c r="O15" s="223"/>
    </row>
    <row r="16" spans="1:15" ht="12.6">
      <c r="A16" s="47" t="s">
        <v>139</v>
      </c>
      <c r="B16" s="161">
        <v>58139</v>
      </c>
      <c r="C16" s="161">
        <v>15004</v>
      </c>
      <c r="D16" s="161">
        <v>16352</v>
      </c>
      <c r="E16" s="161">
        <v>7401</v>
      </c>
      <c r="F16" s="161">
        <v>2284</v>
      </c>
      <c r="G16" s="161">
        <v>0</v>
      </c>
      <c r="H16" s="299">
        <v>9.6999999999999993</v>
      </c>
      <c r="I16" s="223"/>
      <c r="J16" s="223"/>
      <c r="K16" s="223"/>
      <c r="L16" s="223"/>
      <c r="M16" s="223"/>
      <c r="N16" s="223"/>
      <c r="O16" s="223"/>
    </row>
    <row r="17" spans="1:15" ht="12.6">
      <c r="A17" s="47" t="s">
        <v>2541</v>
      </c>
      <c r="B17" s="161">
        <v>611</v>
      </c>
      <c r="C17" s="161">
        <v>190</v>
      </c>
      <c r="D17" s="161">
        <v>142</v>
      </c>
      <c r="E17" s="161">
        <v>93</v>
      </c>
      <c r="F17" s="161">
        <v>40</v>
      </c>
      <c r="G17" s="161">
        <v>0</v>
      </c>
      <c r="H17" s="299">
        <v>0.1</v>
      </c>
      <c r="I17" s="223"/>
      <c r="J17" s="223"/>
      <c r="K17" s="223"/>
      <c r="L17" s="223"/>
      <c r="M17" s="223"/>
      <c r="N17" s="223"/>
      <c r="O17" s="223"/>
    </row>
    <row r="18" spans="1:15" ht="12.6">
      <c r="A18" s="47" t="s">
        <v>114</v>
      </c>
      <c r="B18" s="161">
        <v>5649</v>
      </c>
      <c r="C18" s="161">
        <v>1851</v>
      </c>
      <c r="D18" s="161">
        <v>1119</v>
      </c>
      <c r="E18" s="161">
        <v>165</v>
      </c>
      <c r="F18" s="161">
        <v>771</v>
      </c>
      <c r="G18" s="161">
        <v>0</v>
      </c>
      <c r="H18" s="299">
        <v>0.9</v>
      </c>
      <c r="I18" s="223"/>
      <c r="J18" s="223"/>
      <c r="K18" s="223"/>
      <c r="L18" s="223"/>
      <c r="M18" s="223"/>
      <c r="N18" s="223"/>
      <c r="O18" s="223"/>
    </row>
    <row r="19" spans="1:15" ht="12.6">
      <c r="A19" s="679" t="s">
        <v>2794</v>
      </c>
      <c r="B19" s="161">
        <v>11</v>
      </c>
      <c r="C19" s="161">
        <v>11</v>
      </c>
      <c r="D19" s="161">
        <v>11</v>
      </c>
      <c r="E19" s="161">
        <v>0</v>
      </c>
      <c r="F19" s="161">
        <v>0</v>
      </c>
      <c r="G19" s="161">
        <v>0</v>
      </c>
      <c r="H19" s="299">
        <v>0</v>
      </c>
      <c r="I19" s="223"/>
      <c r="J19" s="223"/>
      <c r="K19" s="223"/>
      <c r="L19" s="223"/>
      <c r="M19" s="223"/>
      <c r="N19" s="223"/>
      <c r="O19" s="223"/>
    </row>
    <row r="20" spans="1:15" ht="23.25" customHeight="1">
      <c r="A20" s="159" t="s">
        <v>89</v>
      </c>
      <c r="B20" s="222">
        <v>653</v>
      </c>
      <c r="C20" s="222">
        <v>461</v>
      </c>
      <c r="D20" s="222">
        <v>255</v>
      </c>
      <c r="E20" s="222">
        <v>0</v>
      </c>
      <c r="F20" s="222">
        <v>2</v>
      </c>
      <c r="G20" s="222">
        <v>0</v>
      </c>
      <c r="H20" s="298">
        <v>0.1</v>
      </c>
      <c r="I20" s="223"/>
      <c r="J20" s="223"/>
      <c r="K20" s="223"/>
      <c r="L20" s="223"/>
      <c r="M20" s="223"/>
      <c r="N20" s="223"/>
      <c r="O20" s="223"/>
    </row>
    <row r="21" spans="1:15" ht="12.6">
      <c r="A21" s="47" t="s">
        <v>142</v>
      </c>
      <c r="B21" s="161">
        <v>212</v>
      </c>
      <c r="C21" s="161">
        <v>183</v>
      </c>
      <c r="D21" s="161">
        <v>103</v>
      </c>
      <c r="E21" s="161">
        <v>0</v>
      </c>
      <c r="F21" s="161">
        <v>1</v>
      </c>
      <c r="G21" s="161">
        <v>0</v>
      </c>
      <c r="H21" s="299">
        <v>0</v>
      </c>
      <c r="I21" s="223"/>
      <c r="J21" s="223"/>
      <c r="K21" s="223"/>
      <c r="L21" s="223"/>
      <c r="M21" s="223"/>
      <c r="N21" s="223"/>
      <c r="O21" s="223"/>
    </row>
    <row r="22" spans="1:15" ht="12.6">
      <c r="A22" s="47" t="s">
        <v>143</v>
      </c>
      <c r="B22" s="161">
        <v>0</v>
      </c>
      <c r="C22" s="161">
        <v>0</v>
      </c>
      <c r="D22" s="161">
        <v>0</v>
      </c>
      <c r="E22" s="161">
        <v>0</v>
      </c>
      <c r="F22" s="161">
        <v>0</v>
      </c>
      <c r="G22" s="161">
        <v>0</v>
      </c>
      <c r="H22" s="299">
        <v>0</v>
      </c>
      <c r="I22" s="223"/>
      <c r="J22" s="223"/>
      <c r="K22" s="223"/>
      <c r="L22" s="223"/>
      <c r="M22" s="223"/>
      <c r="N22" s="223"/>
      <c r="O22" s="223"/>
    </row>
    <row r="23" spans="1:15" ht="12.6">
      <c r="A23" s="47" t="s">
        <v>144</v>
      </c>
      <c r="B23" s="161">
        <v>4</v>
      </c>
      <c r="C23" s="161">
        <v>2</v>
      </c>
      <c r="D23" s="161">
        <v>0</v>
      </c>
      <c r="E23" s="161">
        <v>0</v>
      </c>
      <c r="F23" s="161">
        <v>1</v>
      </c>
      <c r="G23" s="161">
        <v>0</v>
      </c>
      <c r="H23" s="299">
        <v>0</v>
      </c>
      <c r="I23" s="223"/>
      <c r="J23" s="223"/>
      <c r="K23" s="223"/>
      <c r="L23" s="223"/>
      <c r="M23" s="223"/>
      <c r="N23" s="223"/>
      <c r="O23" s="223"/>
    </row>
    <row r="24" spans="1:15" ht="12.6">
      <c r="A24" s="47" t="s">
        <v>93</v>
      </c>
      <c r="B24" s="161">
        <v>437</v>
      </c>
      <c r="C24" s="161">
        <v>276</v>
      </c>
      <c r="D24" s="161">
        <v>152</v>
      </c>
      <c r="E24" s="161">
        <v>0</v>
      </c>
      <c r="F24" s="161">
        <v>0</v>
      </c>
      <c r="G24" s="161">
        <v>0</v>
      </c>
      <c r="H24" s="299">
        <v>0.1</v>
      </c>
      <c r="I24" s="223"/>
      <c r="J24" s="223"/>
      <c r="K24" s="223"/>
      <c r="L24" s="223"/>
      <c r="M24" s="223"/>
      <c r="N24" s="223"/>
      <c r="O24" s="223"/>
    </row>
    <row r="25" spans="1:15" ht="23.25" customHeight="1">
      <c r="A25" s="159" t="s">
        <v>97</v>
      </c>
      <c r="B25" s="222">
        <v>169355</v>
      </c>
      <c r="C25" s="222">
        <v>14981</v>
      </c>
      <c r="D25" s="222">
        <v>22481</v>
      </c>
      <c r="E25" s="222">
        <v>2810</v>
      </c>
      <c r="F25" s="222">
        <v>7504</v>
      </c>
      <c r="G25" s="222">
        <v>1893</v>
      </c>
      <c r="H25" s="298">
        <v>28.3</v>
      </c>
      <c r="I25" s="223"/>
      <c r="J25" s="223"/>
      <c r="K25" s="223"/>
      <c r="L25" s="223"/>
      <c r="M25" s="223"/>
      <c r="N25" s="223"/>
      <c r="O25" s="223"/>
    </row>
    <row r="26" spans="1:15" ht="12.6">
      <c r="A26" s="47" t="s">
        <v>2834</v>
      </c>
      <c r="B26" s="161">
        <v>26</v>
      </c>
      <c r="C26" s="161">
        <v>16</v>
      </c>
      <c r="D26" s="161">
        <v>6</v>
      </c>
      <c r="E26" s="161">
        <v>0</v>
      </c>
      <c r="F26" s="161">
        <v>0</v>
      </c>
      <c r="G26" s="161">
        <v>0</v>
      </c>
      <c r="H26" s="299">
        <v>0</v>
      </c>
      <c r="I26" s="223"/>
      <c r="J26" s="223"/>
      <c r="K26" s="223"/>
      <c r="L26" s="223"/>
      <c r="M26" s="223"/>
      <c r="N26" s="223"/>
      <c r="O26" s="223"/>
    </row>
    <row r="27" spans="1:15" ht="12.75" customHeight="1">
      <c r="A27" s="47" t="s">
        <v>2795</v>
      </c>
      <c r="B27" s="161">
        <v>2</v>
      </c>
      <c r="C27" s="161">
        <v>2</v>
      </c>
      <c r="D27" s="161">
        <v>0</v>
      </c>
      <c r="E27" s="161">
        <v>0</v>
      </c>
      <c r="F27" s="161">
        <v>0</v>
      </c>
      <c r="G27" s="161">
        <v>0</v>
      </c>
      <c r="H27" s="299">
        <v>0</v>
      </c>
      <c r="I27" s="223"/>
      <c r="J27" s="223"/>
      <c r="K27" s="223"/>
      <c r="L27" s="223"/>
      <c r="M27" s="223"/>
      <c r="N27" s="223"/>
      <c r="O27" s="223"/>
    </row>
    <row r="28" spans="1:15" ht="12.75" customHeight="1">
      <c r="A28" s="47" t="s">
        <v>2994</v>
      </c>
      <c r="B28" s="161">
        <v>14621</v>
      </c>
      <c r="C28" s="161">
        <v>3036</v>
      </c>
      <c r="D28" s="161">
        <v>2801</v>
      </c>
      <c r="E28" s="161">
        <v>0</v>
      </c>
      <c r="F28" s="161">
        <v>0</v>
      </c>
      <c r="G28" s="161">
        <v>0</v>
      </c>
      <c r="H28" s="299">
        <v>2.4</v>
      </c>
      <c r="I28" s="223"/>
      <c r="J28" s="223"/>
      <c r="K28" s="223"/>
      <c r="L28" s="223"/>
      <c r="M28" s="223"/>
      <c r="N28" s="223"/>
      <c r="O28" s="223"/>
    </row>
    <row r="29" spans="1:15" ht="12.6">
      <c r="A29" s="47" t="s">
        <v>2796</v>
      </c>
      <c r="B29" s="161">
        <v>209</v>
      </c>
      <c r="C29" s="161">
        <v>131</v>
      </c>
      <c r="D29" s="161">
        <v>44</v>
      </c>
      <c r="E29" s="161">
        <v>0</v>
      </c>
      <c r="F29" s="161">
        <v>0</v>
      </c>
      <c r="G29" s="161">
        <v>0</v>
      </c>
      <c r="H29" s="299">
        <v>0</v>
      </c>
      <c r="I29" s="223"/>
      <c r="J29" s="223"/>
      <c r="K29" s="223"/>
      <c r="L29" s="223"/>
      <c r="M29" s="223"/>
      <c r="N29" s="223"/>
      <c r="O29" s="223"/>
    </row>
    <row r="30" spans="1:15" ht="12.6">
      <c r="A30" s="47" t="s">
        <v>2797</v>
      </c>
      <c r="B30" s="161">
        <v>0</v>
      </c>
      <c r="C30" s="161">
        <v>0</v>
      </c>
      <c r="D30" s="161">
        <v>0</v>
      </c>
      <c r="E30" s="161">
        <v>0</v>
      </c>
      <c r="F30" s="161">
        <v>0</v>
      </c>
      <c r="G30" s="161">
        <v>0</v>
      </c>
      <c r="H30" s="299">
        <v>0</v>
      </c>
      <c r="I30" s="223"/>
      <c r="J30" s="223"/>
      <c r="K30" s="223"/>
      <c r="L30" s="223"/>
      <c r="M30" s="223"/>
      <c r="N30" s="223"/>
      <c r="O30" s="223"/>
    </row>
    <row r="31" spans="1:15" ht="12.6">
      <c r="A31" s="47" t="s">
        <v>2798</v>
      </c>
      <c r="B31" s="161">
        <v>0</v>
      </c>
      <c r="C31" s="161">
        <v>0</v>
      </c>
      <c r="D31" s="161">
        <v>0</v>
      </c>
      <c r="E31" s="161">
        <v>0</v>
      </c>
      <c r="F31" s="161">
        <v>0</v>
      </c>
      <c r="G31" s="161">
        <v>0</v>
      </c>
      <c r="H31" s="299">
        <v>0</v>
      </c>
      <c r="I31" s="223"/>
      <c r="J31" s="223"/>
      <c r="K31" s="223"/>
      <c r="L31" s="223"/>
      <c r="M31" s="223"/>
      <c r="N31" s="223"/>
      <c r="O31" s="223"/>
    </row>
    <row r="32" spans="1:15" ht="12.6">
      <c r="A32" s="47" t="s">
        <v>2799</v>
      </c>
      <c r="B32" s="161">
        <v>1787</v>
      </c>
      <c r="C32" s="161">
        <v>89</v>
      </c>
      <c r="D32" s="161">
        <v>0</v>
      </c>
      <c r="E32" s="161">
        <v>1787</v>
      </c>
      <c r="F32" s="161">
        <v>1203</v>
      </c>
      <c r="G32" s="161">
        <v>0</v>
      </c>
      <c r="H32" s="299">
        <v>0.3</v>
      </c>
      <c r="I32" s="223"/>
      <c r="J32" s="223"/>
      <c r="K32" s="223"/>
      <c r="L32" s="223"/>
      <c r="M32" s="223"/>
      <c r="N32" s="223"/>
      <c r="O32" s="223"/>
    </row>
    <row r="33" spans="1:15" ht="12.6">
      <c r="A33" s="47" t="s">
        <v>2800</v>
      </c>
      <c r="B33" s="161">
        <v>0</v>
      </c>
      <c r="C33" s="161">
        <v>0</v>
      </c>
      <c r="D33" s="161">
        <v>0</v>
      </c>
      <c r="E33" s="161">
        <v>0</v>
      </c>
      <c r="F33" s="161">
        <v>0</v>
      </c>
      <c r="G33" s="161">
        <v>0</v>
      </c>
      <c r="H33" s="299">
        <v>0</v>
      </c>
      <c r="I33" s="223"/>
      <c r="J33" s="223"/>
      <c r="K33" s="223"/>
      <c r="L33" s="223"/>
      <c r="M33" s="223"/>
      <c r="N33" s="223"/>
      <c r="O33" s="223"/>
    </row>
    <row r="34" spans="1:15" ht="12.6">
      <c r="A34" s="47" t="s">
        <v>2801</v>
      </c>
      <c r="B34" s="161">
        <v>45166</v>
      </c>
      <c r="C34" s="161">
        <v>3540</v>
      </c>
      <c r="D34" s="161">
        <v>5500</v>
      </c>
      <c r="E34" s="161">
        <v>280</v>
      </c>
      <c r="F34" s="161">
        <v>2049</v>
      </c>
      <c r="G34" s="161">
        <v>1892</v>
      </c>
      <c r="H34" s="299">
        <v>7.6</v>
      </c>
      <c r="I34" s="223"/>
      <c r="J34" s="223"/>
      <c r="K34" s="223"/>
      <c r="L34" s="223"/>
      <c r="M34" s="223"/>
      <c r="N34" s="223"/>
      <c r="O34" s="223"/>
    </row>
    <row r="35" spans="1:15" ht="12.6">
      <c r="A35" s="47" t="s">
        <v>2789</v>
      </c>
      <c r="B35" s="161">
        <v>107544</v>
      </c>
      <c r="C35" s="161">
        <v>8167</v>
      </c>
      <c r="D35" s="161">
        <v>14130</v>
      </c>
      <c r="E35" s="161">
        <v>743</v>
      </c>
      <c r="F35" s="161">
        <v>4252</v>
      </c>
      <c r="G35" s="161">
        <v>1</v>
      </c>
      <c r="H35" s="299">
        <v>18</v>
      </c>
      <c r="I35" s="223"/>
      <c r="J35" s="223"/>
      <c r="K35" s="223"/>
      <c r="L35" s="223"/>
      <c r="M35" s="223"/>
      <c r="N35" s="223"/>
      <c r="O35" s="223"/>
    </row>
    <row r="36" spans="1:15" ht="23.25" customHeight="1">
      <c r="A36" s="159" t="s">
        <v>102</v>
      </c>
      <c r="B36" s="222">
        <v>83900</v>
      </c>
      <c r="C36" s="222">
        <v>3771</v>
      </c>
      <c r="D36" s="222">
        <v>10771</v>
      </c>
      <c r="E36" s="222">
        <v>161</v>
      </c>
      <c r="F36" s="222">
        <v>3035</v>
      </c>
      <c r="G36" s="222">
        <v>312</v>
      </c>
      <c r="H36" s="298">
        <v>14</v>
      </c>
      <c r="I36" s="223"/>
      <c r="J36" s="223"/>
      <c r="K36" s="223"/>
      <c r="L36" s="223"/>
      <c r="M36" s="223"/>
      <c r="N36" s="223"/>
      <c r="O36" s="223"/>
    </row>
    <row r="37" spans="1:15" ht="12.6">
      <c r="A37" s="47" t="s">
        <v>104</v>
      </c>
      <c r="B37" s="161">
        <v>672</v>
      </c>
      <c r="C37" s="161">
        <v>331</v>
      </c>
      <c r="D37" s="161">
        <v>126</v>
      </c>
      <c r="E37" s="161">
        <v>21</v>
      </c>
      <c r="F37" s="161">
        <v>15</v>
      </c>
      <c r="G37" s="161">
        <v>0</v>
      </c>
      <c r="H37" s="299">
        <v>0.1</v>
      </c>
      <c r="I37" s="223"/>
      <c r="J37" s="223"/>
      <c r="K37" s="223"/>
      <c r="L37" s="223"/>
      <c r="M37" s="223"/>
      <c r="N37" s="223"/>
      <c r="O37" s="223"/>
    </row>
    <row r="38" spans="1:15" ht="12.6">
      <c r="A38" s="47" t="s">
        <v>118</v>
      </c>
      <c r="B38" s="161">
        <v>0</v>
      </c>
      <c r="C38" s="161">
        <v>0</v>
      </c>
      <c r="D38" s="161">
        <v>0</v>
      </c>
      <c r="E38" s="161">
        <v>0</v>
      </c>
      <c r="F38" s="161">
        <v>0</v>
      </c>
      <c r="G38" s="161">
        <v>0</v>
      </c>
      <c r="H38" s="299">
        <v>0</v>
      </c>
      <c r="I38" s="223"/>
      <c r="J38" s="223"/>
      <c r="K38" s="223"/>
      <c r="L38" s="223"/>
      <c r="M38" s="223"/>
      <c r="N38" s="223"/>
      <c r="O38" s="223"/>
    </row>
    <row r="39" spans="1:15" s="852" customFormat="1" ht="12.6">
      <c r="A39" s="47" t="s">
        <v>121</v>
      </c>
      <c r="B39" s="161">
        <v>83169</v>
      </c>
      <c r="C39" s="161">
        <v>3392</v>
      </c>
      <c r="D39" s="161">
        <v>10602</v>
      </c>
      <c r="E39" s="161">
        <v>140</v>
      </c>
      <c r="F39" s="161">
        <v>3020</v>
      </c>
      <c r="G39" s="161">
        <v>312</v>
      </c>
      <c r="H39" s="299">
        <v>13.9</v>
      </c>
      <c r="I39" s="223"/>
      <c r="J39" s="223"/>
      <c r="K39" s="223"/>
      <c r="L39" s="223"/>
      <c r="M39" s="223"/>
      <c r="N39" s="223"/>
      <c r="O39" s="223"/>
    </row>
    <row r="40" spans="1:15" ht="12.6">
      <c r="A40" s="47" t="s">
        <v>3066</v>
      </c>
      <c r="B40" s="161">
        <v>6</v>
      </c>
      <c r="C40" s="161">
        <v>1</v>
      </c>
      <c r="D40" s="161">
        <v>4</v>
      </c>
      <c r="E40" s="161">
        <v>0</v>
      </c>
      <c r="F40" s="161">
        <v>0</v>
      </c>
      <c r="G40" s="161">
        <v>0</v>
      </c>
      <c r="H40" s="299">
        <v>0</v>
      </c>
      <c r="I40" s="223"/>
      <c r="J40" s="223"/>
      <c r="K40" s="223"/>
      <c r="L40" s="223"/>
      <c r="M40" s="223"/>
      <c r="N40" s="223"/>
      <c r="O40" s="223"/>
    </row>
    <row r="41" spans="1:15" ht="12.6">
      <c r="A41" s="679" t="s">
        <v>2802</v>
      </c>
      <c r="B41" s="161">
        <v>53</v>
      </c>
      <c r="C41" s="161">
        <v>47</v>
      </c>
      <c r="D41" s="161">
        <v>39</v>
      </c>
      <c r="E41" s="161">
        <v>0</v>
      </c>
      <c r="F41" s="161">
        <v>0</v>
      </c>
      <c r="G41" s="161">
        <v>0</v>
      </c>
      <c r="H41" s="299">
        <v>0</v>
      </c>
      <c r="I41" s="223"/>
      <c r="J41" s="223"/>
      <c r="K41" s="223"/>
      <c r="L41" s="223"/>
      <c r="M41" s="223"/>
      <c r="N41" s="223"/>
      <c r="O41" s="223"/>
    </row>
    <row r="42" spans="1:15" ht="23.25" customHeight="1">
      <c r="A42" s="159" t="s">
        <v>108</v>
      </c>
      <c r="B42" s="222">
        <v>23328</v>
      </c>
      <c r="C42" s="222">
        <v>5258</v>
      </c>
      <c r="D42" s="222">
        <v>8693</v>
      </c>
      <c r="E42" s="222">
        <v>1942</v>
      </c>
      <c r="F42" s="222">
        <v>21022</v>
      </c>
      <c r="G42" s="222">
        <v>46</v>
      </c>
      <c r="H42" s="298">
        <v>3.9</v>
      </c>
      <c r="I42" s="223"/>
      <c r="J42" s="223"/>
      <c r="K42" s="223"/>
      <c r="L42" s="223"/>
      <c r="M42" s="223"/>
      <c r="N42" s="223"/>
      <c r="O42" s="223"/>
    </row>
    <row r="43" spans="1:15" ht="12.6">
      <c r="A43" s="47" t="s">
        <v>2790</v>
      </c>
      <c r="B43" s="161">
        <v>9171</v>
      </c>
      <c r="C43" s="161">
        <v>1793</v>
      </c>
      <c r="D43" s="161">
        <v>5286</v>
      </c>
      <c r="E43" s="161">
        <v>1618</v>
      </c>
      <c r="F43" s="161">
        <v>9053</v>
      </c>
      <c r="G43" s="161">
        <v>1</v>
      </c>
      <c r="H43" s="299">
        <v>1.5</v>
      </c>
      <c r="I43" s="223"/>
      <c r="J43" s="223"/>
      <c r="K43" s="223"/>
      <c r="L43" s="223"/>
      <c r="M43" s="223"/>
      <c r="N43" s="223"/>
      <c r="O43" s="223"/>
    </row>
    <row r="44" spans="1:15" ht="12.6">
      <c r="A44" s="576" t="s">
        <v>164</v>
      </c>
      <c r="B44" s="161">
        <v>859</v>
      </c>
      <c r="C44" s="161">
        <v>125</v>
      </c>
      <c r="D44" s="161">
        <v>543</v>
      </c>
      <c r="E44" s="161">
        <v>25</v>
      </c>
      <c r="F44" s="161">
        <v>10</v>
      </c>
      <c r="G44" s="161">
        <v>0</v>
      </c>
      <c r="H44" s="299">
        <v>0.1</v>
      </c>
      <c r="I44" s="223"/>
      <c r="J44" s="223"/>
      <c r="K44" s="223"/>
      <c r="L44" s="223"/>
      <c r="M44" s="223"/>
      <c r="N44" s="223"/>
      <c r="O44" s="223"/>
    </row>
    <row r="45" spans="1:15" ht="12.6">
      <c r="A45" s="114" t="s">
        <v>2793</v>
      </c>
      <c r="B45" s="161">
        <v>12076</v>
      </c>
      <c r="C45" s="161">
        <v>3111</v>
      </c>
      <c r="D45" s="161">
        <v>2668</v>
      </c>
      <c r="E45" s="161">
        <v>297</v>
      </c>
      <c r="F45" s="161">
        <v>11934</v>
      </c>
      <c r="G45" s="161">
        <v>45</v>
      </c>
      <c r="H45" s="299">
        <v>2</v>
      </c>
      <c r="I45" s="223"/>
      <c r="J45" s="223"/>
      <c r="K45" s="223"/>
      <c r="L45" s="223"/>
      <c r="M45" s="223"/>
      <c r="N45" s="223"/>
      <c r="O45" s="223"/>
    </row>
    <row r="46" spans="1:15" ht="12.6">
      <c r="A46" s="576" t="s">
        <v>168</v>
      </c>
      <c r="B46" s="161">
        <v>1083</v>
      </c>
      <c r="C46" s="161">
        <v>156</v>
      </c>
      <c r="D46" s="161">
        <v>72</v>
      </c>
      <c r="E46" s="161">
        <v>2</v>
      </c>
      <c r="F46" s="161">
        <v>25</v>
      </c>
      <c r="G46" s="161">
        <v>0</v>
      </c>
      <c r="H46" s="299">
        <v>0.2</v>
      </c>
      <c r="I46" s="223"/>
      <c r="J46" s="223"/>
      <c r="K46" s="223"/>
      <c r="L46" s="223"/>
      <c r="M46" s="223"/>
      <c r="N46" s="223"/>
      <c r="O46" s="223"/>
    </row>
    <row r="47" spans="1:15" ht="12.6">
      <c r="A47" s="679" t="s">
        <v>169</v>
      </c>
      <c r="B47" s="161">
        <v>139</v>
      </c>
      <c r="C47" s="161">
        <v>73</v>
      </c>
      <c r="D47" s="161">
        <v>124</v>
      </c>
      <c r="E47" s="161">
        <v>0</v>
      </c>
      <c r="F47" s="161">
        <v>0</v>
      </c>
      <c r="G47" s="161">
        <v>0</v>
      </c>
      <c r="H47" s="299">
        <v>0</v>
      </c>
      <c r="I47" s="223"/>
      <c r="J47" s="223"/>
      <c r="K47" s="223"/>
      <c r="L47" s="223"/>
      <c r="M47" s="223"/>
      <c r="N47" s="223"/>
      <c r="O47" s="223"/>
    </row>
    <row r="48" spans="1:15" ht="23.25" customHeight="1">
      <c r="A48" s="159" t="s">
        <v>2832</v>
      </c>
      <c r="B48" s="222">
        <v>18</v>
      </c>
      <c r="C48" s="222">
        <v>17</v>
      </c>
      <c r="D48" s="222">
        <v>3</v>
      </c>
      <c r="E48" s="222">
        <v>0</v>
      </c>
      <c r="F48" s="222">
        <v>0</v>
      </c>
      <c r="G48" s="222">
        <v>0</v>
      </c>
      <c r="H48" s="298">
        <v>0</v>
      </c>
      <c r="I48" s="223"/>
      <c r="J48" s="223"/>
      <c r="K48" s="223"/>
      <c r="L48" s="223"/>
      <c r="M48" s="223"/>
      <c r="N48" s="223"/>
      <c r="O48" s="223"/>
    </row>
    <row r="49" spans="1:15" s="160" customFormat="1" ht="17.25" customHeight="1" thickBot="1">
      <c r="A49" s="453" t="s">
        <v>122</v>
      </c>
      <c r="B49" s="454">
        <v>597840</v>
      </c>
      <c r="C49" s="454">
        <v>71943</v>
      </c>
      <c r="D49" s="454">
        <v>107495</v>
      </c>
      <c r="E49" s="454">
        <v>55364</v>
      </c>
      <c r="F49" s="454">
        <v>34833</v>
      </c>
      <c r="G49" s="934">
        <v>2381</v>
      </c>
      <c r="H49" s="455">
        <v>100</v>
      </c>
      <c r="I49" s="223"/>
      <c r="J49" s="223"/>
      <c r="K49" s="223"/>
      <c r="L49" s="223"/>
      <c r="M49" s="223"/>
      <c r="N49" s="223"/>
      <c r="O49" s="223"/>
    </row>
    <row r="50" spans="1:15" s="160" customFormat="1" ht="16.5" customHeight="1" thickTop="1" thickBot="1">
      <c r="A50" s="728" t="s">
        <v>3136</v>
      </c>
      <c r="B50" s="935">
        <v>325101</v>
      </c>
      <c r="C50" s="935">
        <v>48085</v>
      </c>
      <c r="D50" s="935">
        <v>64773</v>
      </c>
      <c r="E50" s="935">
        <v>52859</v>
      </c>
      <c r="F50" s="935">
        <v>29527</v>
      </c>
      <c r="G50" s="935">
        <v>2381</v>
      </c>
      <c r="H50" s="936"/>
      <c r="I50" s="223"/>
      <c r="J50" s="223"/>
      <c r="K50" s="223"/>
      <c r="L50" s="223"/>
      <c r="M50" s="223"/>
      <c r="N50" s="223"/>
      <c r="O50" s="223"/>
    </row>
    <row r="51" spans="1:15" s="160" customFormat="1" ht="33.75" customHeight="1" thickTop="1">
      <c r="A51" s="1080" t="s">
        <v>2807</v>
      </c>
      <c r="B51" s="1080"/>
      <c r="C51" s="1080"/>
      <c r="D51" s="1080"/>
      <c r="E51" s="1080"/>
      <c r="F51" s="1080"/>
      <c r="G51" s="1080"/>
      <c r="H51" s="1080"/>
    </row>
    <row r="52" spans="1:15" s="160" customFormat="1" ht="17.649999999999999" customHeight="1">
      <c r="A52" s="1080" t="s">
        <v>2571</v>
      </c>
      <c r="B52" s="1080"/>
      <c r="C52" s="1080"/>
      <c r="D52" s="1080"/>
      <c r="E52" s="1080"/>
      <c r="F52" s="1080"/>
      <c r="G52" s="1080"/>
      <c r="H52" s="1080"/>
    </row>
    <row r="53" spans="1:15" s="160" customFormat="1" ht="57.4" customHeight="1">
      <c r="A53" s="1097" t="s">
        <v>3190</v>
      </c>
      <c r="B53" s="1097"/>
      <c r="C53" s="1097"/>
      <c r="D53" s="1097"/>
      <c r="E53" s="1097"/>
      <c r="F53" s="1097"/>
      <c r="G53" s="1097"/>
      <c r="H53" s="1097"/>
    </row>
    <row r="54" spans="1:15" s="160" customFormat="1" ht="58.9" customHeight="1">
      <c r="A54" s="1080" t="s">
        <v>3176</v>
      </c>
      <c r="B54" s="1080"/>
      <c r="C54" s="1080"/>
      <c r="D54" s="1080"/>
      <c r="E54" s="1080"/>
      <c r="F54" s="1080"/>
      <c r="G54" s="1080"/>
      <c r="H54" s="1080"/>
    </row>
    <row r="55" spans="1:15" s="160" customFormat="1" ht="32.65" customHeight="1">
      <c r="A55" s="1098" t="s">
        <v>3180</v>
      </c>
      <c r="B55" s="1098"/>
      <c r="C55" s="1098"/>
      <c r="D55" s="1098"/>
      <c r="E55" s="1098"/>
      <c r="F55" s="1098"/>
      <c r="G55" s="1098"/>
      <c r="H55" s="1098"/>
    </row>
    <row r="56" spans="1:15" s="160" customFormat="1" ht="19.149999999999999" customHeight="1">
      <c r="A56" s="1098" t="s">
        <v>2963</v>
      </c>
      <c r="B56" s="1098"/>
      <c r="C56" s="1098"/>
      <c r="D56" s="1098"/>
      <c r="E56" s="1098"/>
      <c r="F56" s="1098"/>
      <c r="G56" s="1098"/>
      <c r="H56" s="1098"/>
    </row>
    <row r="57" spans="1:15" s="160" customFormat="1" ht="42.75" customHeight="1">
      <c r="A57" s="1034" t="s">
        <v>3177</v>
      </c>
      <c r="B57" s="1034"/>
      <c r="C57" s="1034"/>
      <c r="D57" s="1034"/>
      <c r="E57" s="1034"/>
      <c r="F57" s="1034"/>
      <c r="G57" s="1034"/>
      <c r="H57" s="1034"/>
    </row>
    <row r="58" spans="1:15" s="731" customFormat="1" ht="19.899999999999999" customHeight="1">
      <c r="A58" s="1098" t="s">
        <v>3026</v>
      </c>
      <c r="B58" s="1098"/>
      <c r="C58" s="1098"/>
      <c r="D58" s="1098"/>
      <c r="E58" s="1098"/>
      <c r="F58" s="1098"/>
      <c r="G58" s="1098"/>
      <c r="H58" s="1098"/>
    </row>
    <row r="59" spans="1:15" s="731" customFormat="1" ht="19.149999999999999" customHeight="1">
      <c r="A59" s="1098" t="s">
        <v>3178</v>
      </c>
      <c r="B59" s="1098"/>
      <c r="C59" s="1098"/>
      <c r="D59" s="1098"/>
      <c r="E59" s="1098"/>
      <c r="F59" s="1098"/>
      <c r="G59" s="1098"/>
      <c r="H59" s="1098"/>
    </row>
    <row r="60" spans="1:15" ht="18" customHeight="1">
      <c r="A60" s="1096" t="s">
        <v>3179</v>
      </c>
      <c r="B60" s="1096"/>
      <c r="C60" s="1096"/>
      <c r="D60" s="1096"/>
      <c r="E60" s="1096"/>
      <c r="F60" s="1096"/>
      <c r="G60" s="1096"/>
      <c r="H60" s="1096"/>
    </row>
    <row r="62" spans="1:15">
      <c r="A62" s="283" t="s">
        <v>1</v>
      </c>
      <c r="B62" s="284" t="str">
        <f>Contents!C26</f>
        <v>18 Mar 2021</v>
      </c>
    </row>
    <row r="63" spans="1:15">
      <c r="A63" s="283" t="s">
        <v>2650</v>
      </c>
      <c r="B63" s="284" t="str">
        <f>Contents!D26</f>
        <v>22 Apr 2021</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K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4" width="9.71875" style="13" customWidth="1"/>
    <col min="35" max="35" width="15.27734375" style="13" customWidth="1"/>
    <col min="36" max="36" width="16.27734375" style="13" customWidth="1"/>
    <col min="37" max="16384" width="8.71875" style="13"/>
  </cols>
  <sheetData>
    <row r="1" spans="1:37">
      <c r="A1" s="2" t="s">
        <v>3140</v>
      </c>
    </row>
    <row r="2" spans="1:37"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c r="AH2" s="550"/>
    </row>
    <row r="3" spans="1:37" ht="27.75" customHeight="1" thickTop="1">
      <c r="A3" s="74" t="s">
        <v>123</v>
      </c>
      <c r="B3" s="74" t="s">
        <v>70</v>
      </c>
      <c r="C3" s="49" t="s">
        <v>181</v>
      </c>
      <c r="D3" s="48" t="s">
        <v>182</v>
      </c>
      <c r="E3" s="49" t="s">
        <v>183</v>
      </c>
      <c r="F3" s="48" t="s">
        <v>184</v>
      </c>
      <c r="G3" s="49" t="s">
        <v>185</v>
      </c>
      <c r="H3" s="48" t="s">
        <v>186</v>
      </c>
      <c r="I3" s="49" t="s">
        <v>187</v>
      </c>
      <c r="J3" s="48" t="s">
        <v>188</v>
      </c>
      <c r="K3" s="48" t="s">
        <v>189</v>
      </c>
      <c r="L3" s="48" t="s">
        <v>190</v>
      </c>
      <c r="M3" s="49" t="s">
        <v>191</v>
      </c>
      <c r="N3" s="49" t="s">
        <v>2370</v>
      </c>
      <c r="O3" s="48" t="s">
        <v>2449</v>
      </c>
      <c r="P3" s="48" t="s">
        <v>2462</v>
      </c>
      <c r="Q3" s="48" t="s">
        <v>2491</v>
      </c>
      <c r="R3" s="49" t="s">
        <v>2507</v>
      </c>
      <c r="S3" s="85" t="s">
        <v>2517</v>
      </c>
      <c r="T3" s="48" t="s">
        <v>2562</v>
      </c>
      <c r="U3" s="48" t="s">
        <v>2623</v>
      </c>
      <c r="V3" s="48" t="s">
        <v>2664</v>
      </c>
      <c r="W3" s="85" t="s">
        <v>2673</v>
      </c>
      <c r="X3" s="48" t="s">
        <v>2703</v>
      </c>
      <c r="Y3" s="48" t="s">
        <v>2721</v>
      </c>
      <c r="Z3" s="48" t="s">
        <v>2831</v>
      </c>
      <c r="AA3" s="85" t="s">
        <v>2865</v>
      </c>
      <c r="AB3" s="48" t="s">
        <v>2918</v>
      </c>
      <c r="AC3" s="48" t="s">
        <v>2960</v>
      </c>
      <c r="AD3" s="48" t="s">
        <v>2995</v>
      </c>
      <c r="AE3" s="85" t="s">
        <v>3027</v>
      </c>
      <c r="AF3" s="48" t="s">
        <v>3052</v>
      </c>
      <c r="AG3" s="48" t="s">
        <v>3080</v>
      </c>
      <c r="AH3" s="48" t="s">
        <v>3134</v>
      </c>
      <c r="AI3" s="75" t="s">
        <v>2343</v>
      </c>
      <c r="AJ3" s="132" t="s">
        <v>194</v>
      </c>
      <c r="AK3" s="123"/>
    </row>
    <row r="4" spans="1:37" ht="12.75" customHeight="1">
      <c r="A4" s="1099"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2476</v>
      </c>
      <c r="AA4" s="170" t="s">
        <v>2476</v>
      </c>
      <c r="AB4" s="170" t="s">
        <v>2476</v>
      </c>
      <c r="AC4" s="170" t="s">
        <v>2476</v>
      </c>
      <c r="AD4" s="170" t="s">
        <v>2476</v>
      </c>
      <c r="AE4" s="170" t="s">
        <v>2476</v>
      </c>
      <c r="AF4" s="170" t="s">
        <v>2476</v>
      </c>
      <c r="AG4" s="170" t="s">
        <v>2476</v>
      </c>
      <c r="AH4" s="170" t="s">
        <v>2476</v>
      </c>
      <c r="AI4" s="162">
        <v>631800</v>
      </c>
      <c r="AJ4" s="163">
        <v>58.3</v>
      </c>
      <c r="AK4" s="137"/>
    </row>
    <row r="5" spans="1:37" ht="12.6">
      <c r="A5" s="1100"/>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2476</v>
      </c>
      <c r="AA5" s="170" t="s">
        <v>2476</v>
      </c>
      <c r="AB5" s="170" t="s">
        <v>2476</v>
      </c>
      <c r="AC5" s="170" t="s">
        <v>2476</v>
      </c>
      <c r="AD5" s="170" t="s">
        <v>2476</v>
      </c>
      <c r="AE5" s="170" t="s">
        <v>2476</v>
      </c>
      <c r="AF5" s="170" t="s">
        <v>2476</v>
      </c>
      <c r="AG5" s="170" t="s">
        <v>2476</v>
      </c>
      <c r="AH5" s="170" t="s">
        <v>2476</v>
      </c>
      <c r="AI5" s="162">
        <v>282448</v>
      </c>
      <c r="AJ5" s="163">
        <v>26.1</v>
      </c>
      <c r="AK5" s="137"/>
    </row>
    <row r="6" spans="1:37" ht="12.6">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2476</v>
      </c>
      <c r="AA6" s="170" t="s">
        <v>2476</v>
      </c>
      <c r="AB6" s="170" t="s">
        <v>2476</v>
      </c>
      <c r="AC6" s="170" t="s">
        <v>2476</v>
      </c>
      <c r="AD6" s="170" t="s">
        <v>2476</v>
      </c>
      <c r="AE6" s="170" t="s">
        <v>2476</v>
      </c>
      <c r="AF6" s="170" t="s">
        <v>2476</v>
      </c>
      <c r="AG6" s="170" t="s">
        <v>2476</v>
      </c>
      <c r="AH6" s="170" t="s">
        <v>2476</v>
      </c>
      <c r="AI6" s="162">
        <v>30503</v>
      </c>
      <c r="AJ6" s="163">
        <v>2.8</v>
      </c>
      <c r="AK6" s="137"/>
    </row>
    <row r="7" spans="1:37"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2476</v>
      </c>
      <c r="AA7" s="170" t="s">
        <v>2476</v>
      </c>
      <c r="AB7" s="170" t="s">
        <v>2476</v>
      </c>
      <c r="AC7" s="170" t="s">
        <v>2476</v>
      </c>
      <c r="AD7" s="170" t="s">
        <v>2476</v>
      </c>
      <c r="AE7" s="170" t="s">
        <v>2476</v>
      </c>
      <c r="AF7" s="170" t="s">
        <v>2476</v>
      </c>
      <c r="AG7" s="170" t="s">
        <v>2476</v>
      </c>
      <c r="AH7" s="170" t="s">
        <v>2476</v>
      </c>
      <c r="AI7" s="162">
        <v>4406</v>
      </c>
      <c r="AJ7" s="163">
        <v>0.4</v>
      </c>
      <c r="AK7" s="137"/>
    </row>
    <row r="8" spans="1:37"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2476</v>
      </c>
      <c r="AA8" s="170" t="s">
        <v>2476</v>
      </c>
      <c r="AB8" s="170" t="s">
        <v>2476</v>
      </c>
      <c r="AC8" s="170" t="s">
        <v>2476</v>
      </c>
      <c r="AD8" s="170" t="s">
        <v>2476</v>
      </c>
      <c r="AE8" s="170" t="s">
        <v>2476</v>
      </c>
      <c r="AF8" s="170" t="s">
        <v>2476</v>
      </c>
      <c r="AG8" s="170" t="s">
        <v>2476</v>
      </c>
      <c r="AH8" s="170" t="s">
        <v>2476</v>
      </c>
      <c r="AI8" s="162">
        <v>132128</v>
      </c>
      <c r="AJ8" s="163">
        <v>12.2</v>
      </c>
      <c r="AK8" s="137"/>
    </row>
    <row r="9" spans="1:37" ht="12.75" customHeight="1">
      <c r="A9" s="393"/>
      <c r="B9" s="536" t="s">
        <v>2832</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2476</v>
      </c>
      <c r="AA9" s="170" t="s">
        <v>2476</v>
      </c>
      <c r="AB9" s="170" t="s">
        <v>2476</v>
      </c>
      <c r="AC9" s="170" t="s">
        <v>2476</v>
      </c>
      <c r="AD9" s="170" t="s">
        <v>2476</v>
      </c>
      <c r="AE9" s="170" t="s">
        <v>2476</v>
      </c>
      <c r="AF9" s="170" t="s">
        <v>2476</v>
      </c>
      <c r="AG9" s="170" t="s">
        <v>2476</v>
      </c>
      <c r="AH9" s="170" t="s">
        <v>2476</v>
      </c>
      <c r="AI9" s="162">
        <v>1809</v>
      </c>
      <c r="AJ9" s="163">
        <v>0.2</v>
      </c>
      <c r="AK9" s="137"/>
    </row>
    <row r="10" spans="1:37" ht="34.5" customHeight="1">
      <c r="A10" s="331" t="s">
        <v>195</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2476</v>
      </c>
      <c r="U10" s="170" t="s">
        <v>2476</v>
      </c>
      <c r="V10" s="170" t="s">
        <v>2476</v>
      </c>
      <c r="W10" s="170" t="s">
        <v>2476</v>
      </c>
      <c r="X10" s="170" t="s">
        <v>2476</v>
      </c>
      <c r="Y10" s="170" t="s">
        <v>2476</v>
      </c>
      <c r="Z10" s="170" t="s">
        <v>2476</v>
      </c>
      <c r="AA10" s="170" t="s">
        <v>2476</v>
      </c>
      <c r="AB10" s="170" t="s">
        <v>2476</v>
      </c>
      <c r="AC10" s="170" t="s">
        <v>2476</v>
      </c>
      <c r="AD10" s="170" t="s">
        <v>2476</v>
      </c>
      <c r="AE10" s="170" t="s">
        <v>2476</v>
      </c>
      <c r="AF10" s="170" t="s">
        <v>2476</v>
      </c>
      <c r="AG10" s="170" t="s">
        <v>2476</v>
      </c>
      <c r="AH10" s="170" t="s">
        <v>2476</v>
      </c>
      <c r="AI10" s="162">
        <v>187864</v>
      </c>
      <c r="AJ10" s="163">
        <v>38.9</v>
      </c>
      <c r="AK10" s="137"/>
    </row>
    <row r="11" spans="1:37" ht="12.6">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2476</v>
      </c>
      <c r="U11" s="170" t="s">
        <v>2476</v>
      </c>
      <c r="V11" s="170" t="s">
        <v>2476</v>
      </c>
      <c r="W11" s="170" t="s">
        <v>2476</v>
      </c>
      <c r="X11" s="170" t="s">
        <v>2476</v>
      </c>
      <c r="Y11" s="170" t="s">
        <v>2476</v>
      </c>
      <c r="Z11" s="170" t="s">
        <v>2476</v>
      </c>
      <c r="AA11" s="170" t="s">
        <v>2476</v>
      </c>
      <c r="AB11" s="170" t="s">
        <v>2476</v>
      </c>
      <c r="AC11" s="170" t="s">
        <v>2476</v>
      </c>
      <c r="AD11" s="170" t="s">
        <v>2476</v>
      </c>
      <c r="AE11" s="170" t="s">
        <v>2476</v>
      </c>
      <c r="AF11" s="170" t="s">
        <v>2476</v>
      </c>
      <c r="AG11" s="170" t="s">
        <v>2476</v>
      </c>
      <c r="AH11" s="170" t="s">
        <v>2476</v>
      </c>
      <c r="AI11" s="162">
        <v>223388</v>
      </c>
      <c r="AJ11" s="163">
        <v>46.3</v>
      </c>
      <c r="AK11" s="137"/>
    </row>
    <row r="12" spans="1:37" ht="12.6">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2476</v>
      </c>
      <c r="U12" s="170" t="s">
        <v>2476</v>
      </c>
      <c r="V12" s="170" t="s">
        <v>2476</v>
      </c>
      <c r="W12" s="170" t="s">
        <v>2476</v>
      </c>
      <c r="X12" s="170" t="s">
        <v>2476</v>
      </c>
      <c r="Y12" s="170" t="s">
        <v>2476</v>
      </c>
      <c r="Z12" s="170" t="s">
        <v>2476</v>
      </c>
      <c r="AA12" s="170" t="s">
        <v>2476</v>
      </c>
      <c r="AB12" s="170" t="s">
        <v>2476</v>
      </c>
      <c r="AC12" s="170" t="s">
        <v>2476</v>
      </c>
      <c r="AD12" s="170" t="s">
        <v>2476</v>
      </c>
      <c r="AE12" s="170" t="s">
        <v>2476</v>
      </c>
      <c r="AF12" s="170" t="s">
        <v>2476</v>
      </c>
      <c r="AG12" s="170" t="s">
        <v>2476</v>
      </c>
      <c r="AH12" s="170" t="s">
        <v>2476</v>
      </c>
      <c r="AI12" s="162">
        <v>17339</v>
      </c>
      <c r="AJ12" s="163">
        <v>3.6</v>
      </c>
      <c r="AK12" s="137"/>
    </row>
    <row r="13" spans="1:37" ht="12.6">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2476</v>
      </c>
      <c r="U13" s="170" t="s">
        <v>2476</v>
      </c>
      <c r="V13" s="170" t="s">
        <v>2476</v>
      </c>
      <c r="W13" s="170" t="s">
        <v>2476</v>
      </c>
      <c r="X13" s="170" t="s">
        <v>2476</v>
      </c>
      <c r="Y13" s="170" t="s">
        <v>2476</v>
      </c>
      <c r="Z13" s="170" t="s">
        <v>2476</v>
      </c>
      <c r="AA13" s="170" t="s">
        <v>2476</v>
      </c>
      <c r="AB13" s="170" t="s">
        <v>2476</v>
      </c>
      <c r="AC13" s="170" t="s">
        <v>2476</v>
      </c>
      <c r="AD13" s="170" t="s">
        <v>2476</v>
      </c>
      <c r="AE13" s="170" t="s">
        <v>2476</v>
      </c>
      <c r="AF13" s="170" t="s">
        <v>2476</v>
      </c>
      <c r="AG13" s="170" t="s">
        <v>2476</v>
      </c>
      <c r="AH13" s="170" t="s">
        <v>2476</v>
      </c>
      <c r="AI13" s="162">
        <v>10275</v>
      </c>
      <c r="AJ13" s="163">
        <v>2.1</v>
      </c>
      <c r="AK13" s="137"/>
    </row>
    <row r="14" spans="1:37"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2476</v>
      </c>
      <c r="U14" s="170" t="s">
        <v>2476</v>
      </c>
      <c r="V14" s="170" t="s">
        <v>2476</v>
      </c>
      <c r="W14" s="170" t="s">
        <v>2476</v>
      </c>
      <c r="X14" s="170" t="s">
        <v>2476</v>
      </c>
      <c r="Y14" s="170" t="s">
        <v>2476</v>
      </c>
      <c r="Z14" s="170" t="s">
        <v>2476</v>
      </c>
      <c r="AA14" s="170" t="s">
        <v>2476</v>
      </c>
      <c r="AB14" s="170" t="s">
        <v>2476</v>
      </c>
      <c r="AC14" s="170" t="s">
        <v>2476</v>
      </c>
      <c r="AD14" s="170" t="s">
        <v>2476</v>
      </c>
      <c r="AE14" s="170" t="s">
        <v>2476</v>
      </c>
      <c r="AF14" s="170" t="s">
        <v>2476</v>
      </c>
      <c r="AG14" s="170" t="s">
        <v>2476</v>
      </c>
      <c r="AH14" s="170" t="s">
        <v>2476</v>
      </c>
      <c r="AI14" s="162">
        <v>39308</v>
      </c>
      <c r="AJ14" s="163">
        <v>8.1</v>
      </c>
      <c r="AK14" s="137"/>
    </row>
    <row r="15" spans="1:37" ht="12.75" customHeight="1">
      <c r="A15" s="393"/>
      <c r="B15" s="536" t="s">
        <v>2832</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2476</v>
      </c>
      <c r="U15" s="170" t="s">
        <v>2476</v>
      </c>
      <c r="V15" s="170" t="s">
        <v>2476</v>
      </c>
      <c r="W15" s="170" t="s">
        <v>2476</v>
      </c>
      <c r="X15" s="170" t="s">
        <v>2476</v>
      </c>
      <c r="Y15" s="170" t="s">
        <v>2476</v>
      </c>
      <c r="Z15" s="170" t="s">
        <v>2476</v>
      </c>
      <c r="AA15" s="170" t="s">
        <v>2476</v>
      </c>
      <c r="AB15" s="170" t="s">
        <v>2476</v>
      </c>
      <c r="AC15" s="170" t="s">
        <v>2476</v>
      </c>
      <c r="AD15" s="170" t="s">
        <v>2476</v>
      </c>
      <c r="AE15" s="170" t="s">
        <v>2476</v>
      </c>
      <c r="AF15" s="170" t="s">
        <v>2476</v>
      </c>
      <c r="AG15" s="170" t="s">
        <v>2476</v>
      </c>
      <c r="AH15" s="170" t="s">
        <v>2476</v>
      </c>
      <c r="AI15" s="162">
        <v>4581</v>
      </c>
      <c r="AJ15" s="163">
        <v>0.9</v>
      </c>
      <c r="AK15" s="137"/>
    </row>
    <row r="16" spans="1:37"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4">
        <v>3971</v>
      </c>
      <c r="AA16" s="644">
        <v>9548</v>
      </c>
      <c r="AB16" s="644">
        <v>11981</v>
      </c>
      <c r="AC16" s="644">
        <v>18348</v>
      </c>
      <c r="AD16" s="644">
        <v>26497</v>
      </c>
      <c r="AE16" s="644">
        <v>18268</v>
      </c>
      <c r="AF16" s="644">
        <v>14622</v>
      </c>
      <c r="AG16" s="644">
        <v>25062</v>
      </c>
      <c r="AH16" s="644">
        <v>28787</v>
      </c>
      <c r="AI16" s="162">
        <v>689945</v>
      </c>
      <c r="AJ16" s="163">
        <v>48.2</v>
      </c>
      <c r="AK16" s="137"/>
    </row>
    <row r="17" spans="1:37" ht="12.6">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4">
        <v>4856</v>
      </c>
      <c r="AA17" s="644">
        <v>10025</v>
      </c>
      <c r="AB17" s="644">
        <v>9823</v>
      </c>
      <c r="AC17" s="644">
        <v>10002</v>
      </c>
      <c r="AD17" s="644">
        <v>11135</v>
      </c>
      <c r="AE17" s="644">
        <v>10139</v>
      </c>
      <c r="AF17" s="644">
        <v>4691</v>
      </c>
      <c r="AG17" s="644">
        <v>11835</v>
      </c>
      <c r="AH17" s="644">
        <v>12982</v>
      </c>
      <c r="AI17" s="162">
        <v>131145</v>
      </c>
      <c r="AJ17" s="163">
        <v>9.1999999999999993</v>
      </c>
      <c r="AK17" s="137"/>
    </row>
    <row r="18" spans="1:37" ht="12.6">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4">
        <v>3405</v>
      </c>
      <c r="AA18" s="644">
        <v>7088</v>
      </c>
      <c r="AB18" s="644">
        <v>6430</v>
      </c>
      <c r="AC18" s="644">
        <v>5687</v>
      </c>
      <c r="AD18" s="644">
        <v>6535</v>
      </c>
      <c r="AE18" s="644">
        <v>8202</v>
      </c>
      <c r="AF18" s="644">
        <v>4099</v>
      </c>
      <c r="AG18" s="644">
        <v>9225</v>
      </c>
      <c r="AH18" s="644">
        <v>10909</v>
      </c>
      <c r="AI18" s="162">
        <v>129355</v>
      </c>
      <c r="AJ18" s="163">
        <v>9</v>
      </c>
      <c r="AK18" s="137"/>
    </row>
    <row r="19" spans="1:37" ht="12.6">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4">
        <v>0</v>
      </c>
      <c r="AA19" s="644">
        <v>2</v>
      </c>
      <c r="AB19" s="644">
        <v>40</v>
      </c>
      <c r="AC19" s="644">
        <v>54</v>
      </c>
      <c r="AD19" s="644">
        <v>84</v>
      </c>
      <c r="AE19" s="644">
        <v>68</v>
      </c>
      <c r="AF19" s="644">
        <v>10</v>
      </c>
      <c r="AG19" s="644">
        <v>168</v>
      </c>
      <c r="AH19" s="644">
        <v>195</v>
      </c>
      <c r="AI19" s="162">
        <v>748</v>
      </c>
      <c r="AJ19" s="163">
        <v>0.1</v>
      </c>
      <c r="AK19" s="137"/>
    </row>
    <row r="20" spans="1:37"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4">
        <v>2685</v>
      </c>
      <c r="AA20" s="644">
        <v>6691</v>
      </c>
      <c r="AB20" s="644">
        <v>8178</v>
      </c>
      <c r="AC20" s="644">
        <v>11643</v>
      </c>
      <c r="AD20" s="644">
        <v>18029</v>
      </c>
      <c r="AE20" s="644">
        <v>17897</v>
      </c>
      <c r="AF20" s="644">
        <v>16625</v>
      </c>
      <c r="AG20" s="644">
        <v>31801</v>
      </c>
      <c r="AH20" s="644">
        <v>41866</v>
      </c>
      <c r="AI20" s="162">
        <v>374981</v>
      </c>
      <c r="AJ20" s="163">
        <v>26.2</v>
      </c>
      <c r="AK20" s="137"/>
    </row>
    <row r="21" spans="1:37"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4">
        <v>262</v>
      </c>
      <c r="AA21" s="644">
        <v>1312</v>
      </c>
      <c r="AB21" s="644">
        <v>4421</v>
      </c>
      <c r="AC21" s="644">
        <v>9691</v>
      </c>
      <c r="AD21" s="644">
        <v>15217</v>
      </c>
      <c r="AE21" s="644">
        <v>9138</v>
      </c>
      <c r="AF21" s="644">
        <v>8951</v>
      </c>
      <c r="AG21" s="644">
        <v>12603</v>
      </c>
      <c r="AH21" s="644">
        <v>16502</v>
      </c>
      <c r="AI21" s="162">
        <v>79439</v>
      </c>
      <c r="AJ21" s="163">
        <v>5.5</v>
      </c>
      <c r="AK21" s="137"/>
    </row>
    <row r="22" spans="1:37"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4">
        <v>953</v>
      </c>
      <c r="AA22" s="644">
        <v>2872</v>
      </c>
      <c r="AB22" s="644">
        <v>3551</v>
      </c>
      <c r="AC22" s="644">
        <v>2973</v>
      </c>
      <c r="AD22" s="644">
        <v>2748</v>
      </c>
      <c r="AE22" s="644">
        <v>2694</v>
      </c>
      <c r="AF22" s="644">
        <v>1148</v>
      </c>
      <c r="AG22" s="644">
        <v>2822</v>
      </c>
      <c r="AH22" s="644">
        <v>2855</v>
      </c>
      <c r="AI22" s="162">
        <v>26233</v>
      </c>
      <c r="AJ22" s="163">
        <v>1.8</v>
      </c>
      <c r="AK22" s="137"/>
    </row>
    <row r="23" spans="1:37" ht="12.75" customHeight="1">
      <c r="A23" s="393"/>
      <c r="B23" s="536" t="s">
        <v>2832</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4">
        <v>0</v>
      </c>
      <c r="AA23" s="644">
        <v>0</v>
      </c>
      <c r="AB23" s="644">
        <v>0</v>
      </c>
      <c r="AC23" s="644">
        <v>10</v>
      </c>
      <c r="AD23" s="644">
        <v>0</v>
      </c>
      <c r="AE23" s="644">
        <v>0</v>
      </c>
      <c r="AF23" s="644">
        <v>2</v>
      </c>
      <c r="AG23" s="644">
        <v>0</v>
      </c>
      <c r="AH23" s="644">
        <v>3</v>
      </c>
      <c r="AI23" s="162">
        <v>46</v>
      </c>
      <c r="AJ23" s="163">
        <v>0</v>
      </c>
      <c r="AK23" s="137"/>
    </row>
    <row r="24" spans="1:37" ht="30.75" customHeight="1">
      <c r="A24" s="331" t="s">
        <v>62</v>
      </c>
      <c r="B24" s="73" t="s">
        <v>2444</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4">
        <v>3971</v>
      </c>
      <c r="AA24" s="644">
        <v>9548</v>
      </c>
      <c r="AB24" s="644">
        <v>11981</v>
      </c>
      <c r="AC24" s="644">
        <v>18348</v>
      </c>
      <c r="AD24" s="644">
        <v>26497</v>
      </c>
      <c r="AE24" s="644">
        <v>18268</v>
      </c>
      <c r="AF24" s="644">
        <v>14622</v>
      </c>
      <c r="AG24" s="644">
        <v>25062</v>
      </c>
      <c r="AH24" s="644">
        <v>28787</v>
      </c>
      <c r="AI24" s="162">
        <v>689945</v>
      </c>
      <c r="AJ24" s="163">
        <v>23</v>
      </c>
      <c r="AK24" s="137"/>
    </row>
    <row r="25" spans="1:37" ht="12.6">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4">
        <v>4856</v>
      </c>
      <c r="AA25" s="644">
        <v>10025</v>
      </c>
      <c r="AB25" s="644">
        <v>9823</v>
      </c>
      <c r="AC25" s="644">
        <v>10002</v>
      </c>
      <c r="AD25" s="644">
        <v>11135</v>
      </c>
      <c r="AE25" s="644">
        <v>10139</v>
      </c>
      <c r="AF25" s="644">
        <v>4691</v>
      </c>
      <c r="AG25" s="644">
        <v>11835</v>
      </c>
      <c r="AH25" s="644">
        <v>12982</v>
      </c>
      <c r="AI25" s="162">
        <v>950809</v>
      </c>
      <c r="AJ25" s="163">
        <v>31.7</v>
      </c>
      <c r="AK25" s="137"/>
    </row>
    <row r="26" spans="1:37" ht="12.6">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4">
        <v>3405</v>
      </c>
      <c r="AA26" s="644">
        <v>7088</v>
      </c>
      <c r="AB26" s="644">
        <v>6430</v>
      </c>
      <c r="AC26" s="644">
        <v>5687</v>
      </c>
      <c r="AD26" s="644">
        <v>6535</v>
      </c>
      <c r="AE26" s="644">
        <v>8202</v>
      </c>
      <c r="AF26" s="644">
        <v>4099</v>
      </c>
      <c r="AG26" s="644">
        <v>9225</v>
      </c>
      <c r="AH26" s="644">
        <v>10909</v>
      </c>
      <c r="AI26" s="162">
        <v>635191</v>
      </c>
      <c r="AJ26" s="163">
        <v>21.2</v>
      </c>
      <c r="AK26" s="137"/>
    </row>
    <row r="27" spans="1:37" ht="14.1">
      <c r="A27" s="332"/>
      <c r="B27" s="73" t="s">
        <v>2445</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4">
        <v>0</v>
      </c>
      <c r="AA27" s="644">
        <v>2</v>
      </c>
      <c r="AB27" s="644">
        <v>40</v>
      </c>
      <c r="AC27" s="644">
        <v>54</v>
      </c>
      <c r="AD27" s="644">
        <v>84</v>
      </c>
      <c r="AE27" s="644">
        <v>68</v>
      </c>
      <c r="AF27" s="644">
        <v>10</v>
      </c>
      <c r="AG27" s="644">
        <v>168</v>
      </c>
      <c r="AH27" s="644">
        <v>195</v>
      </c>
      <c r="AI27" s="162">
        <v>748</v>
      </c>
      <c r="AJ27" s="163">
        <v>0</v>
      </c>
      <c r="AK27" s="137"/>
    </row>
    <row r="28" spans="1:37"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4">
        <v>2685</v>
      </c>
      <c r="AA28" s="644">
        <v>6691</v>
      </c>
      <c r="AB28" s="644">
        <v>8178</v>
      </c>
      <c r="AC28" s="644">
        <v>11643</v>
      </c>
      <c r="AD28" s="644">
        <v>18029</v>
      </c>
      <c r="AE28" s="644">
        <v>17897</v>
      </c>
      <c r="AF28" s="644">
        <v>16625</v>
      </c>
      <c r="AG28" s="644">
        <v>31801</v>
      </c>
      <c r="AH28" s="644">
        <v>41866</v>
      </c>
      <c r="AI28" s="162">
        <v>422823</v>
      </c>
      <c r="AJ28" s="163">
        <v>14.1</v>
      </c>
      <c r="AK28" s="137"/>
    </row>
    <row r="29" spans="1:37"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4">
        <v>262</v>
      </c>
      <c r="AA29" s="644">
        <v>1312</v>
      </c>
      <c r="AB29" s="644">
        <v>4421</v>
      </c>
      <c r="AC29" s="644">
        <v>9691</v>
      </c>
      <c r="AD29" s="644">
        <v>15217</v>
      </c>
      <c r="AE29" s="644">
        <v>9138</v>
      </c>
      <c r="AF29" s="644">
        <v>8951</v>
      </c>
      <c r="AG29" s="644">
        <v>12603</v>
      </c>
      <c r="AH29" s="644">
        <v>16502</v>
      </c>
      <c r="AI29" s="162">
        <v>94120</v>
      </c>
      <c r="AJ29" s="163">
        <v>3.1</v>
      </c>
      <c r="AK29" s="137"/>
    </row>
    <row r="30" spans="1:37"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4">
        <v>953</v>
      </c>
      <c r="AA30" s="644">
        <v>2872</v>
      </c>
      <c r="AB30" s="644">
        <v>3551</v>
      </c>
      <c r="AC30" s="644">
        <v>2973</v>
      </c>
      <c r="AD30" s="644">
        <v>2748</v>
      </c>
      <c r="AE30" s="644">
        <v>2694</v>
      </c>
      <c r="AF30" s="644">
        <v>1148</v>
      </c>
      <c r="AG30" s="644">
        <v>2822</v>
      </c>
      <c r="AH30" s="644">
        <v>2855</v>
      </c>
      <c r="AI30" s="162">
        <v>197669</v>
      </c>
      <c r="AJ30" s="163">
        <v>6.6</v>
      </c>
      <c r="AK30" s="137"/>
    </row>
    <row r="31" spans="1:37" ht="12.75" customHeight="1">
      <c r="A31" s="394"/>
      <c r="B31" s="536" t="s">
        <v>2832</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4">
        <v>0</v>
      </c>
      <c r="AA31" s="644">
        <v>0</v>
      </c>
      <c r="AB31" s="644">
        <v>0</v>
      </c>
      <c r="AC31" s="644">
        <v>10</v>
      </c>
      <c r="AD31" s="644">
        <v>0</v>
      </c>
      <c r="AE31" s="644">
        <v>0</v>
      </c>
      <c r="AF31" s="644">
        <v>2</v>
      </c>
      <c r="AG31" s="644">
        <v>0</v>
      </c>
      <c r="AH31" s="644">
        <v>3</v>
      </c>
      <c r="AI31" s="162">
        <v>6436</v>
      </c>
      <c r="AJ31" s="163">
        <v>0.2</v>
      </c>
      <c r="AK31" s="137"/>
    </row>
    <row r="32" spans="1:37"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6">
        <v>16132</v>
      </c>
      <c r="AA32" s="647">
        <v>37538</v>
      </c>
      <c r="AB32" s="648">
        <v>44424</v>
      </c>
      <c r="AC32" s="645">
        <v>58408</v>
      </c>
      <c r="AD32" s="680">
        <v>80245</v>
      </c>
      <c r="AE32" s="735">
        <v>66406</v>
      </c>
      <c r="AF32" s="771">
        <v>50148</v>
      </c>
      <c r="AG32" s="882">
        <v>93516</v>
      </c>
      <c r="AH32" s="968">
        <v>114099</v>
      </c>
      <c r="AI32" s="381">
        <v>2997741</v>
      </c>
      <c r="AJ32" s="395">
        <v>100</v>
      </c>
      <c r="AK32" s="137"/>
    </row>
    <row r="33" spans="1:37" ht="21" customHeight="1" thickTop="1">
      <c r="A33" s="333" t="s">
        <v>2836</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J33" s="137"/>
      <c r="AK33" s="137"/>
    </row>
    <row r="34" spans="1:37">
      <c r="A34" s="58" t="s">
        <v>2666</v>
      </c>
      <c r="B34" s="1"/>
      <c r="C34" s="1"/>
      <c r="D34" s="1"/>
      <c r="E34" s="1"/>
      <c r="F34" s="138"/>
      <c r="G34" s="138"/>
      <c r="H34" s="138"/>
      <c r="I34" s="138"/>
      <c r="J34" s="138"/>
      <c r="K34" s="138"/>
      <c r="L34" s="138"/>
      <c r="M34" s="138"/>
      <c r="N34" s="138"/>
      <c r="O34" s="138"/>
      <c r="P34" s="138"/>
      <c r="Q34" s="138"/>
      <c r="R34" s="138"/>
      <c r="S34" s="138"/>
      <c r="T34" s="170" t="s">
        <v>2476</v>
      </c>
      <c r="U34" s="138"/>
      <c r="V34" s="138"/>
      <c r="W34" s="138"/>
      <c r="X34" s="162"/>
      <c r="Y34" s="162"/>
      <c r="Z34" s="162"/>
      <c r="AA34" s="162"/>
      <c r="AB34" s="162"/>
      <c r="AC34" s="138"/>
      <c r="AD34" s="138"/>
      <c r="AE34" s="138"/>
      <c r="AF34" s="138"/>
      <c r="AG34" s="138"/>
      <c r="AH34" s="138"/>
      <c r="AJ34" s="137"/>
      <c r="AK34" s="137"/>
    </row>
    <row r="35" spans="1:37">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c r="AH35" s="138"/>
    </row>
    <row r="36" spans="1:37">
      <c r="A36" s="283" t="s">
        <v>1</v>
      </c>
      <c r="B36" s="284" t="str">
        <f>Contents!C27</f>
        <v>25 Feb 2021</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138"/>
      <c r="AG36" s="442"/>
      <c r="AH36" s="442"/>
    </row>
    <row r="37" spans="1:37">
      <c r="A37" s="283" t="s">
        <v>2650</v>
      </c>
      <c r="B37" s="284" t="str">
        <f>Contents!D27</f>
        <v>27 May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c r="AF37" s="138"/>
    </row>
    <row r="38" spans="1:37">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F38" s="138"/>
    </row>
    <row r="39" spans="1:37">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138"/>
      <c r="AG39" s="438"/>
      <c r="AH39" s="438"/>
      <c r="AI39" s="438"/>
    </row>
    <row r="40" spans="1:37">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138"/>
      <c r="AG40" s="438"/>
      <c r="AH40" s="438"/>
      <c r="AI40" s="438"/>
    </row>
    <row r="41" spans="1:37">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138"/>
      <c r="AG41" s="438"/>
      <c r="AH41" s="438"/>
      <c r="AI41" s="438"/>
    </row>
    <row r="42" spans="1:37">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138"/>
      <c r="AG42" s="438"/>
      <c r="AH42" s="438"/>
      <c r="AI42" s="438"/>
    </row>
    <row r="43" spans="1:37">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138"/>
      <c r="AG43" s="438"/>
      <c r="AH43" s="438"/>
      <c r="AI43" s="438"/>
    </row>
    <row r="44" spans="1:37">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row>
    <row r="45" spans="1:37">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row>
    <row r="46" spans="1:37">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row>
    <row r="47" spans="1:37">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8"/>
    </row>
    <row r="48" spans="1:37">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row>
    <row r="49" spans="1:35">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row>
    <row r="50" spans="1:35">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row>
    <row r="51" spans="1:35">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c r="AI51" s="438"/>
    </row>
    <row r="52" spans="1:35">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row>
    <row r="53" spans="1:35">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c r="AI53" s="438"/>
    </row>
    <row r="54" spans="1:35">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c r="AI54" s="438"/>
    </row>
    <row r="55" spans="1:35">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row>
    <row r="56" spans="1:35">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row>
    <row r="57" spans="1:35">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row>
    <row r="58" spans="1:35">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c r="AI58" s="438"/>
    </row>
    <row r="59" spans="1:35">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c r="AI59" s="438"/>
    </row>
    <row r="60" spans="1:35">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row>
    <row r="61" spans="1:35">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row>
    <row r="62" spans="1:35">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row>
    <row r="63" spans="1:35">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row>
    <row r="64" spans="1:35">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row>
    <row r="65" spans="1:35">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row>
    <row r="66" spans="1:35">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row>
    <row r="67" spans="1:35">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row>
    <row r="68" spans="1:35">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row>
    <row r="69" spans="1:35">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row>
    <row r="70" spans="1:35">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row>
    <row r="71" spans="1:35">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row>
    <row r="72" spans="1:35">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row>
    <row r="73" spans="1:35">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c r="AH73" s="438"/>
    </row>
    <row r="74" spans="1:35">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c r="AH74" s="438"/>
    </row>
    <row r="75" spans="1:35">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c r="AH75" s="438"/>
    </row>
    <row r="76" spans="1:35">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row>
    <row r="77" spans="1:35">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c r="AH77" s="438"/>
    </row>
    <row r="78" spans="1:35">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row>
    <row r="79" spans="1:35">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row>
    <row r="80" spans="1:35">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c r="AH80" s="438"/>
    </row>
    <row r="81" spans="3:34">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c r="AH81" s="438"/>
    </row>
    <row r="82" spans="3:34">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c r="AH82" s="438"/>
    </row>
    <row r="83" spans="3:34">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c r="AH83" s="438"/>
    </row>
    <row r="84" spans="3:34">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c r="AH84" s="438"/>
    </row>
    <row r="85" spans="3:34">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row>
    <row r="86" spans="3:34">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c r="AH86" s="438"/>
    </row>
    <row r="87" spans="3:34">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c r="AH87" s="438"/>
    </row>
  </sheetData>
  <mergeCells count="1">
    <mergeCell ref="A4:A5"/>
  </mergeCells>
  <phoneticPr fontId="216"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D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44" customWidth="1"/>
    <col min="28" max="28" width="9.71875" style="1" customWidth="1"/>
    <col min="29" max="29" width="9.71875" style="643" customWidth="1"/>
    <col min="30" max="30" width="9.71875" style="677" customWidth="1"/>
    <col min="31" max="31" width="9.71875" style="734" customWidth="1"/>
    <col min="32" max="32" width="9.71875" style="775" customWidth="1"/>
    <col min="33" max="33" width="9.71875" style="883" customWidth="1"/>
    <col min="34" max="34" width="9.71875" style="966" customWidth="1"/>
    <col min="35" max="35" width="11" style="1" customWidth="1"/>
    <col min="36" max="36" width="10" style="1" customWidth="1"/>
    <col min="37" max="37" width="9" style="377"/>
    <col min="38" max="39" width="11.27734375" style="377" bestFit="1" customWidth="1"/>
    <col min="40" max="46" width="12.27734375" style="377" bestFit="1" customWidth="1"/>
    <col min="47" max="49" width="11.27734375" style="377" bestFit="1" customWidth="1"/>
    <col min="50" max="50" width="12.27734375" style="377" bestFit="1" customWidth="1"/>
    <col min="51" max="51" width="13.71875" style="377" bestFit="1" customWidth="1"/>
    <col min="52" max="16384" width="9" style="1"/>
  </cols>
  <sheetData>
    <row r="1" spans="1:56" ht="14.1">
      <c r="A1" s="133" t="s">
        <v>3141</v>
      </c>
      <c r="B1" s="13"/>
      <c r="C1" s="13"/>
      <c r="D1" s="13"/>
      <c r="E1" s="13"/>
      <c r="F1" s="13"/>
      <c r="G1" s="13"/>
      <c r="H1" s="13"/>
      <c r="I1" s="13"/>
      <c r="J1" s="13"/>
      <c r="K1" s="13"/>
      <c r="L1" s="13"/>
      <c r="M1" s="13"/>
      <c r="N1" s="13"/>
      <c r="O1" s="13"/>
      <c r="P1" s="13"/>
      <c r="Q1" s="13"/>
      <c r="R1" s="13"/>
      <c r="S1" s="13"/>
      <c r="T1" s="13"/>
      <c r="U1" s="13"/>
      <c r="V1" s="13"/>
      <c r="W1" s="13"/>
      <c r="X1" s="13"/>
      <c r="Y1" s="13"/>
      <c r="AB1" s="1" t="s">
        <v>2523</v>
      </c>
    </row>
    <row r="2" spans="1:5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K2" s="1"/>
      <c r="AZ2" s="377"/>
    </row>
    <row r="3" spans="1:56" ht="37.200000000000003" thickTop="1">
      <c r="A3" s="74" t="s">
        <v>123</v>
      </c>
      <c r="B3" s="84" t="s">
        <v>2283</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6" t="s">
        <v>2664</v>
      </c>
      <c r="W3" s="85" t="s">
        <v>2673</v>
      </c>
      <c r="X3" s="85" t="s">
        <v>2703</v>
      </c>
      <c r="Y3" s="86" t="s">
        <v>2721</v>
      </c>
      <c r="Z3" s="86" t="s">
        <v>2831</v>
      </c>
      <c r="AA3" s="85" t="s">
        <v>2865</v>
      </c>
      <c r="AB3" s="85" t="s">
        <v>2918</v>
      </c>
      <c r="AC3" s="85" t="s">
        <v>2960</v>
      </c>
      <c r="AD3" s="86" t="s">
        <v>2995</v>
      </c>
      <c r="AE3" s="85" t="s">
        <v>3027</v>
      </c>
      <c r="AF3" s="85" t="s">
        <v>3052</v>
      </c>
      <c r="AG3" s="85" t="s">
        <v>3080</v>
      </c>
      <c r="AH3" s="86" t="s">
        <v>3134</v>
      </c>
      <c r="AI3" s="50" t="s">
        <v>2343</v>
      </c>
      <c r="AJ3" s="132" t="s">
        <v>194</v>
      </c>
      <c r="AK3" s="1"/>
      <c r="AL3" s="123"/>
      <c r="AM3" s="123"/>
      <c r="AN3" s="1"/>
      <c r="AO3" s="1"/>
      <c r="AZ3" s="377"/>
      <c r="BA3" s="377"/>
      <c r="BB3" s="377"/>
      <c r="BC3" s="377"/>
      <c r="BD3" s="377"/>
    </row>
    <row r="4" spans="1:56" ht="24" customHeight="1">
      <c r="A4" s="1101" t="s">
        <v>125</v>
      </c>
      <c r="B4" s="1" t="s">
        <v>2306</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2476</v>
      </c>
      <c r="AA4" s="170" t="s">
        <v>2476</v>
      </c>
      <c r="AB4" s="170" t="s">
        <v>2476</v>
      </c>
      <c r="AC4" s="170" t="s">
        <v>2476</v>
      </c>
      <c r="AD4" s="170" t="s">
        <v>2476</v>
      </c>
      <c r="AE4" s="170" t="s">
        <v>2476</v>
      </c>
      <c r="AF4" s="170" t="s">
        <v>2476</v>
      </c>
      <c r="AG4" s="170" t="s">
        <v>2476</v>
      </c>
      <c r="AH4" s="170" t="s">
        <v>2476</v>
      </c>
      <c r="AI4" s="162">
        <v>891561</v>
      </c>
      <c r="AJ4" s="163">
        <v>82.3</v>
      </c>
      <c r="AK4" s="444"/>
      <c r="AL4" s="445"/>
      <c r="AM4" s="124"/>
      <c r="AN4" s="1"/>
      <c r="AO4" s="1"/>
      <c r="AZ4" s="377"/>
      <c r="BA4" s="377"/>
      <c r="BB4" s="377"/>
      <c r="BC4" s="377"/>
      <c r="BD4" s="377"/>
    </row>
    <row r="5" spans="1:56" ht="12.6">
      <c r="A5" s="1100"/>
      <c r="B5" s="1" t="s">
        <v>2106</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2476</v>
      </c>
      <c r="AA5" s="170" t="s">
        <v>2476</v>
      </c>
      <c r="AB5" s="170" t="s">
        <v>2476</v>
      </c>
      <c r="AC5" s="170" t="s">
        <v>2476</v>
      </c>
      <c r="AD5" s="170" t="s">
        <v>2476</v>
      </c>
      <c r="AE5" s="170" t="s">
        <v>2476</v>
      </c>
      <c r="AF5" s="170" t="s">
        <v>2476</v>
      </c>
      <c r="AG5" s="170" t="s">
        <v>2476</v>
      </c>
      <c r="AH5" s="170" t="s">
        <v>2476</v>
      </c>
      <c r="AI5" s="162">
        <v>113785</v>
      </c>
      <c r="AJ5" s="163">
        <v>10.5</v>
      </c>
      <c r="AK5" s="444"/>
      <c r="AL5" s="445"/>
      <c r="AM5" s="1"/>
      <c r="AN5" s="1"/>
      <c r="AO5" s="1"/>
      <c r="AZ5" s="377"/>
      <c r="BA5" s="377"/>
      <c r="BB5" s="377"/>
      <c r="BC5" s="377"/>
      <c r="BD5" s="377"/>
    </row>
    <row r="6" spans="1:56" ht="12.6">
      <c r="A6" s="1100"/>
      <c r="B6" s="13" t="s">
        <v>2107</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2476</v>
      </c>
      <c r="AA6" s="170" t="s">
        <v>2476</v>
      </c>
      <c r="AB6" s="170" t="s">
        <v>2476</v>
      </c>
      <c r="AC6" s="170" t="s">
        <v>2476</v>
      </c>
      <c r="AD6" s="170" t="s">
        <v>2476</v>
      </c>
      <c r="AE6" s="170" t="s">
        <v>2476</v>
      </c>
      <c r="AF6" s="170" t="s">
        <v>2476</v>
      </c>
      <c r="AG6" s="170" t="s">
        <v>2476</v>
      </c>
      <c r="AH6" s="170" t="s">
        <v>2476</v>
      </c>
      <c r="AI6" s="162">
        <v>33141</v>
      </c>
      <c r="AJ6" s="163">
        <v>3.1</v>
      </c>
      <c r="AK6" s="444"/>
      <c r="AL6" s="445"/>
      <c r="AM6" s="1"/>
      <c r="AN6" s="1"/>
      <c r="AO6" s="1"/>
      <c r="AZ6" s="377"/>
      <c r="BA6" s="377"/>
      <c r="BB6" s="377"/>
      <c r="BC6" s="377"/>
      <c r="BD6" s="377"/>
    </row>
    <row r="7" spans="1:56" ht="15.75" customHeight="1">
      <c r="A7" s="1100"/>
      <c r="B7" s="88" t="s">
        <v>2307</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2476</v>
      </c>
      <c r="AA7" s="170" t="s">
        <v>2476</v>
      </c>
      <c r="AB7" s="170" t="s">
        <v>2476</v>
      </c>
      <c r="AC7" s="170" t="s">
        <v>2476</v>
      </c>
      <c r="AD7" s="170" t="s">
        <v>2476</v>
      </c>
      <c r="AE7" s="170" t="s">
        <v>2476</v>
      </c>
      <c r="AF7" s="170" t="s">
        <v>2476</v>
      </c>
      <c r="AG7" s="170" t="s">
        <v>2476</v>
      </c>
      <c r="AH7" s="170" t="s">
        <v>2476</v>
      </c>
      <c r="AI7" s="162">
        <v>33788</v>
      </c>
      <c r="AJ7" s="163">
        <v>3.1</v>
      </c>
      <c r="AK7" s="444"/>
      <c r="AL7" s="445"/>
      <c r="AM7" s="1"/>
      <c r="AN7" s="1"/>
      <c r="AO7" s="1"/>
      <c r="AZ7" s="377"/>
      <c r="BA7" s="377"/>
      <c r="BB7" s="377"/>
      <c r="BC7" s="377"/>
      <c r="BD7" s="377"/>
    </row>
    <row r="8" spans="1:56" ht="13.15" customHeight="1">
      <c r="A8" s="1100"/>
      <c r="B8" s="92" t="s">
        <v>2108</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2476</v>
      </c>
      <c r="AA8" s="170" t="s">
        <v>2476</v>
      </c>
      <c r="AB8" s="170" t="s">
        <v>2476</v>
      </c>
      <c r="AC8" s="170" t="s">
        <v>2476</v>
      </c>
      <c r="AD8" s="170" t="s">
        <v>2476</v>
      </c>
      <c r="AE8" s="170" t="s">
        <v>2476</v>
      </c>
      <c r="AF8" s="170" t="s">
        <v>2476</v>
      </c>
      <c r="AG8" s="170" t="s">
        <v>2476</v>
      </c>
      <c r="AH8" s="170" t="s">
        <v>2476</v>
      </c>
      <c r="AI8" s="162">
        <v>8893</v>
      </c>
      <c r="AJ8" s="163">
        <v>0.8</v>
      </c>
      <c r="AK8" s="444"/>
      <c r="AL8" s="445"/>
      <c r="AM8" s="1"/>
      <c r="AN8" s="1"/>
      <c r="AO8" s="1"/>
      <c r="AZ8" s="377"/>
      <c r="BA8" s="377"/>
      <c r="BB8" s="377"/>
      <c r="BC8" s="377"/>
      <c r="BD8" s="377"/>
    </row>
    <row r="9" spans="1:56" ht="13.15" customHeight="1">
      <c r="A9" s="1100"/>
      <c r="B9" s="92" t="s">
        <v>2109</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2476</v>
      </c>
      <c r="AA9" s="170" t="s">
        <v>2476</v>
      </c>
      <c r="AB9" s="170" t="s">
        <v>2476</v>
      </c>
      <c r="AC9" s="170" t="s">
        <v>2476</v>
      </c>
      <c r="AD9" s="170" t="s">
        <v>2476</v>
      </c>
      <c r="AE9" s="170" t="s">
        <v>2476</v>
      </c>
      <c r="AF9" s="170" t="s">
        <v>2476</v>
      </c>
      <c r="AG9" s="170" t="s">
        <v>2476</v>
      </c>
      <c r="AH9" s="170" t="s">
        <v>2476</v>
      </c>
      <c r="AI9" s="162">
        <v>1926</v>
      </c>
      <c r="AJ9" s="163">
        <v>0.2</v>
      </c>
      <c r="AK9" s="444"/>
      <c r="AL9" s="445"/>
      <c r="AM9" s="1"/>
      <c r="AN9" s="1"/>
      <c r="AO9" s="1"/>
      <c r="AZ9" s="377"/>
      <c r="BA9" s="377"/>
      <c r="BB9" s="377"/>
      <c r="BC9" s="377"/>
      <c r="BD9" s="377"/>
    </row>
    <row r="10" spans="1:56" ht="39" customHeight="1">
      <c r="A10" s="1100" t="s">
        <v>195</v>
      </c>
      <c r="B10" s="1" t="s">
        <v>2306</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2476</v>
      </c>
      <c r="U10" s="170" t="s">
        <v>2476</v>
      </c>
      <c r="V10" s="170" t="s">
        <v>2476</v>
      </c>
      <c r="W10" s="170" t="s">
        <v>2476</v>
      </c>
      <c r="X10" s="170" t="s">
        <v>2476</v>
      </c>
      <c r="Y10" s="170" t="s">
        <v>2476</v>
      </c>
      <c r="Z10" s="170" t="s">
        <v>2476</v>
      </c>
      <c r="AA10" s="170" t="s">
        <v>2476</v>
      </c>
      <c r="AB10" s="170" t="s">
        <v>2476</v>
      </c>
      <c r="AC10" s="170" t="s">
        <v>2476</v>
      </c>
      <c r="AD10" s="170" t="s">
        <v>2476</v>
      </c>
      <c r="AE10" s="170" t="s">
        <v>2476</v>
      </c>
      <c r="AF10" s="170" t="s">
        <v>2476</v>
      </c>
      <c r="AG10" s="170" t="s">
        <v>2476</v>
      </c>
      <c r="AH10" s="170" t="s">
        <v>2476</v>
      </c>
      <c r="AI10" s="162">
        <v>408546</v>
      </c>
      <c r="AJ10" s="163">
        <v>84.6</v>
      </c>
      <c r="AK10" s="444"/>
      <c r="AL10" s="445"/>
      <c r="AM10" s="1"/>
      <c r="AN10" s="1"/>
      <c r="AO10" s="1"/>
      <c r="AZ10" s="377"/>
      <c r="BA10" s="377"/>
      <c r="BB10" s="377"/>
      <c r="BC10" s="377"/>
      <c r="BD10" s="377"/>
    </row>
    <row r="11" spans="1:56" ht="12.6">
      <c r="A11" s="1100"/>
      <c r="B11" s="1" t="s">
        <v>2106</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2476</v>
      </c>
      <c r="U11" s="170" t="s">
        <v>2476</v>
      </c>
      <c r="V11" s="170" t="s">
        <v>2476</v>
      </c>
      <c r="W11" s="170" t="s">
        <v>2476</v>
      </c>
      <c r="X11" s="170" t="s">
        <v>2476</v>
      </c>
      <c r="Y11" s="170" t="s">
        <v>2476</v>
      </c>
      <c r="Z11" s="170" t="s">
        <v>2476</v>
      </c>
      <c r="AA11" s="170" t="s">
        <v>2476</v>
      </c>
      <c r="AB11" s="170" t="s">
        <v>2476</v>
      </c>
      <c r="AC11" s="170" t="s">
        <v>2476</v>
      </c>
      <c r="AD11" s="170" t="s">
        <v>2476</v>
      </c>
      <c r="AE11" s="170" t="s">
        <v>2476</v>
      </c>
      <c r="AF11" s="170" t="s">
        <v>2476</v>
      </c>
      <c r="AG11" s="170" t="s">
        <v>2476</v>
      </c>
      <c r="AH11" s="170" t="s">
        <v>2476</v>
      </c>
      <c r="AI11" s="162">
        <v>37893</v>
      </c>
      <c r="AJ11" s="163">
        <v>7.8</v>
      </c>
      <c r="AK11" s="444"/>
      <c r="AL11" s="445"/>
      <c r="AM11" s="1"/>
      <c r="AN11" s="1"/>
      <c r="AO11" s="1"/>
      <c r="AZ11" s="377"/>
      <c r="BA11" s="377"/>
      <c r="BB11" s="377"/>
      <c r="BC11" s="377"/>
      <c r="BD11" s="377"/>
    </row>
    <row r="12" spans="1:56" ht="12.6">
      <c r="A12" s="1100"/>
      <c r="B12" s="13" t="s">
        <v>2107</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2476</v>
      </c>
      <c r="U12" s="170" t="s">
        <v>2476</v>
      </c>
      <c r="V12" s="170" t="s">
        <v>2476</v>
      </c>
      <c r="W12" s="170" t="s">
        <v>2476</v>
      </c>
      <c r="X12" s="170" t="s">
        <v>2476</v>
      </c>
      <c r="Y12" s="170" t="s">
        <v>2476</v>
      </c>
      <c r="Z12" s="170" t="s">
        <v>2476</v>
      </c>
      <c r="AA12" s="170" t="s">
        <v>2476</v>
      </c>
      <c r="AB12" s="170" t="s">
        <v>2476</v>
      </c>
      <c r="AC12" s="170" t="s">
        <v>2476</v>
      </c>
      <c r="AD12" s="170" t="s">
        <v>2476</v>
      </c>
      <c r="AE12" s="170" t="s">
        <v>2476</v>
      </c>
      <c r="AF12" s="170" t="s">
        <v>2476</v>
      </c>
      <c r="AG12" s="170" t="s">
        <v>2476</v>
      </c>
      <c r="AH12" s="170" t="s">
        <v>2476</v>
      </c>
      <c r="AI12" s="162">
        <v>12021</v>
      </c>
      <c r="AJ12" s="163">
        <v>2.5</v>
      </c>
      <c r="AK12" s="444"/>
      <c r="AL12" s="445"/>
      <c r="AM12" s="1"/>
      <c r="AN12" s="1"/>
      <c r="AO12" s="1"/>
      <c r="AZ12" s="377"/>
      <c r="BA12" s="377"/>
      <c r="BB12" s="377"/>
      <c r="BC12" s="377"/>
      <c r="BD12" s="377"/>
    </row>
    <row r="13" spans="1:56" ht="14.1">
      <c r="A13" s="1100"/>
      <c r="B13" s="88" t="s">
        <v>2307</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2476</v>
      </c>
      <c r="U13" s="170" t="s">
        <v>2476</v>
      </c>
      <c r="V13" s="170" t="s">
        <v>2476</v>
      </c>
      <c r="W13" s="170" t="s">
        <v>2476</v>
      </c>
      <c r="X13" s="170" t="s">
        <v>2476</v>
      </c>
      <c r="Y13" s="170" t="s">
        <v>2476</v>
      </c>
      <c r="Z13" s="170" t="s">
        <v>2476</v>
      </c>
      <c r="AA13" s="170" t="s">
        <v>2476</v>
      </c>
      <c r="AB13" s="170" t="s">
        <v>2476</v>
      </c>
      <c r="AC13" s="170" t="s">
        <v>2476</v>
      </c>
      <c r="AD13" s="170" t="s">
        <v>2476</v>
      </c>
      <c r="AE13" s="170" t="s">
        <v>2476</v>
      </c>
      <c r="AF13" s="170" t="s">
        <v>2476</v>
      </c>
      <c r="AG13" s="170" t="s">
        <v>2476</v>
      </c>
      <c r="AH13" s="170" t="s">
        <v>2476</v>
      </c>
      <c r="AI13" s="162">
        <v>19583</v>
      </c>
      <c r="AJ13" s="163">
        <v>4.0999999999999996</v>
      </c>
      <c r="AK13" s="444"/>
      <c r="AL13" s="445"/>
      <c r="AM13" s="1"/>
      <c r="AN13" s="1"/>
      <c r="AO13" s="1"/>
      <c r="AZ13" s="377"/>
      <c r="BA13" s="377"/>
      <c r="BB13" s="377"/>
      <c r="BC13" s="377"/>
      <c r="BD13" s="377"/>
    </row>
    <row r="14" spans="1:56" ht="13.15" customHeight="1">
      <c r="A14" s="1100"/>
      <c r="B14" s="92" t="s">
        <v>2108</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2476</v>
      </c>
      <c r="U14" s="170" t="s">
        <v>2476</v>
      </c>
      <c r="V14" s="170" t="s">
        <v>2476</v>
      </c>
      <c r="W14" s="170" t="s">
        <v>2476</v>
      </c>
      <c r="X14" s="170" t="s">
        <v>2476</v>
      </c>
      <c r="Y14" s="170" t="s">
        <v>2476</v>
      </c>
      <c r="Z14" s="170" t="s">
        <v>2476</v>
      </c>
      <c r="AA14" s="170" t="s">
        <v>2476</v>
      </c>
      <c r="AB14" s="170" t="s">
        <v>2476</v>
      </c>
      <c r="AC14" s="170" t="s">
        <v>2476</v>
      </c>
      <c r="AD14" s="170" t="s">
        <v>2476</v>
      </c>
      <c r="AE14" s="170" t="s">
        <v>2476</v>
      </c>
      <c r="AF14" s="170" t="s">
        <v>2476</v>
      </c>
      <c r="AG14" s="170" t="s">
        <v>2476</v>
      </c>
      <c r="AH14" s="170" t="s">
        <v>2476</v>
      </c>
      <c r="AI14" s="162">
        <v>2985</v>
      </c>
      <c r="AJ14" s="163">
        <v>0.6</v>
      </c>
      <c r="AK14" s="444"/>
      <c r="AL14" s="445"/>
      <c r="AM14" s="1"/>
      <c r="AN14" s="1"/>
      <c r="AO14" s="1"/>
      <c r="AZ14" s="377"/>
      <c r="BA14" s="377"/>
      <c r="BB14" s="377"/>
      <c r="BC14" s="377"/>
      <c r="BD14" s="377"/>
    </row>
    <row r="15" spans="1:56" ht="13.15" customHeight="1">
      <c r="A15" s="1100"/>
      <c r="B15" s="92" t="s">
        <v>2109</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2476</v>
      </c>
      <c r="U15" s="170" t="s">
        <v>2476</v>
      </c>
      <c r="V15" s="170" t="s">
        <v>2476</v>
      </c>
      <c r="W15" s="170" t="s">
        <v>2476</v>
      </c>
      <c r="X15" s="170" t="s">
        <v>2476</v>
      </c>
      <c r="Y15" s="170" t="s">
        <v>2476</v>
      </c>
      <c r="Z15" s="170" t="s">
        <v>2476</v>
      </c>
      <c r="AA15" s="170" t="s">
        <v>2476</v>
      </c>
      <c r="AB15" s="170" t="s">
        <v>2476</v>
      </c>
      <c r="AC15" s="170" t="s">
        <v>2476</v>
      </c>
      <c r="AD15" s="170" t="s">
        <v>2476</v>
      </c>
      <c r="AE15" s="170" t="s">
        <v>2476</v>
      </c>
      <c r="AF15" s="170" t="s">
        <v>2476</v>
      </c>
      <c r="AG15" s="170" t="s">
        <v>2476</v>
      </c>
      <c r="AH15" s="170" t="s">
        <v>2476</v>
      </c>
      <c r="AI15" s="162">
        <v>1727</v>
      </c>
      <c r="AJ15" s="163">
        <v>0.4</v>
      </c>
      <c r="AK15" s="444"/>
      <c r="AL15" s="445"/>
      <c r="AM15" s="1"/>
      <c r="AN15" s="1"/>
      <c r="AO15" s="1"/>
      <c r="AZ15" s="377"/>
      <c r="BA15" s="377"/>
      <c r="BB15" s="377"/>
      <c r="BC15" s="377"/>
      <c r="BD15" s="377"/>
    </row>
    <row r="16" spans="1:56" ht="26.25" customHeight="1">
      <c r="A16" s="1100" t="s">
        <v>127</v>
      </c>
      <c r="B16" s="1" t="s">
        <v>2306</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11741</v>
      </c>
      <c r="AA16" s="35">
        <v>26061</v>
      </c>
      <c r="AB16" s="35">
        <v>31961</v>
      </c>
      <c r="AC16" s="35">
        <v>45532</v>
      </c>
      <c r="AD16" s="35">
        <v>66797</v>
      </c>
      <c r="AE16" s="35">
        <v>50801</v>
      </c>
      <c r="AF16" s="35">
        <v>41548</v>
      </c>
      <c r="AG16" s="35">
        <v>75789</v>
      </c>
      <c r="AH16" s="35">
        <v>93461</v>
      </c>
      <c r="AI16" s="162">
        <v>1224942</v>
      </c>
      <c r="AJ16" s="163">
        <v>85.5</v>
      </c>
      <c r="AK16" s="444"/>
      <c r="AL16" s="445"/>
      <c r="AM16" s="1"/>
      <c r="AN16" s="1"/>
      <c r="AO16" s="1"/>
      <c r="AZ16" s="377"/>
      <c r="BA16" s="377"/>
      <c r="BB16" s="377"/>
      <c r="BC16" s="377"/>
      <c r="BD16" s="377"/>
    </row>
    <row r="17" spans="1:56" ht="12.6">
      <c r="A17" s="1100"/>
      <c r="B17" s="1" t="s">
        <v>2106</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3445</v>
      </c>
      <c r="AA17" s="35">
        <v>9040</v>
      </c>
      <c r="AB17" s="35">
        <v>10447</v>
      </c>
      <c r="AC17" s="35">
        <v>10606</v>
      </c>
      <c r="AD17" s="35">
        <v>11275</v>
      </c>
      <c r="AE17" s="35">
        <v>13594</v>
      </c>
      <c r="AF17" s="35">
        <v>7970</v>
      </c>
      <c r="AG17" s="35">
        <v>15829</v>
      </c>
      <c r="AH17" s="35">
        <v>18622</v>
      </c>
      <c r="AI17" s="162">
        <v>135029</v>
      </c>
      <c r="AJ17" s="163">
        <v>9.4</v>
      </c>
      <c r="AK17" s="444"/>
      <c r="AL17" s="445"/>
      <c r="AM17" s="1"/>
      <c r="AN17" s="1"/>
      <c r="AO17" s="1"/>
      <c r="AZ17" s="377"/>
      <c r="BA17" s="377"/>
      <c r="BB17" s="377"/>
      <c r="BC17" s="377"/>
      <c r="BD17" s="377"/>
    </row>
    <row r="18" spans="1:56" ht="12.6">
      <c r="A18" s="1100"/>
      <c r="B18" s="13" t="s">
        <v>2107</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510</v>
      </c>
      <c r="AA18" s="35">
        <v>1376</v>
      </c>
      <c r="AB18" s="35">
        <v>1121</v>
      </c>
      <c r="AC18" s="35">
        <v>1008</v>
      </c>
      <c r="AD18" s="35">
        <v>1246</v>
      </c>
      <c r="AE18" s="35">
        <v>979</v>
      </c>
      <c r="AF18" s="35">
        <v>349</v>
      </c>
      <c r="AG18" s="35">
        <v>917</v>
      </c>
      <c r="AH18" s="35">
        <v>927</v>
      </c>
      <c r="AI18" s="162">
        <v>53645</v>
      </c>
      <c r="AJ18" s="163">
        <v>3.7</v>
      </c>
      <c r="AK18" s="444"/>
      <c r="AL18" s="445"/>
      <c r="AM18" s="1"/>
      <c r="AN18" s="1"/>
      <c r="AO18" s="1"/>
      <c r="AZ18" s="377"/>
      <c r="BA18" s="377"/>
      <c r="BB18" s="377"/>
      <c r="BC18" s="377"/>
      <c r="BD18" s="377"/>
    </row>
    <row r="19" spans="1:56" ht="14.1">
      <c r="A19" s="1100"/>
      <c r="B19" s="88" t="s">
        <v>2307</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599</v>
      </c>
      <c r="AB19" s="35">
        <v>467</v>
      </c>
      <c r="AC19" s="35">
        <v>887</v>
      </c>
      <c r="AD19" s="35">
        <v>529</v>
      </c>
      <c r="AE19" s="35">
        <v>726</v>
      </c>
      <c r="AF19" s="35">
        <v>199</v>
      </c>
      <c r="AG19" s="35">
        <v>665</v>
      </c>
      <c r="AH19" s="35">
        <v>797</v>
      </c>
      <c r="AI19" s="162">
        <v>13290</v>
      </c>
      <c r="AJ19" s="163">
        <v>0.9</v>
      </c>
      <c r="AK19" s="444"/>
      <c r="AL19" s="445"/>
      <c r="AM19" s="1"/>
      <c r="AN19" s="1"/>
      <c r="AO19" s="1"/>
      <c r="AZ19" s="377"/>
      <c r="BA19" s="377"/>
      <c r="BB19" s="377"/>
      <c r="BC19" s="377"/>
      <c r="BD19" s="377"/>
    </row>
    <row r="20" spans="1:56" ht="13.15" customHeight="1">
      <c r="A20" s="1100"/>
      <c r="B20" s="92" t="s">
        <v>2108</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462</v>
      </c>
      <c r="AB20" s="35">
        <v>428</v>
      </c>
      <c r="AC20" s="35">
        <v>375</v>
      </c>
      <c r="AD20" s="35">
        <v>398</v>
      </c>
      <c r="AE20" s="35">
        <v>306</v>
      </c>
      <c r="AF20" s="35">
        <v>82</v>
      </c>
      <c r="AG20" s="35">
        <v>316</v>
      </c>
      <c r="AH20" s="35">
        <v>292</v>
      </c>
      <c r="AI20" s="162">
        <v>4872</v>
      </c>
      <c r="AJ20" s="163">
        <v>0.3</v>
      </c>
      <c r="AK20" s="444"/>
      <c r="AL20" s="445"/>
      <c r="AM20" s="1"/>
      <c r="AN20" s="1"/>
      <c r="AO20" s="1"/>
      <c r="AZ20" s="377"/>
      <c r="BA20" s="377"/>
      <c r="BB20" s="377"/>
      <c r="BC20" s="377"/>
      <c r="BD20" s="377"/>
    </row>
    <row r="21" spans="1:56" ht="12.75" customHeight="1">
      <c r="A21" s="1100"/>
      <c r="B21" s="92" t="s">
        <v>2109</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35">
        <v>0</v>
      </c>
      <c r="AI21" s="162">
        <v>114</v>
      </c>
      <c r="AJ21" s="163">
        <v>0</v>
      </c>
      <c r="AK21" s="135"/>
      <c r="AL21" s="445"/>
      <c r="AM21" s="1"/>
      <c r="AN21" s="1"/>
      <c r="AO21" s="1"/>
      <c r="AZ21" s="377"/>
      <c r="BA21" s="377"/>
      <c r="BB21" s="377"/>
      <c r="BC21" s="377"/>
      <c r="BD21" s="377"/>
    </row>
    <row r="22" spans="1:56" ht="25.9" customHeight="1">
      <c r="A22" s="1100" t="s">
        <v>62</v>
      </c>
      <c r="B22" s="1" t="s">
        <v>2306</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11741</v>
      </c>
      <c r="AA22" s="35">
        <v>26061</v>
      </c>
      <c r="AB22" s="35">
        <v>31961</v>
      </c>
      <c r="AC22" s="35">
        <v>45532</v>
      </c>
      <c r="AD22" s="35">
        <v>66797</v>
      </c>
      <c r="AE22" s="35">
        <v>50801</v>
      </c>
      <c r="AF22" s="35">
        <v>41548</v>
      </c>
      <c r="AG22" s="35">
        <v>75789</v>
      </c>
      <c r="AH22" s="35">
        <v>93461</v>
      </c>
      <c r="AI22" s="162">
        <v>2525049</v>
      </c>
      <c r="AJ22" s="163">
        <v>84.2</v>
      </c>
      <c r="AK22" s="841"/>
      <c r="AL22" s="445"/>
      <c r="AM22" s="1"/>
      <c r="AN22" s="1"/>
      <c r="AO22" s="1"/>
      <c r="AZ22" s="377"/>
      <c r="BA22" s="377"/>
      <c r="BB22" s="377"/>
      <c r="BC22" s="377"/>
      <c r="BD22" s="377"/>
    </row>
    <row r="23" spans="1:56" ht="12.6">
      <c r="A23" s="1100"/>
      <c r="B23" s="1" t="s">
        <v>2106</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3445</v>
      </c>
      <c r="AA23" s="35">
        <v>9040</v>
      </c>
      <c r="AB23" s="35">
        <v>10447</v>
      </c>
      <c r="AC23" s="35">
        <v>10606</v>
      </c>
      <c r="AD23" s="35">
        <v>11275</v>
      </c>
      <c r="AE23" s="35">
        <v>13594</v>
      </c>
      <c r="AF23" s="35">
        <v>7970</v>
      </c>
      <c r="AG23" s="35">
        <v>15829</v>
      </c>
      <c r="AH23" s="35">
        <v>18622</v>
      </c>
      <c r="AI23" s="162">
        <v>286707</v>
      </c>
      <c r="AJ23" s="163">
        <v>9.6</v>
      </c>
      <c r="AK23" s="135"/>
      <c r="AL23" s="445"/>
      <c r="AM23" s="1"/>
      <c r="AN23" s="1"/>
      <c r="AO23" s="1"/>
      <c r="AZ23" s="377"/>
      <c r="BA23" s="377"/>
      <c r="BB23" s="377"/>
      <c r="BC23" s="377"/>
      <c r="BD23" s="377"/>
    </row>
    <row r="24" spans="1:56" ht="13.15" customHeight="1">
      <c r="A24" s="1100"/>
      <c r="B24" s="13" t="s">
        <v>2107</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510</v>
      </c>
      <c r="AA24" s="35">
        <v>1376</v>
      </c>
      <c r="AB24" s="35">
        <v>1121</v>
      </c>
      <c r="AC24" s="35">
        <v>1008</v>
      </c>
      <c r="AD24" s="35">
        <v>1246</v>
      </c>
      <c r="AE24" s="35">
        <v>979</v>
      </c>
      <c r="AF24" s="35">
        <v>349</v>
      </c>
      <c r="AG24" s="35">
        <v>917</v>
      </c>
      <c r="AH24" s="35">
        <v>927</v>
      </c>
      <c r="AI24" s="162">
        <v>98807</v>
      </c>
      <c r="AJ24" s="163">
        <v>3.3</v>
      </c>
      <c r="AK24" s="135"/>
      <c r="AL24" s="445"/>
      <c r="AM24" s="1"/>
      <c r="AN24" s="1"/>
      <c r="AO24" s="1"/>
      <c r="AZ24" s="377"/>
      <c r="BA24" s="377"/>
      <c r="BB24" s="377"/>
      <c r="BC24" s="377"/>
      <c r="BD24" s="377"/>
    </row>
    <row r="25" spans="1:56" ht="14.1">
      <c r="A25" s="1100"/>
      <c r="B25" s="88" t="s">
        <v>2307</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599</v>
      </c>
      <c r="AB25" s="35">
        <v>467</v>
      </c>
      <c r="AC25" s="35">
        <v>887</v>
      </c>
      <c r="AD25" s="35">
        <v>529</v>
      </c>
      <c r="AE25" s="35">
        <v>726</v>
      </c>
      <c r="AF25" s="35">
        <v>199</v>
      </c>
      <c r="AG25" s="35">
        <v>665</v>
      </c>
      <c r="AH25" s="35">
        <v>797</v>
      </c>
      <c r="AI25" s="162">
        <v>66661</v>
      </c>
      <c r="AJ25" s="163">
        <v>2.2000000000000002</v>
      </c>
      <c r="AK25" s="135"/>
      <c r="AL25" s="445"/>
      <c r="AM25" s="1"/>
      <c r="AN25" s="1"/>
      <c r="AO25" s="1"/>
      <c r="AZ25" s="377"/>
      <c r="BA25" s="377"/>
      <c r="BB25" s="377"/>
      <c r="BC25" s="377"/>
      <c r="BD25" s="377"/>
    </row>
    <row r="26" spans="1:56" ht="12" customHeight="1">
      <c r="A26" s="1100"/>
      <c r="B26" s="92" t="s">
        <v>2108</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462</v>
      </c>
      <c r="AB26" s="35">
        <v>428</v>
      </c>
      <c r="AC26" s="35">
        <v>375</v>
      </c>
      <c r="AD26" s="35">
        <v>398</v>
      </c>
      <c r="AE26" s="35">
        <v>306</v>
      </c>
      <c r="AF26" s="35">
        <v>82</v>
      </c>
      <c r="AG26" s="35">
        <v>316</v>
      </c>
      <c r="AH26" s="35">
        <v>292</v>
      </c>
      <c r="AI26" s="162">
        <v>16750</v>
      </c>
      <c r="AJ26" s="163">
        <v>0.6</v>
      </c>
      <c r="AK26" s="135"/>
      <c r="AL26" s="445"/>
      <c r="AM26" s="1"/>
      <c r="AN26" s="1"/>
      <c r="AO26" s="1"/>
      <c r="AZ26" s="377"/>
      <c r="BA26" s="377"/>
      <c r="BB26" s="377"/>
      <c r="BC26" s="377"/>
      <c r="BD26" s="377"/>
    </row>
    <row r="27" spans="1:56" ht="12.75" customHeight="1">
      <c r="A27" s="1100"/>
      <c r="B27" s="92" t="s">
        <v>2109</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35">
        <v>0</v>
      </c>
      <c r="AI27" s="162">
        <v>3767</v>
      </c>
      <c r="AJ27" s="163">
        <v>0.1</v>
      </c>
      <c r="AK27" s="135"/>
      <c r="AL27" s="1"/>
      <c r="AZ27" s="377"/>
      <c r="BA27" s="377"/>
    </row>
    <row r="28" spans="1:56"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16132</v>
      </c>
      <c r="AA28" s="548">
        <v>37538</v>
      </c>
      <c r="AB28" s="585">
        <v>44424</v>
      </c>
      <c r="AC28" s="585">
        <v>58408</v>
      </c>
      <c r="AD28" s="681">
        <v>80245</v>
      </c>
      <c r="AE28" s="736">
        <v>66406</v>
      </c>
      <c r="AF28" s="780">
        <v>50148</v>
      </c>
      <c r="AG28" s="886">
        <v>93516</v>
      </c>
      <c r="AH28" s="969">
        <v>114099</v>
      </c>
      <c r="AI28" s="381">
        <v>2997741</v>
      </c>
      <c r="AJ28" s="382">
        <v>100</v>
      </c>
      <c r="AK28" s="135"/>
      <c r="AL28" s="1"/>
      <c r="AZ28" s="377"/>
      <c r="BA28" s="377"/>
    </row>
    <row r="29" spans="1:56" ht="14.1" thickTop="1">
      <c r="A29" s="1102" t="s">
        <v>2427</v>
      </c>
      <c r="B29" s="1102"/>
      <c r="C29" s="1102"/>
      <c r="D29" s="1102"/>
      <c r="E29" s="1102"/>
      <c r="F29" s="1102"/>
      <c r="G29" s="1102"/>
      <c r="H29" s="1102"/>
      <c r="I29" s="1102"/>
      <c r="J29" s="1102"/>
      <c r="K29" s="1102"/>
      <c r="L29" s="1102"/>
      <c r="M29" s="1102"/>
      <c r="N29" s="1102"/>
      <c r="O29" s="1102"/>
      <c r="P29" s="1102"/>
      <c r="Q29" s="1102"/>
      <c r="R29" s="1102"/>
      <c r="S29" s="1102"/>
      <c r="T29" s="1102"/>
      <c r="U29" s="1102"/>
      <c r="V29" s="1102"/>
      <c r="W29" s="1102"/>
      <c r="X29" s="1102"/>
      <c r="Y29" s="840"/>
      <c r="AF29" s="54"/>
      <c r="AG29" s="54"/>
      <c r="AH29" s="54"/>
      <c r="AI29" s="445"/>
      <c r="AJ29" s="135"/>
    </row>
    <row r="30" spans="1:56" ht="13.8">
      <c r="A30" s="1102" t="s">
        <v>2835</v>
      </c>
      <c r="B30" s="1102"/>
      <c r="C30" s="1102"/>
      <c r="D30" s="1102"/>
      <c r="E30" s="1102"/>
      <c r="F30" s="1102"/>
      <c r="G30" s="1102"/>
      <c r="H30" s="1102"/>
      <c r="I30" s="1102"/>
      <c r="J30" s="1102"/>
      <c r="K30" s="1102"/>
      <c r="L30" s="1102"/>
      <c r="M30" s="1102"/>
      <c r="N30" s="1102"/>
      <c r="O30" s="1102"/>
      <c r="P30" s="1102"/>
      <c r="Q30" s="1102"/>
      <c r="R30" s="1102"/>
      <c r="S30" s="1102"/>
      <c r="T30" s="1102"/>
      <c r="U30" s="1102"/>
      <c r="V30" s="1102"/>
      <c r="W30" s="1102"/>
      <c r="X30" s="1102"/>
      <c r="Y30" s="141"/>
      <c r="AA30" s="54"/>
      <c r="AD30" s="54"/>
      <c r="AE30" s="54"/>
      <c r="AF30" s="54"/>
      <c r="AG30" s="54"/>
      <c r="AH30" s="54"/>
      <c r="AJ30" s="135"/>
    </row>
    <row r="31" spans="1:56" ht="13.8">
      <c r="A31" s="141" t="s">
        <v>2667</v>
      </c>
      <c r="B31" s="141"/>
      <c r="C31" s="141"/>
      <c r="D31" s="141"/>
      <c r="E31" s="141"/>
      <c r="F31" s="141"/>
      <c r="G31" s="141"/>
      <c r="H31" s="141"/>
      <c r="I31" s="141"/>
      <c r="J31" s="141"/>
      <c r="K31" s="141"/>
      <c r="L31" s="141"/>
      <c r="M31" s="141"/>
      <c r="N31" s="840"/>
      <c r="O31" s="141"/>
      <c r="P31" s="141"/>
      <c r="Q31" s="141"/>
      <c r="R31" s="141"/>
      <c r="S31" s="141"/>
      <c r="T31" s="141"/>
      <c r="U31" s="141"/>
      <c r="V31" s="141"/>
      <c r="Z31" s="54"/>
      <c r="AA31" s="54"/>
      <c r="AB31" s="612"/>
      <c r="AC31" s="612"/>
      <c r="AD31" s="54"/>
      <c r="AE31" s="54"/>
      <c r="AF31" s="54"/>
      <c r="AG31" s="54"/>
      <c r="AH31" s="54"/>
      <c r="AJ31" s="135"/>
    </row>
    <row r="32" spans="1:56">
      <c r="A32" s="16" t="s">
        <v>2477</v>
      </c>
      <c r="C32" s="54"/>
      <c r="L32" s="54"/>
      <c r="M32" s="54"/>
      <c r="P32" s="54"/>
      <c r="Q32" s="54"/>
      <c r="R32" s="54"/>
      <c r="S32" s="54"/>
      <c r="T32" s="170"/>
      <c r="U32" s="54"/>
      <c r="V32" s="54"/>
      <c r="W32" s="383"/>
      <c r="AC32" s="54"/>
      <c r="AD32" s="54"/>
      <c r="AE32" s="54"/>
      <c r="AF32" s="54"/>
      <c r="AG32" s="54"/>
      <c r="AH32" s="54"/>
      <c r="AJ32" s="135"/>
    </row>
    <row r="33" spans="1:35">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row>
    <row r="34" spans="1:35">
      <c r="A34" s="283" t="s">
        <v>1</v>
      </c>
      <c r="B34" s="284" t="str">
        <f>Contents!C28</f>
        <v>25 Feb 2021</v>
      </c>
      <c r="D34" s="383"/>
      <c r="E34" s="383"/>
      <c r="F34" s="383"/>
      <c r="G34" s="383"/>
      <c r="T34" s="170"/>
      <c r="W34" s="383"/>
      <c r="AG34" s="966"/>
    </row>
    <row r="35" spans="1:35">
      <c r="A35" s="283" t="s">
        <v>2650</v>
      </c>
      <c r="B35" s="284" t="str">
        <f>Contents!D28</f>
        <v>27 May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row>
    <row r="36" spans="1:35">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row>
    <row r="37" spans="1:35">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row>
    <row r="38" spans="1:35">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row>
    <row r="39" spans="1:35">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row>
    <row r="40" spans="1:35">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row>
    <row r="41" spans="1:35">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row>
    <row r="42" spans="1:35">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row>
    <row r="43" spans="1:35">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row>
    <row r="44" spans="1:35">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row>
    <row r="45" spans="1:35">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row>
    <row r="46" spans="1:35">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row>
    <row r="47" spans="1:35">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row>
    <row r="48" spans="1:35">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row>
    <row r="49" spans="3:34">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row>
    <row r="50" spans="3:34">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row>
    <row r="51" spans="3:3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row>
    <row r="52" spans="3:34">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row>
    <row r="53" spans="3:34">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row>
    <row r="54" spans="3:34">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row>
    <row r="55" spans="3:34">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row>
    <row r="56" spans="3:34">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row>
    <row r="57" spans="3:34">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row>
    <row r="58" spans="3:34">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row>
    <row r="59" spans="3:34">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row>
    <row r="60" spans="3:34">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row>
    <row r="61" spans="3:34">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row>
    <row r="62" spans="3:34">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row>
    <row r="63" spans="3:34">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row>
    <row r="64" spans="3:34">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row>
    <row r="65" spans="3:34">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row>
    <row r="66" spans="3:34">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row>
    <row r="67" spans="3:34">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row>
    <row r="68" spans="3:34">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row>
    <row r="69" spans="3:34">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row>
    <row r="70" spans="3:34">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row>
    <row r="71" spans="3:34">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row>
    <row r="72" spans="3:34">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row>
    <row r="73" spans="3:34">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row>
  </sheetData>
  <mergeCells count="6">
    <mergeCell ref="A4:A9"/>
    <mergeCell ref="A10:A15"/>
    <mergeCell ref="A16:A21"/>
    <mergeCell ref="A22:A27"/>
    <mergeCell ref="A30:X30"/>
    <mergeCell ref="A29:X29"/>
  </mergeCells>
  <pageMargins left="0.7" right="0.7" top="0.75" bottom="0.75" header="0.3" footer="0.3"/>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R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5" width="10.71875" style="16" customWidth="1"/>
    <col min="36" max="36" width="16" style="16" customWidth="1"/>
    <col min="37" max="37" width="16.27734375" style="262" customWidth="1"/>
    <col min="38" max="38" width="12" style="16" customWidth="1"/>
    <col min="39" max="39" width="10.609375" style="16" bestFit="1" customWidth="1"/>
    <col min="40" max="40" width="9" style="16" customWidth="1"/>
    <col min="41" max="235" width="9" style="16"/>
    <col min="236" max="236" width="0" style="16" hidden="1" customWidth="1"/>
    <col min="237" max="237" width="12.71875" style="16" customWidth="1"/>
    <col min="238" max="239" width="3.71875" style="16" customWidth="1"/>
    <col min="240" max="240" width="43" style="16" customWidth="1"/>
    <col min="241" max="241" width="2.27734375" style="16" customWidth="1"/>
    <col min="242" max="242" width="30.71875" style="16" bestFit="1" customWidth="1"/>
    <col min="243" max="491" width="9" style="16"/>
    <col min="492" max="492" width="0" style="16" hidden="1" customWidth="1"/>
    <col min="493" max="493" width="12.71875" style="16" customWidth="1"/>
    <col min="494" max="495" width="3.71875" style="16" customWidth="1"/>
    <col min="496" max="496" width="43" style="16" customWidth="1"/>
    <col min="497" max="497" width="2.27734375" style="16" customWidth="1"/>
    <col min="498" max="498" width="30.71875" style="16" bestFit="1" customWidth="1"/>
    <col min="499" max="747" width="9" style="16"/>
    <col min="748" max="748" width="0" style="16" hidden="1" customWidth="1"/>
    <col min="749" max="749" width="12.71875" style="16" customWidth="1"/>
    <col min="750" max="751" width="3.71875" style="16" customWidth="1"/>
    <col min="752" max="752" width="43" style="16" customWidth="1"/>
    <col min="753" max="753" width="2.27734375" style="16" customWidth="1"/>
    <col min="754" max="754" width="30.71875" style="16" bestFit="1" customWidth="1"/>
    <col min="755" max="1003" width="9" style="16"/>
    <col min="1004" max="1004" width="0" style="16" hidden="1" customWidth="1"/>
    <col min="1005" max="1005" width="12.71875" style="16" customWidth="1"/>
    <col min="1006" max="1007" width="3.71875" style="16" customWidth="1"/>
    <col min="1008" max="1008" width="43" style="16" customWidth="1"/>
    <col min="1009" max="1009" width="2.27734375" style="16" customWidth="1"/>
    <col min="1010" max="1010" width="30.71875" style="16" bestFit="1" customWidth="1"/>
    <col min="1011" max="1259" width="9" style="16"/>
    <col min="1260" max="1260" width="0" style="16" hidden="1" customWidth="1"/>
    <col min="1261" max="1261" width="12.71875" style="16" customWidth="1"/>
    <col min="1262" max="1263" width="3.71875" style="16" customWidth="1"/>
    <col min="1264" max="1264" width="43" style="16" customWidth="1"/>
    <col min="1265" max="1265" width="2.27734375" style="16" customWidth="1"/>
    <col min="1266" max="1266" width="30.71875" style="16" bestFit="1" customWidth="1"/>
    <col min="1267" max="1515" width="9" style="16"/>
    <col min="1516" max="1516" width="0" style="16" hidden="1" customWidth="1"/>
    <col min="1517" max="1517" width="12.71875" style="16" customWidth="1"/>
    <col min="1518" max="1519" width="3.71875" style="16" customWidth="1"/>
    <col min="1520" max="1520" width="43" style="16" customWidth="1"/>
    <col min="1521" max="1521" width="2.27734375" style="16" customWidth="1"/>
    <col min="1522" max="1522" width="30.71875" style="16" bestFit="1" customWidth="1"/>
    <col min="1523" max="1771" width="9" style="16"/>
    <col min="1772" max="1772" width="0" style="16" hidden="1" customWidth="1"/>
    <col min="1773" max="1773" width="12.71875" style="16" customWidth="1"/>
    <col min="1774" max="1775" width="3.71875" style="16" customWidth="1"/>
    <col min="1776" max="1776" width="43" style="16" customWidth="1"/>
    <col min="1777" max="1777" width="2.27734375" style="16" customWidth="1"/>
    <col min="1778" max="1778" width="30.71875" style="16" bestFit="1" customWidth="1"/>
    <col min="1779" max="2027" width="9" style="16"/>
    <col min="2028" max="2028" width="0" style="16" hidden="1" customWidth="1"/>
    <col min="2029" max="2029" width="12.71875" style="16" customWidth="1"/>
    <col min="2030" max="2031" width="3.71875" style="16" customWidth="1"/>
    <col min="2032" max="2032" width="43" style="16" customWidth="1"/>
    <col min="2033" max="2033" width="2.27734375" style="16" customWidth="1"/>
    <col min="2034" max="2034" width="30.71875" style="16" bestFit="1" customWidth="1"/>
    <col min="2035" max="2283" width="9" style="16"/>
    <col min="2284" max="2284" width="0" style="16" hidden="1" customWidth="1"/>
    <col min="2285" max="2285" width="12.71875" style="16" customWidth="1"/>
    <col min="2286" max="2287" width="3.71875" style="16" customWidth="1"/>
    <col min="2288" max="2288" width="43" style="16" customWidth="1"/>
    <col min="2289" max="2289" width="2.27734375" style="16" customWidth="1"/>
    <col min="2290" max="2290" width="30.71875" style="16" bestFit="1" customWidth="1"/>
    <col min="2291" max="2539" width="9" style="16"/>
    <col min="2540" max="2540" width="0" style="16" hidden="1" customWidth="1"/>
    <col min="2541" max="2541" width="12.71875" style="16" customWidth="1"/>
    <col min="2542" max="2543" width="3.71875" style="16" customWidth="1"/>
    <col min="2544" max="2544" width="43" style="16" customWidth="1"/>
    <col min="2545" max="2545" width="2.27734375" style="16" customWidth="1"/>
    <col min="2546" max="2546" width="30.71875" style="16" bestFit="1" customWidth="1"/>
    <col min="2547" max="2795" width="9" style="16"/>
    <col min="2796" max="2796" width="0" style="16" hidden="1" customWidth="1"/>
    <col min="2797" max="2797" width="12.71875" style="16" customWidth="1"/>
    <col min="2798" max="2799" width="3.71875" style="16" customWidth="1"/>
    <col min="2800" max="2800" width="43" style="16" customWidth="1"/>
    <col min="2801" max="2801" width="2.27734375" style="16" customWidth="1"/>
    <col min="2802" max="2802" width="30.71875" style="16" bestFit="1" customWidth="1"/>
    <col min="2803" max="3051" width="9" style="16"/>
    <col min="3052" max="3052" width="0" style="16" hidden="1" customWidth="1"/>
    <col min="3053" max="3053" width="12.71875" style="16" customWidth="1"/>
    <col min="3054" max="3055" width="3.71875" style="16" customWidth="1"/>
    <col min="3056" max="3056" width="43" style="16" customWidth="1"/>
    <col min="3057" max="3057" width="2.27734375" style="16" customWidth="1"/>
    <col min="3058" max="3058" width="30.71875" style="16" bestFit="1" customWidth="1"/>
    <col min="3059" max="3307" width="9" style="16"/>
    <col min="3308" max="3308" width="0" style="16" hidden="1" customWidth="1"/>
    <col min="3309" max="3309" width="12.71875" style="16" customWidth="1"/>
    <col min="3310" max="3311" width="3.71875" style="16" customWidth="1"/>
    <col min="3312" max="3312" width="43" style="16" customWidth="1"/>
    <col min="3313" max="3313" width="2.27734375" style="16" customWidth="1"/>
    <col min="3314" max="3314" width="30.71875" style="16" bestFit="1" customWidth="1"/>
    <col min="3315" max="3563" width="9" style="16"/>
    <col min="3564" max="3564" width="0" style="16" hidden="1" customWidth="1"/>
    <col min="3565" max="3565" width="12.71875" style="16" customWidth="1"/>
    <col min="3566" max="3567" width="3.71875" style="16" customWidth="1"/>
    <col min="3568" max="3568" width="43" style="16" customWidth="1"/>
    <col min="3569" max="3569" width="2.27734375" style="16" customWidth="1"/>
    <col min="3570" max="3570" width="30.71875" style="16" bestFit="1" customWidth="1"/>
    <col min="3571" max="3819" width="9" style="16"/>
    <col min="3820" max="3820" width="0" style="16" hidden="1" customWidth="1"/>
    <col min="3821" max="3821" width="12.71875" style="16" customWidth="1"/>
    <col min="3822" max="3823" width="3.71875" style="16" customWidth="1"/>
    <col min="3824" max="3824" width="43" style="16" customWidth="1"/>
    <col min="3825" max="3825" width="2.27734375" style="16" customWidth="1"/>
    <col min="3826" max="3826" width="30.71875" style="16" bestFit="1" customWidth="1"/>
    <col min="3827" max="4075" width="9" style="16"/>
    <col min="4076" max="4076" width="0" style="16" hidden="1" customWidth="1"/>
    <col min="4077" max="4077" width="12.71875" style="16" customWidth="1"/>
    <col min="4078" max="4079" width="3.71875" style="16" customWidth="1"/>
    <col min="4080" max="4080" width="43" style="16" customWidth="1"/>
    <col min="4081" max="4081" width="2.27734375" style="16" customWidth="1"/>
    <col min="4082" max="4082" width="30.71875" style="16" bestFit="1" customWidth="1"/>
    <col min="4083" max="4331" width="9" style="16"/>
    <col min="4332" max="4332" width="0" style="16" hidden="1" customWidth="1"/>
    <col min="4333" max="4333" width="12.71875" style="16" customWidth="1"/>
    <col min="4334" max="4335" width="3.71875" style="16" customWidth="1"/>
    <col min="4336" max="4336" width="43" style="16" customWidth="1"/>
    <col min="4337" max="4337" width="2.27734375" style="16" customWidth="1"/>
    <col min="4338" max="4338" width="30.71875" style="16" bestFit="1" customWidth="1"/>
    <col min="4339" max="4587" width="9" style="16"/>
    <col min="4588" max="4588" width="0" style="16" hidden="1" customWidth="1"/>
    <col min="4589" max="4589" width="12.71875" style="16" customWidth="1"/>
    <col min="4590" max="4591" width="3.71875" style="16" customWidth="1"/>
    <col min="4592" max="4592" width="43" style="16" customWidth="1"/>
    <col min="4593" max="4593" width="2.27734375" style="16" customWidth="1"/>
    <col min="4594" max="4594" width="30.71875" style="16" bestFit="1" customWidth="1"/>
    <col min="4595" max="4843" width="9" style="16"/>
    <col min="4844" max="4844" width="0" style="16" hidden="1" customWidth="1"/>
    <col min="4845" max="4845" width="12.71875" style="16" customWidth="1"/>
    <col min="4846" max="4847" width="3.71875" style="16" customWidth="1"/>
    <col min="4848" max="4848" width="43" style="16" customWidth="1"/>
    <col min="4849" max="4849" width="2.27734375" style="16" customWidth="1"/>
    <col min="4850" max="4850" width="30.71875" style="16" bestFit="1" customWidth="1"/>
    <col min="4851" max="5099" width="9" style="16"/>
    <col min="5100" max="5100" width="0" style="16" hidden="1" customWidth="1"/>
    <col min="5101" max="5101" width="12.71875" style="16" customWidth="1"/>
    <col min="5102" max="5103" width="3.71875" style="16" customWidth="1"/>
    <col min="5104" max="5104" width="43" style="16" customWidth="1"/>
    <col min="5105" max="5105" width="2.27734375" style="16" customWidth="1"/>
    <col min="5106" max="5106" width="30.71875" style="16" bestFit="1" customWidth="1"/>
    <col min="5107" max="5355" width="9" style="16"/>
    <col min="5356" max="5356" width="0" style="16" hidden="1" customWidth="1"/>
    <col min="5357" max="5357" width="12.71875" style="16" customWidth="1"/>
    <col min="5358" max="5359" width="3.71875" style="16" customWidth="1"/>
    <col min="5360" max="5360" width="43" style="16" customWidth="1"/>
    <col min="5361" max="5361" width="2.27734375" style="16" customWidth="1"/>
    <col min="5362" max="5362" width="30.71875" style="16" bestFit="1" customWidth="1"/>
    <col min="5363" max="5611" width="9" style="16"/>
    <col min="5612" max="5612" width="0" style="16" hidden="1" customWidth="1"/>
    <col min="5613" max="5613" width="12.71875" style="16" customWidth="1"/>
    <col min="5614" max="5615" width="3.71875" style="16" customWidth="1"/>
    <col min="5616" max="5616" width="43" style="16" customWidth="1"/>
    <col min="5617" max="5617" width="2.27734375" style="16" customWidth="1"/>
    <col min="5618" max="5618" width="30.71875" style="16" bestFit="1" customWidth="1"/>
    <col min="5619" max="5867" width="9" style="16"/>
    <col min="5868" max="5868" width="0" style="16" hidden="1" customWidth="1"/>
    <col min="5869" max="5869" width="12.71875" style="16" customWidth="1"/>
    <col min="5870" max="5871" width="3.71875" style="16" customWidth="1"/>
    <col min="5872" max="5872" width="43" style="16" customWidth="1"/>
    <col min="5873" max="5873" width="2.27734375" style="16" customWidth="1"/>
    <col min="5874" max="5874" width="30.71875" style="16" bestFit="1" customWidth="1"/>
    <col min="5875" max="6123" width="9" style="16"/>
    <col min="6124" max="6124" width="0" style="16" hidden="1" customWidth="1"/>
    <col min="6125" max="6125" width="12.71875" style="16" customWidth="1"/>
    <col min="6126" max="6127" width="3.71875" style="16" customWidth="1"/>
    <col min="6128" max="6128" width="43" style="16" customWidth="1"/>
    <col min="6129" max="6129" width="2.27734375" style="16" customWidth="1"/>
    <col min="6130" max="6130" width="30.71875" style="16" bestFit="1" customWidth="1"/>
    <col min="6131" max="6379" width="9" style="16"/>
    <col min="6380" max="6380" width="0" style="16" hidden="1" customWidth="1"/>
    <col min="6381" max="6381" width="12.71875" style="16" customWidth="1"/>
    <col min="6382" max="6383" width="3.71875" style="16" customWidth="1"/>
    <col min="6384" max="6384" width="43" style="16" customWidth="1"/>
    <col min="6385" max="6385" width="2.27734375" style="16" customWidth="1"/>
    <col min="6386" max="6386" width="30.71875" style="16" bestFit="1" customWidth="1"/>
    <col min="6387" max="6635" width="9" style="16"/>
    <col min="6636" max="6636" width="0" style="16" hidden="1" customWidth="1"/>
    <col min="6637" max="6637" width="12.71875" style="16" customWidth="1"/>
    <col min="6638" max="6639" width="3.71875" style="16" customWidth="1"/>
    <col min="6640" max="6640" width="43" style="16" customWidth="1"/>
    <col min="6641" max="6641" width="2.27734375" style="16" customWidth="1"/>
    <col min="6642" max="6642" width="30.71875" style="16" bestFit="1" customWidth="1"/>
    <col min="6643" max="6891" width="9" style="16"/>
    <col min="6892" max="6892" width="0" style="16" hidden="1" customWidth="1"/>
    <col min="6893" max="6893" width="12.71875" style="16" customWidth="1"/>
    <col min="6894" max="6895" width="3.71875" style="16" customWidth="1"/>
    <col min="6896" max="6896" width="43" style="16" customWidth="1"/>
    <col min="6897" max="6897" width="2.27734375" style="16" customWidth="1"/>
    <col min="6898" max="6898" width="30.71875" style="16" bestFit="1" customWidth="1"/>
    <col min="6899" max="7147" width="9" style="16"/>
    <col min="7148" max="7148" width="0" style="16" hidden="1" customWidth="1"/>
    <col min="7149" max="7149" width="12.71875" style="16" customWidth="1"/>
    <col min="7150" max="7151" width="3.71875" style="16" customWidth="1"/>
    <col min="7152" max="7152" width="43" style="16" customWidth="1"/>
    <col min="7153" max="7153" width="2.27734375" style="16" customWidth="1"/>
    <col min="7154" max="7154" width="30.71875" style="16" bestFit="1" customWidth="1"/>
    <col min="7155" max="7403" width="9" style="16"/>
    <col min="7404" max="7404" width="0" style="16" hidden="1" customWidth="1"/>
    <col min="7405" max="7405" width="12.71875" style="16" customWidth="1"/>
    <col min="7406" max="7407" width="3.71875" style="16" customWidth="1"/>
    <col min="7408" max="7408" width="43" style="16" customWidth="1"/>
    <col min="7409" max="7409" width="2.27734375" style="16" customWidth="1"/>
    <col min="7410" max="7410" width="30.71875" style="16" bestFit="1" customWidth="1"/>
    <col min="7411" max="7659" width="9" style="16"/>
    <col min="7660" max="7660" width="0" style="16" hidden="1" customWidth="1"/>
    <col min="7661" max="7661" width="12.71875" style="16" customWidth="1"/>
    <col min="7662" max="7663" width="3.71875" style="16" customWidth="1"/>
    <col min="7664" max="7664" width="43" style="16" customWidth="1"/>
    <col min="7665" max="7665" width="2.27734375" style="16" customWidth="1"/>
    <col min="7666" max="7666" width="30.71875" style="16" bestFit="1" customWidth="1"/>
    <col min="7667" max="7915" width="9" style="16"/>
    <col min="7916" max="7916" width="0" style="16" hidden="1" customWidth="1"/>
    <col min="7917" max="7917" width="12.71875" style="16" customWidth="1"/>
    <col min="7918" max="7919" width="3.71875" style="16" customWidth="1"/>
    <col min="7920" max="7920" width="43" style="16" customWidth="1"/>
    <col min="7921" max="7921" width="2.27734375" style="16" customWidth="1"/>
    <col min="7922" max="7922" width="30.71875" style="16" bestFit="1" customWidth="1"/>
    <col min="7923" max="8171" width="9" style="16"/>
    <col min="8172" max="8172" width="0" style="16" hidden="1" customWidth="1"/>
    <col min="8173" max="8173" width="12.71875" style="16" customWidth="1"/>
    <col min="8174" max="8175" width="3.71875" style="16" customWidth="1"/>
    <col min="8176" max="8176" width="43" style="16" customWidth="1"/>
    <col min="8177" max="8177" width="2.27734375" style="16" customWidth="1"/>
    <col min="8178" max="8178" width="30.71875" style="16" bestFit="1" customWidth="1"/>
    <col min="8179" max="8427" width="9" style="16"/>
    <col min="8428" max="8428" width="0" style="16" hidden="1" customWidth="1"/>
    <col min="8429" max="8429" width="12.71875" style="16" customWidth="1"/>
    <col min="8430" max="8431" width="3.71875" style="16" customWidth="1"/>
    <col min="8432" max="8432" width="43" style="16" customWidth="1"/>
    <col min="8433" max="8433" width="2.27734375" style="16" customWidth="1"/>
    <col min="8434" max="8434" width="30.71875" style="16" bestFit="1" customWidth="1"/>
    <col min="8435" max="8683" width="9" style="16"/>
    <col min="8684" max="8684" width="0" style="16" hidden="1" customWidth="1"/>
    <col min="8685" max="8685" width="12.71875" style="16" customWidth="1"/>
    <col min="8686" max="8687" width="3.71875" style="16" customWidth="1"/>
    <col min="8688" max="8688" width="43" style="16" customWidth="1"/>
    <col min="8689" max="8689" width="2.27734375" style="16" customWidth="1"/>
    <col min="8690" max="8690" width="30.71875" style="16" bestFit="1" customWidth="1"/>
    <col min="8691" max="8939" width="9" style="16"/>
    <col min="8940" max="8940" width="0" style="16" hidden="1" customWidth="1"/>
    <col min="8941" max="8941" width="12.71875" style="16" customWidth="1"/>
    <col min="8942" max="8943" width="3.71875" style="16" customWidth="1"/>
    <col min="8944" max="8944" width="43" style="16" customWidth="1"/>
    <col min="8945" max="8945" width="2.27734375" style="16" customWidth="1"/>
    <col min="8946" max="8946" width="30.71875" style="16" bestFit="1" customWidth="1"/>
    <col min="8947" max="9195" width="9" style="16"/>
    <col min="9196" max="9196" width="0" style="16" hidden="1" customWidth="1"/>
    <col min="9197" max="9197" width="12.71875" style="16" customWidth="1"/>
    <col min="9198" max="9199" width="3.71875" style="16" customWidth="1"/>
    <col min="9200" max="9200" width="43" style="16" customWidth="1"/>
    <col min="9201" max="9201" width="2.27734375" style="16" customWidth="1"/>
    <col min="9202" max="9202" width="30.71875" style="16" bestFit="1" customWidth="1"/>
    <col min="9203" max="9451" width="9" style="16"/>
    <col min="9452" max="9452" width="0" style="16" hidden="1" customWidth="1"/>
    <col min="9453" max="9453" width="12.71875" style="16" customWidth="1"/>
    <col min="9454" max="9455" width="3.71875" style="16" customWidth="1"/>
    <col min="9456" max="9456" width="43" style="16" customWidth="1"/>
    <col min="9457" max="9457" width="2.27734375" style="16" customWidth="1"/>
    <col min="9458" max="9458" width="30.71875" style="16" bestFit="1" customWidth="1"/>
    <col min="9459" max="9707" width="9" style="16"/>
    <col min="9708" max="9708" width="0" style="16" hidden="1" customWidth="1"/>
    <col min="9709" max="9709" width="12.71875" style="16" customWidth="1"/>
    <col min="9710" max="9711" width="3.71875" style="16" customWidth="1"/>
    <col min="9712" max="9712" width="43" style="16" customWidth="1"/>
    <col min="9713" max="9713" width="2.27734375" style="16" customWidth="1"/>
    <col min="9714" max="9714" width="30.71875" style="16" bestFit="1" customWidth="1"/>
    <col min="9715" max="9963" width="9" style="16"/>
    <col min="9964" max="9964" width="0" style="16" hidden="1" customWidth="1"/>
    <col min="9965" max="9965" width="12.71875" style="16" customWidth="1"/>
    <col min="9966" max="9967" width="3.71875" style="16" customWidth="1"/>
    <col min="9968" max="9968" width="43" style="16" customWidth="1"/>
    <col min="9969" max="9969" width="2.27734375" style="16" customWidth="1"/>
    <col min="9970" max="9970" width="30.71875" style="16" bestFit="1" customWidth="1"/>
    <col min="9971" max="10219" width="9" style="16"/>
    <col min="10220" max="10220" width="0" style="16" hidden="1" customWidth="1"/>
    <col min="10221" max="10221" width="12.71875" style="16" customWidth="1"/>
    <col min="10222" max="10223" width="3.71875" style="16" customWidth="1"/>
    <col min="10224" max="10224" width="43" style="16" customWidth="1"/>
    <col min="10225" max="10225" width="2.27734375" style="16" customWidth="1"/>
    <col min="10226" max="10226" width="30.71875" style="16" bestFit="1" customWidth="1"/>
    <col min="10227" max="10475" width="9" style="16"/>
    <col min="10476" max="10476" width="0" style="16" hidden="1" customWidth="1"/>
    <col min="10477" max="10477" width="12.71875" style="16" customWidth="1"/>
    <col min="10478" max="10479" width="3.71875" style="16" customWidth="1"/>
    <col min="10480" max="10480" width="43" style="16" customWidth="1"/>
    <col min="10481" max="10481" width="2.27734375" style="16" customWidth="1"/>
    <col min="10482" max="10482" width="30.71875" style="16" bestFit="1" customWidth="1"/>
    <col min="10483" max="10731" width="9" style="16"/>
    <col min="10732" max="10732" width="0" style="16" hidden="1" customWidth="1"/>
    <col min="10733" max="10733" width="12.71875" style="16" customWidth="1"/>
    <col min="10734" max="10735" width="3.71875" style="16" customWidth="1"/>
    <col min="10736" max="10736" width="43" style="16" customWidth="1"/>
    <col min="10737" max="10737" width="2.27734375" style="16" customWidth="1"/>
    <col min="10738" max="10738" width="30.71875" style="16" bestFit="1" customWidth="1"/>
    <col min="10739" max="10987" width="9" style="16"/>
    <col min="10988" max="10988" width="0" style="16" hidden="1" customWidth="1"/>
    <col min="10989" max="10989" width="12.71875" style="16" customWidth="1"/>
    <col min="10990" max="10991" width="3.71875" style="16" customWidth="1"/>
    <col min="10992" max="10992" width="43" style="16" customWidth="1"/>
    <col min="10993" max="10993" width="2.27734375" style="16" customWidth="1"/>
    <col min="10994" max="10994" width="30.71875" style="16" bestFit="1" customWidth="1"/>
    <col min="10995" max="11243" width="9" style="16"/>
    <col min="11244" max="11244" width="0" style="16" hidden="1" customWidth="1"/>
    <col min="11245" max="11245" width="12.71875" style="16" customWidth="1"/>
    <col min="11246" max="11247" width="3.71875" style="16" customWidth="1"/>
    <col min="11248" max="11248" width="43" style="16" customWidth="1"/>
    <col min="11249" max="11249" width="2.27734375" style="16" customWidth="1"/>
    <col min="11250" max="11250" width="30.71875" style="16" bestFit="1" customWidth="1"/>
    <col min="11251" max="11499" width="9" style="16"/>
    <col min="11500" max="11500" width="0" style="16" hidden="1" customWidth="1"/>
    <col min="11501" max="11501" width="12.71875" style="16" customWidth="1"/>
    <col min="11502" max="11503" width="3.71875" style="16" customWidth="1"/>
    <col min="11504" max="11504" width="43" style="16" customWidth="1"/>
    <col min="11505" max="11505" width="2.27734375" style="16" customWidth="1"/>
    <col min="11506" max="11506" width="30.71875" style="16" bestFit="1" customWidth="1"/>
    <col min="11507" max="11755" width="9" style="16"/>
    <col min="11756" max="11756" width="0" style="16" hidden="1" customWidth="1"/>
    <col min="11757" max="11757" width="12.71875" style="16" customWidth="1"/>
    <col min="11758" max="11759" width="3.71875" style="16" customWidth="1"/>
    <col min="11760" max="11760" width="43" style="16" customWidth="1"/>
    <col min="11761" max="11761" width="2.27734375" style="16" customWidth="1"/>
    <col min="11762" max="11762" width="30.71875" style="16" bestFit="1" customWidth="1"/>
    <col min="11763" max="12011" width="9" style="16"/>
    <col min="12012" max="12012" width="0" style="16" hidden="1" customWidth="1"/>
    <col min="12013" max="12013" width="12.71875" style="16" customWidth="1"/>
    <col min="12014" max="12015" width="3.71875" style="16" customWidth="1"/>
    <col min="12016" max="12016" width="43" style="16" customWidth="1"/>
    <col min="12017" max="12017" width="2.27734375" style="16" customWidth="1"/>
    <col min="12018" max="12018" width="30.71875" style="16" bestFit="1" customWidth="1"/>
    <col min="12019" max="12267" width="9" style="16"/>
    <col min="12268" max="12268" width="0" style="16" hidden="1" customWidth="1"/>
    <col min="12269" max="12269" width="12.71875" style="16" customWidth="1"/>
    <col min="12270" max="12271" width="3.71875" style="16" customWidth="1"/>
    <col min="12272" max="12272" width="43" style="16" customWidth="1"/>
    <col min="12273" max="12273" width="2.27734375" style="16" customWidth="1"/>
    <col min="12274" max="12274" width="30.71875" style="16" bestFit="1" customWidth="1"/>
    <col min="12275" max="12523" width="9" style="16"/>
    <col min="12524" max="12524" width="0" style="16" hidden="1" customWidth="1"/>
    <col min="12525" max="12525" width="12.71875" style="16" customWidth="1"/>
    <col min="12526" max="12527" width="3.71875" style="16" customWidth="1"/>
    <col min="12528" max="12528" width="43" style="16" customWidth="1"/>
    <col min="12529" max="12529" width="2.27734375" style="16" customWidth="1"/>
    <col min="12530" max="12530" width="30.71875" style="16" bestFit="1" customWidth="1"/>
    <col min="12531" max="12779" width="9" style="16"/>
    <col min="12780" max="12780" width="0" style="16" hidden="1" customWidth="1"/>
    <col min="12781" max="12781" width="12.71875" style="16" customWidth="1"/>
    <col min="12782" max="12783" width="3.71875" style="16" customWidth="1"/>
    <col min="12784" max="12784" width="43" style="16" customWidth="1"/>
    <col min="12785" max="12785" width="2.27734375" style="16" customWidth="1"/>
    <col min="12786" max="12786" width="30.71875" style="16" bestFit="1" customWidth="1"/>
    <col min="12787" max="13035" width="9" style="16"/>
    <col min="13036" max="13036" width="0" style="16" hidden="1" customWidth="1"/>
    <col min="13037" max="13037" width="12.71875" style="16" customWidth="1"/>
    <col min="13038" max="13039" width="3.71875" style="16" customWidth="1"/>
    <col min="13040" max="13040" width="43" style="16" customWidth="1"/>
    <col min="13041" max="13041" width="2.27734375" style="16" customWidth="1"/>
    <col min="13042" max="13042" width="30.71875" style="16" bestFit="1" customWidth="1"/>
    <col min="13043" max="13291" width="9" style="16"/>
    <col min="13292" max="13292" width="0" style="16" hidden="1" customWidth="1"/>
    <col min="13293" max="13293" width="12.71875" style="16" customWidth="1"/>
    <col min="13294" max="13295" width="3.71875" style="16" customWidth="1"/>
    <col min="13296" max="13296" width="43" style="16" customWidth="1"/>
    <col min="13297" max="13297" width="2.27734375" style="16" customWidth="1"/>
    <col min="13298" max="13298" width="30.71875" style="16" bestFit="1" customWidth="1"/>
    <col min="13299" max="13547" width="9" style="16"/>
    <col min="13548" max="13548" width="0" style="16" hidden="1" customWidth="1"/>
    <col min="13549" max="13549" width="12.71875" style="16" customWidth="1"/>
    <col min="13550" max="13551" width="3.71875" style="16" customWidth="1"/>
    <col min="13552" max="13552" width="43" style="16" customWidth="1"/>
    <col min="13553" max="13553" width="2.27734375" style="16" customWidth="1"/>
    <col min="13554" max="13554" width="30.71875" style="16" bestFit="1" customWidth="1"/>
    <col min="13555" max="13803" width="9" style="16"/>
    <col min="13804" max="13804" width="0" style="16" hidden="1" customWidth="1"/>
    <col min="13805" max="13805" width="12.71875" style="16" customWidth="1"/>
    <col min="13806" max="13807" width="3.71875" style="16" customWidth="1"/>
    <col min="13808" max="13808" width="43" style="16" customWidth="1"/>
    <col min="13809" max="13809" width="2.27734375" style="16" customWidth="1"/>
    <col min="13810" max="13810" width="30.71875" style="16" bestFit="1" customWidth="1"/>
    <col min="13811" max="14059" width="9" style="16"/>
    <col min="14060" max="14060" width="0" style="16" hidden="1" customWidth="1"/>
    <col min="14061" max="14061" width="12.71875" style="16" customWidth="1"/>
    <col min="14062" max="14063" width="3.71875" style="16" customWidth="1"/>
    <col min="14064" max="14064" width="43" style="16" customWidth="1"/>
    <col min="14065" max="14065" width="2.27734375" style="16" customWidth="1"/>
    <col min="14066" max="14066" width="30.71875" style="16" bestFit="1" customWidth="1"/>
    <col min="14067" max="14315" width="9" style="16"/>
    <col min="14316" max="14316" width="0" style="16" hidden="1" customWidth="1"/>
    <col min="14317" max="14317" width="12.71875" style="16" customWidth="1"/>
    <col min="14318" max="14319" width="3.71875" style="16" customWidth="1"/>
    <col min="14320" max="14320" width="43" style="16" customWidth="1"/>
    <col min="14321" max="14321" width="2.27734375" style="16" customWidth="1"/>
    <col min="14322" max="14322" width="30.71875" style="16" bestFit="1" customWidth="1"/>
    <col min="14323" max="14571" width="9" style="16"/>
    <col min="14572" max="14572" width="0" style="16" hidden="1" customWidth="1"/>
    <col min="14573" max="14573" width="12.71875" style="16" customWidth="1"/>
    <col min="14574" max="14575" width="3.71875" style="16" customWidth="1"/>
    <col min="14576" max="14576" width="43" style="16" customWidth="1"/>
    <col min="14577" max="14577" width="2.27734375" style="16" customWidth="1"/>
    <col min="14578" max="14578" width="30.71875" style="16" bestFit="1" customWidth="1"/>
    <col min="14579" max="14827" width="9" style="16"/>
    <col min="14828" max="14828" width="0" style="16" hidden="1" customWidth="1"/>
    <col min="14829" max="14829" width="12.71875" style="16" customWidth="1"/>
    <col min="14830" max="14831" width="3.71875" style="16" customWidth="1"/>
    <col min="14832" max="14832" width="43" style="16" customWidth="1"/>
    <col min="14833" max="14833" width="2.27734375" style="16" customWidth="1"/>
    <col min="14834" max="14834" width="30.71875" style="16" bestFit="1" customWidth="1"/>
    <col min="14835" max="15083" width="9" style="16"/>
    <col min="15084" max="15084" width="0" style="16" hidden="1" customWidth="1"/>
    <col min="15085" max="15085" width="12.71875" style="16" customWidth="1"/>
    <col min="15086" max="15087" width="3.71875" style="16" customWidth="1"/>
    <col min="15088" max="15088" width="43" style="16" customWidth="1"/>
    <col min="15089" max="15089" width="2.27734375" style="16" customWidth="1"/>
    <col min="15090" max="15090" width="30.71875" style="16" bestFit="1" customWidth="1"/>
    <col min="15091" max="15339" width="9" style="16"/>
    <col min="15340" max="15340" width="0" style="16" hidden="1" customWidth="1"/>
    <col min="15341" max="15341" width="12.71875" style="16" customWidth="1"/>
    <col min="15342" max="15343" width="3.71875" style="16" customWidth="1"/>
    <col min="15344" max="15344" width="43" style="16" customWidth="1"/>
    <col min="15345" max="15345" width="2.27734375" style="16" customWidth="1"/>
    <col min="15346" max="15346" width="30.71875" style="16" bestFit="1" customWidth="1"/>
    <col min="15347" max="15595" width="9" style="16"/>
    <col min="15596" max="15596" width="0" style="16" hidden="1" customWidth="1"/>
    <col min="15597" max="15597" width="12.71875" style="16" customWidth="1"/>
    <col min="15598" max="15599" width="3.71875" style="16" customWidth="1"/>
    <col min="15600" max="15600" width="43" style="16" customWidth="1"/>
    <col min="15601" max="15601" width="2.27734375" style="16" customWidth="1"/>
    <col min="15602" max="15602" width="30.71875" style="16" bestFit="1" customWidth="1"/>
    <col min="15603" max="15851" width="9" style="16"/>
    <col min="15852" max="15852" width="0" style="16" hidden="1" customWidth="1"/>
    <col min="15853" max="15853" width="12.71875" style="16" customWidth="1"/>
    <col min="15854" max="15855" width="3.71875" style="16" customWidth="1"/>
    <col min="15856" max="15856" width="43" style="16" customWidth="1"/>
    <col min="15857" max="15857" width="2.27734375" style="16" customWidth="1"/>
    <col min="15858" max="15858" width="30.71875" style="16" bestFit="1" customWidth="1"/>
    <col min="15859" max="16107" width="9" style="16"/>
    <col min="16108" max="16108" width="0" style="16" hidden="1" customWidth="1"/>
    <col min="16109" max="16109" width="12.71875" style="16" customWidth="1"/>
    <col min="16110" max="16111" width="3.71875" style="16" customWidth="1"/>
    <col min="16112" max="16112" width="43" style="16" customWidth="1"/>
    <col min="16113" max="16113" width="2.27734375" style="16" customWidth="1"/>
    <col min="16114" max="16114" width="30.71875" style="16" bestFit="1" customWidth="1"/>
    <col min="16115" max="16384" width="9" style="16"/>
  </cols>
  <sheetData>
    <row r="1" spans="1:41">
      <c r="A1" s="15" t="s">
        <v>3142</v>
      </c>
      <c r="B1" s="15"/>
    </row>
    <row r="2" spans="1:41" ht="12.9" thickBot="1">
      <c r="A2" s="24"/>
      <c r="B2" s="24"/>
    </row>
    <row r="3" spans="1:41" ht="51" thickTop="1">
      <c r="A3" s="164" t="s">
        <v>123</v>
      </c>
      <c r="B3" s="164" t="s">
        <v>198</v>
      </c>
      <c r="C3" s="165" t="s">
        <v>199</v>
      </c>
      <c r="D3" s="166" t="s">
        <v>181</v>
      </c>
      <c r="E3" s="166" t="s">
        <v>182</v>
      </c>
      <c r="F3" s="166" t="s">
        <v>183</v>
      </c>
      <c r="G3" s="166" t="s">
        <v>184</v>
      </c>
      <c r="H3" s="166" t="s">
        <v>185</v>
      </c>
      <c r="I3" s="166" t="s">
        <v>186</v>
      </c>
      <c r="J3" s="166" t="s">
        <v>187</v>
      </c>
      <c r="K3" s="166" t="s">
        <v>188</v>
      </c>
      <c r="L3" s="166" t="s">
        <v>189</v>
      </c>
      <c r="M3" s="166" t="s">
        <v>190</v>
      </c>
      <c r="N3" s="166" t="s">
        <v>191</v>
      </c>
      <c r="O3" s="85" t="s">
        <v>2370</v>
      </c>
      <c r="P3" s="86" t="s">
        <v>2449</v>
      </c>
      <c r="Q3" s="86" t="s">
        <v>2462</v>
      </c>
      <c r="R3" s="86" t="s">
        <v>2491</v>
      </c>
      <c r="S3" s="85" t="s">
        <v>2507</v>
      </c>
      <c r="T3" s="85" t="s">
        <v>2517</v>
      </c>
      <c r="U3" s="86" t="s">
        <v>2562</v>
      </c>
      <c r="V3" s="86" t="s">
        <v>2623</v>
      </c>
      <c r="W3" s="86" t="s">
        <v>2664</v>
      </c>
      <c r="X3" s="85" t="s">
        <v>2673</v>
      </c>
      <c r="Y3" s="85" t="s">
        <v>2703</v>
      </c>
      <c r="Z3" s="86" t="s">
        <v>2721</v>
      </c>
      <c r="AA3" s="86" t="s">
        <v>2831</v>
      </c>
      <c r="AB3" s="85" t="s">
        <v>2865</v>
      </c>
      <c r="AC3" s="85" t="s">
        <v>2918</v>
      </c>
      <c r="AD3" s="85" t="s">
        <v>2960</v>
      </c>
      <c r="AE3" s="86" t="s">
        <v>2995</v>
      </c>
      <c r="AF3" s="85" t="s">
        <v>3027</v>
      </c>
      <c r="AG3" s="85" t="s">
        <v>3052</v>
      </c>
      <c r="AH3" s="85" t="s">
        <v>3080</v>
      </c>
      <c r="AI3" s="86" t="s">
        <v>3134</v>
      </c>
      <c r="AJ3" s="108" t="s">
        <v>2343</v>
      </c>
      <c r="AK3" s="108" t="s">
        <v>2358</v>
      </c>
      <c r="AL3" s="108" t="s">
        <v>2304</v>
      </c>
      <c r="AM3" s="108" t="s">
        <v>201</v>
      </c>
    </row>
    <row r="4" spans="1:41" ht="12.3">
      <c r="A4" s="1108" t="s">
        <v>125</v>
      </c>
      <c r="B4" s="15" t="s">
        <v>202</v>
      </c>
      <c r="C4" s="97" t="s">
        <v>968</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2476</v>
      </c>
      <c r="AB4" s="183" t="s">
        <v>2476</v>
      </c>
      <c r="AC4" s="183" t="s">
        <v>2476</v>
      </c>
      <c r="AD4" s="183" t="s">
        <v>2476</v>
      </c>
      <c r="AE4" s="183" t="s">
        <v>2476</v>
      </c>
      <c r="AF4" s="183" t="s">
        <v>2476</v>
      </c>
      <c r="AG4" s="183" t="s">
        <v>2476</v>
      </c>
      <c r="AH4" s="183" t="s">
        <v>2476</v>
      </c>
      <c r="AI4" s="183" t="s">
        <v>2476</v>
      </c>
      <c r="AJ4" s="167">
        <v>1083094</v>
      </c>
      <c r="AK4" s="168">
        <v>100</v>
      </c>
      <c r="AL4" s="184">
        <v>26671945</v>
      </c>
      <c r="AM4" s="168">
        <v>40.6</v>
      </c>
      <c r="AN4" s="440"/>
      <c r="AO4" s="439"/>
    </row>
    <row r="5" spans="1:41" ht="12.3">
      <c r="A5" s="1104"/>
      <c r="B5" s="15" t="s">
        <v>203</v>
      </c>
      <c r="C5" s="97" t="s">
        <v>204</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27599</v>
      </c>
      <c r="S5" s="169">
        <v>22912</v>
      </c>
      <c r="T5" s="169">
        <v>21824</v>
      </c>
      <c r="U5" s="169">
        <v>11657</v>
      </c>
      <c r="V5" s="169">
        <v>18566</v>
      </c>
      <c r="W5" s="169">
        <v>20845</v>
      </c>
      <c r="X5" s="169">
        <v>23884</v>
      </c>
      <c r="Y5" s="169">
        <v>27036</v>
      </c>
      <c r="Z5" s="169">
        <v>37176</v>
      </c>
      <c r="AA5" s="308" t="s">
        <v>2476</v>
      </c>
      <c r="AB5" s="308" t="s">
        <v>2476</v>
      </c>
      <c r="AC5" s="308" t="s">
        <v>2476</v>
      </c>
      <c r="AD5" s="308" t="s">
        <v>2476</v>
      </c>
      <c r="AE5" s="308" t="s">
        <v>2476</v>
      </c>
      <c r="AF5" s="308" t="s">
        <v>2476</v>
      </c>
      <c r="AG5" s="308" t="s">
        <v>2476</v>
      </c>
      <c r="AH5" s="308" t="s">
        <v>2476</v>
      </c>
      <c r="AI5" s="308" t="s">
        <v>2476</v>
      </c>
      <c r="AJ5" s="169">
        <v>874183</v>
      </c>
      <c r="AK5" s="168">
        <v>80.7</v>
      </c>
      <c r="AL5" s="184">
        <v>22884180</v>
      </c>
      <c r="AM5" s="168">
        <v>38.200000000000003</v>
      </c>
      <c r="AN5" s="440"/>
      <c r="AO5" s="439"/>
    </row>
    <row r="6" spans="1:41">
      <c r="A6" s="1104"/>
      <c r="B6" s="98" t="s">
        <v>205</v>
      </c>
      <c r="C6" s="99" t="s">
        <v>206</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2476</v>
      </c>
      <c r="AB6" s="170" t="s">
        <v>2476</v>
      </c>
      <c r="AC6" s="170" t="s">
        <v>2476</v>
      </c>
      <c r="AD6" s="170" t="s">
        <v>2476</v>
      </c>
      <c r="AE6" s="170" t="s">
        <v>2476</v>
      </c>
      <c r="AF6" s="170" t="s">
        <v>2476</v>
      </c>
      <c r="AG6" s="170" t="s">
        <v>2476</v>
      </c>
      <c r="AH6" s="170" t="s">
        <v>2476</v>
      </c>
      <c r="AI6" s="170" t="s">
        <v>2476</v>
      </c>
      <c r="AJ6" s="170">
        <v>49196</v>
      </c>
      <c r="AK6" s="171">
        <v>4.5</v>
      </c>
      <c r="AL6" s="19">
        <v>1151434</v>
      </c>
      <c r="AM6" s="171">
        <v>42.7</v>
      </c>
      <c r="AN6" s="440"/>
      <c r="AO6" s="439"/>
    </row>
    <row r="7" spans="1:41">
      <c r="A7" s="1104"/>
      <c r="B7" s="98" t="s">
        <v>207</v>
      </c>
      <c r="C7" s="172" t="s">
        <v>208</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2476</v>
      </c>
      <c r="AB7" s="170" t="s">
        <v>2476</v>
      </c>
      <c r="AC7" s="170" t="s">
        <v>2476</v>
      </c>
      <c r="AD7" s="170" t="s">
        <v>2476</v>
      </c>
      <c r="AE7" s="170" t="s">
        <v>2476</v>
      </c>
      <c r="AF7" s="170" t="s">
        <v>2476</v>
      </c>
      <c r="AG7" s="170" t="s">
        <v>2476</v>
      </c>
      <c r="AH7" s="170" t="s">
        <v>2476</v>
      </c>
      <c r="AI7" s="170" t="s">
        <v>2476</v>
      </c>
      <c r="AJ7" s="170">
        <v>155725</v>
      </c>
      <c r="AK7" s="171">
        <v>14.4</v>
      </c>
      <c r="AL7" s="19">
        <v>3083889</v>
      </c>
      <c r="AM7" s="171">
        <v>50.5</v>
      </c>
      <c r="AN7" s="440"/>
      <c r="AO7" s="439"/>
    </row>
    <row r="8" spans="1:41">
      <c r="A8" s="1104"/>
      <c r="B8" s="98" t="s">
        <v>209</v>
      </c>
      <c r="C8" s="172" t="s">
        <v>210</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2954</v>
      </c>
      <c r="Y8" s="170">
        <v>2949</v>
      </c>
      <c r="Z8" s="170">
        <v>4162</v>
      </c>
      <c r="AA8" s="170" t="s">
        <v>2476</v>
      </c>
      <c r="AB8" s="170" t="s">
        <v>2476</v>
      </c>
      <c r="AC8" s="170" t="s">
        <v>2476</v>
      </c>
      <c r="AD8" s="170" t="s">
        <v>2476</v>
      </c>
      <c r="AE8" s="170" t="s">
        <v>2476</v>
      </c>
      <c r="AF8" s="170" t="s">
        <v>2476</v>
      </c>
      <c r="AG8" s="170" t="s">
        <v>2476</v>
      </c>
      <c r="AH8" s="170" t="s">
        <v>2476</v>
      </c>
      <c r="AI8" s="170" t="s">
        <v>2476</v>
      </c>
      <c r="AJ8" s="170">
        <v>88118</v>
      </c>
      <c r="AK8" s="171">
        <v>8.1</v>
      </c>
      <c r="AL8" s="19">
        <v>2277897</v>
      </c>
      <c r="AM8" s="171">
        <v>38.700000000000003</v>
      </c>
      <c r="AN8" s="440"/>
      <c r="AO8" s="439"/>
    </row>
    <row r="9" spans="1:41">
      <c r="A9" s="1104"/>
      <c r="B9" s="98" t="s">
        <v>211</v>
      </c>
      <c r="C9" s="172" t="s">
        <v>212</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1971</v>
      </c>
      <c r="Y9" s="170">
        <v>2369</v>
      </c>
      <c r="Z9" s="170">
        <v>2616</v>
      </c>
      <c r="AA9" s="170" t="s">
        <v>2476</v>
      </c>
      <c r="AB9" s="170" t="s">
        <v>2476</v>
      </c>
      <c r="AC9" s="170" t="s">
        <v>2476</v>
      </c>
      <c r="AD9" s="170" t="s">
        <v>2476</v>
      </c>
      <c r="AE9" s="170" t="s">
        <v>2476</v>
      </c>
      <c r="AF9" s="170" t="s">
        <v>2476</v>
      </c>
      <c r="AG9" s="170" t="s">
        <v>2476</v>
      </c>
      <c r="AH9" s="170" t="s">
        <v>2476</v>
      </c>
      <c r="AI9" s="170" t="s">
        <v>2476</v>
      </c>
      <c r="AJ9" s="170">
        <v>72364</v>
      </c>
      <c r="AK9" s="171">
        <v>6.7</v>
      </c>
      <c r="AL9" s="19">
        <v>1967513</v>
      </c>
      <c r="AM9" s="171">
        <v>36.799999999999997</v>
      </c>
      <c r="AN9" s="440"/>
      <c r="AO9" s="439"/>
    </row>
    <row r="10" spans="1:41">
      <c r="A10" s="1104"/>
      <c r="B10" s="98" t="s">
        <v>213</v>
      </c>
      <c r="C10" s="172" t="s">
        <v>214</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3039</v>
      </c>
      <c r="S10" s="170">
        <v>2637</v>
      </c>
      <c r="T10" s="170">
        <v>1890</v>
      </c>
      <c r="U10" s="170">
        <v>1114</v>
      </c>
      <c r="V10" s="170">
        <v>2350</v>
      </c>
      <c r="W10" s="170">
        <v>2248</v>
      </c>
      <c r="X10" s="170">
        <v>1987</v>
      </c>
      <c r="Y10" s="170">
        <v>2027</v>
      </c>
      <c r="Z10" s="170">
        <v>3510</v>
      </c>
      <c r="AA10" s="170" t="s">
        <v>2476</v>
      </c>
      <c r="AB10" s="170" t="s">
        <v>2476</v>
      </c>
      <c r="AC10" s="170" t="s">
        <v>2476</v>
      </c>
      <c r="AD10" s="170" t="s">
        <v>2476</v>
      </c>
      <c r="AE10" s="170" t="s">
        <v>2476</v>
      </c>
      <c r="AF10" s="170" t="s">
        <v>2476</v>
      </c>
      <c r="AG10" s="170" t="s">
        <v>2476</v>
      </c>
      <c r="AH10" s="170" t="s">
        <v>2476</v>
      </c>
      <c r="AI10" s="170" t="s">
        <v>2476</v>
      </c>
      <c r="AJ10" s="170">
        <v>100464</v>
      </c>
      <c r="AK10" s="171">
        <v>9.3000000000000007</v>
      </c>
      <c r="AL10" s="19">
        <v>2366567</v>
      </c>
      <c r="AM10" s="171">
        <v>42.5</v>
      </c>
      <c r="AN10" s="440"/>
      <c r="AO10" s="439"/>
    </row>
    <row r="11" spans="1:41">
      <c r="A11" s="1104"/>
      <c r="B11" s="98" t="s">
        <v>215</v>
      </c>
      <c r="C11" s="173" t="s">
        <v>216</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2476</v>
      </c>
      <c r="AB11" s="170" t="s">
        <v>2476</v>
      </c>
      <c r="AC11" s="170" t="s">
        <v>2476</v>
      </c>
      <c r="AD11" s="170" t="s">
        <v>2476</v>
      </c>
      <c r="AE11" s="170" t="s">
        <v>2476</v>
      </c>
      <c r="AF11" s="170" t="s">
        <v>2476</v>
      </c>
      <c r="AG11" s="170" t="s">
        <v>2476</v>
      </c>
      <c r="AH11" s="170" t="s">
        <v>2476</v>
      </c>
      <c r="AI11" s="170" t="s">
        <v>2476</v>
      </c>
      <c r="AJ11" s="170">
        <v>97361</v>
      </c>
      <c r="AK11" s="171">
        <v>9</v>
      </c>
      <c r="AL11" s="19">
        <v>2528021</v>
      </c>
      <c r="AM11" s="171">
        <v>38.5</v>
      </c>
      <c r="AN11" s="440"/>
      <c r="AO11" s="439"/>
    </row>
    <row r="12" spans="1:41">
      <c r="A12" s="1104"/>
      <c r="B12" s="98" t="s">
        <v>217</v>
      </c>
      <c r="C12" s="172" t="s">
        <v>218</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2476</v>
      </c>
      <c r="AB12" s="170" t="s">
        <v>2476</v>
      </c>
      <c r="AC12" s="170" t="s">
        <v>2476</v>
      </c>
      <c r="AD12" s="170" t="s">
        <v>2476</v>
      </c>
      <c r="AE12" s="170" t="s">
        <v>2476</v>
      </c>
      <c r="AF12" s="170" t="s">
        <v>2476</v>
      </c>
      <c r="AG12" s="170" t="s">
        <v>2476</v>
      </c>
      <c r="AH12" s="170" t="s">
        <v>2476</v>
      </c>
      <c r="AI12" s="170" t="s">
        <v>2476</v>
      </c>
      <c r="AJ12" s="170">
        <v>86602</v>
      </c>
      <c r="AK12" s="171">
        <v>8</v>
      </c>
      <c r="AL12" s="19">
        <v>3447175</v>
      </c>
      <c r="AM12" s="171">
        <v>25.1</v>
      </c>
      <c r="AN12" s="440"/>
      <c r="AO12" s="439"/>
    </row>
    <row r="13" spans="1:41">
      <c r="A13" s="1104"/>
      <c r="B13" s="98" t="s">
        <v>219</v>
      </c>
      <c r="C13" s="172" t="s">
        <v>220</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2476</v>
      </c>
      <c r="AB13" s="170" t="s">
        <v>2476</v>
      </c>
      <c r="AC13" s="170" t="s">
        <v>2476</v>
      </c>
      <c r="AD13" s="170" t="s">
        <v>2476</v>
      </c>
      <c r="AE13" s="170" t="s">
        <v>2476</v>
      </c>
      <c r="AF13" s="170" t="s">
        <v>2476</v>
      </c>
      <c r="AG13" s="170" t="s">
        <v>2476</v>
      </c>
      <c r="AH13" s="170" t="s">
        <v>2476</v>
      </c>
      <c r="AI13" s="170" t="s">
        <v>2476</v>
      </c>
      <c r="AJ13" s="170">
        <v>144879</v>
      </c>
      <c r="AK13" s="171">
        <v>13.4</v>
      </c>
      <c r="AL13" s="19">
        <v>3704793</v>
      </c>
      <c r="AM13" s="171">
        <v>39.1</v>
      </c>
      <c r="AN13" s="440"/>
      <c r="AO13" s="439"/>
    </row>
    <row r="14" spans="1:41">
      <c r="A14" s="1104"/>
      <c r="B14" s="98" t="s">
        <v>221</v>
      </c>
      <c r="C14" s="172" t="s">
        <v>222</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2476</v>
      </c>
      <c r="AB14" s="170" t="s">
        <v>2476</v>
      </c>
      <c r="AC14" s="170" t="s">
        <v>2476</v>
      </c>
      <c r="AD14" s="170" t="s">
        <v>2476</v>
      </c>
      <c r="AE14" s="170" t="s">
        <v>2476</v>
      </c>
      <c r="AF14" s="170" t="s">
        <v>2476</v>
      </c>
      <c r="AG14" s="170" t="s">
        <v>2476</v>
      </c>
      <c r="AH14" s="170" t="s">
        <v>2476</v>
      </c>
      <c r="AI14" s="170" t="s">
        <v>2476</v>
      </c>
      <c r="AJ14" s="170">
        <v>79474</v>
      </c>
      <c r="AK14" s="171">
        <v>7.3</v>
      </c>
      <c r="AL14" s="19">
        <v>2356890</v>
      </c>
      <c r="AM14" s="171">
        <v>33.700000000000003</v>
      </c>
      <c r="AN14" s="440"/>
      <c r="AO14" s="439"/>
    </row>
    <row r="15" spans="1:41" ht="12.3">
      <c r="A15" s="1104"/>
      <c r="B15" s="174" t="s">
        <v>223</v>
      </c>
      <c r="C15" s="174" t="s">
        <v>224</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1398</v>
      </c>
      <c r="S15" s="175">
        <v>792</v>
      </c>
      <c r="T15" s="175">
        <v>1076</v>
      </c>
      <c r="U15" s="175">
        <v>568</v>
      </c>
      <c r="V15" s="175">
        <v>637</v>
      </c>
      <c r="W15" s="175">
        <v>596</v>
      </c>
      <c r="X15" s="175">
        <v>619</v>
      </c>
      <c r="Y15" s="175">
        <v>1578</v>
      </c>
      <c r="Z15" s="175">
        <v>1453</v>
      </c>
      <c r="AA15" s="175" t="s">
        <v>2476</v>
      </c>
      <c r="AB15" s="175" t="s">
        <v>2476</v>
      </c>
      <c r="AC15" s="175" t="s">
        <v>2476</v>
      </c>
      <c r="AD15" s="175" t="s">
        <v>2476</v>
      </c>
      <c r="AE15" s="175" t="s">
        <v>2476</v>
      </c>
      <c r="AF15" s="175" t="s">
        <v>2476</v>
      </c>
      <c r="AG15" s="175" t="s">
        <v>2476</v>
      </c>
      <c r="AH15" s="175" t="s">
        <v>2476</v>
      </c>
      <c r="AI15" s="175" t="s">
        <v>2476</v>
      </c>
      <c r="AJ15" s="175">
        <v>43189</v>
      </c>
      <c r="AK15" s="168">
        <v>4</v>
      </c>
      <c r="AL15" s="601">
        <v>1341594</v>
      </c>
      <c r="AM15" s="168">
        <v>32.200000000000003</v>
      </c>
      <c r="AN15" s="440"/>
      <c r="AO15" s="439"/>
    </row>
    <row r="16" spans="1:41" ht="12.3">
      <c r="A16" s="1104"/>
      <c r="B16" s="15" t="s">
        <v>225</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2476</v>
      </c>
      <c r="AB16" s="175" t="s">
        <v>2476</v>
      </c>
      <c r="AC16" s="175" t="s">
        <v>2476</v>
      </c>
      <c r="AD16" s="175" t="s">
        <v>2476</v>
      </c>
      <c r="AE16" s="175" t="s">
        <v>2476</v>
      </c>
      <c r="AF16" s="175" t="s">
        <v>2476</v>
      </c>
      <c r="AG16" s="175" t="s">
        <v>2476</v>
      </c>
      <c r="AH16" s="175" t="s">
        <v>2476</v>
      </c>
      <c r="AI16" s="175" t="s">
        <v>2476</v>
      </c>
      <c r="AJ16" s="175">
        <v>165722</v>
      </c>
      <c r="AK16" s="168">
        <v>15.3</v>
      </c>
      <c r="AL16" s="184">
        <v>2446171</v>
      </c>
      <c r="AM16" s="168">
        <v>67.7</v>
      </c>
      <c r="AN16" s="440"/>
      <c r="AO16" s="439"/>
    </row>
    <row r="17" spans="1:41" ht="27.75" customHeight="1">
      <c r="A17" s="1103" t="s">
        <v>2692</v>
      </c>
      <c r="B17" s="15" t="s">
        <v>202</v>
      </c>
      <c r="C17" s="97" t="s">
        <v>968</v>
      </c>
      <c r="D17" s="183" t="s">
        <v>2476</v>
      </c>
      <c r="E17" s="183" t="s">
        <v>2476</v>
      </c>
      <c r="F17" s="183" t="s">
        <v>2476</v>
      </c>
      <c r="G17" s="183" t="s">
        <v>2476</v>
      </c>
      <c r="H17" s="183" t="s">
        <v>2476</v>
      </c>
      <c r="I17" s="183" t="s">
        <v>2476</v>
      </c>
      <c r="J17" s="183" t="s">
        <v>2476</v>
      </c>
      <c r="K17" s="183" t="s">
        <v>2476</v>
      </c>
      <c r="L17" s="183" t="s">
        <v>2476</v>
      </c>
      <c r="M17" s="183" t="s">
        <v>2476</v>
      </c>
      <c r="N17" s="183" t="s">
        <v>2476</v>
      </c>
      <c r="O17" s="183" t="s">
        <v>2476</v>
      </c>
      <c r="P17" s="183" t="s">
        <v>2476</v>
      </c>
      <c r="Q17" s="183" t="s">
        <v>2476</v>
      </c>
      <c r="R17" s="183" t="s">
        <v>2476</v>
      </c>
      <c r="S17" s="183" t="s">
        <v>2476</v>
      </c>
      <c r="T17" s="183" t="s">
        <v>2476</v>
      </c>
      <c r="U17" s="183">
        <v>4042</v>
      </c>
      <c r="V17" s="183">
        <v>5242</v>
      </c>
      <c r="W17" s="183">
        <v>5597</v>
      </c>
      <c r="X17" s="183">
        <v>6679</v>
      </c>
      <c r="Y17" s="183">
        <v>7747</v>
      </c>
      <c r="Z17" s="183">
        <v>8170</v>
      </c>
      <c r="AA17" s="183" t="s">
        <v>2476</v>
      </c>
      <c r="AB17" s="183" t="s">
        <v>2476</v>
      </c>
      <c r="AC17" s="183" t="s">
        <v>2476</v>
      </c>
      <c r="AD17" s="183" t="s">
        <v>2476</v>
      </c>
      <c r="AE17" s="183" t="s">
        <v>2476</v>
      </c>
      <c r="AF17" s="183" t="s">
        <v>2476</v>
      </c>
      <c r="AG17" s="183" t="s">
        <v>2476</v>
      </c>
      <c r="AH17" s="183" t="s">
        <v>2476</v>
      </c>
      <c r="AI17" s="183" t="s">
        <v>2476</v>
      </c>
      <c r="AJ17" s="183">
        <v>37477</v>
      </c>
      <c r="AK17" s="235">
        <v>100</v>
      </c>
      <c r="AL17" s="146">
        <v>26671945</v>
      </c>
      <c r="AM17" s="235">
        <v>1.4</v>
      </c>
      <c r="AN17" s="440"/>
      <c r="AO17" s="439"/>
    </row>
    <row r="18" spans="1:41" ht="12.3">
      <c r="A18" s="1104"/>
      <c r="B18" s="15" t="s">
        <v>203</v>
      </c>
      <c r="C18" s="97" t="s">
        <v>204</v>
      </c>
      <c r="D18" s="308" t="s">
        <v>2476</v>
      </c>
      <c r="E18" s="308" t="s">
        <v>2476</v>
      </c>
      <c r="F18" s="308" t="s">
        <v>2476</v>
      </c>
      <c r="G18" s="308" t="s">
        <v>2476</v>
      </c>
      <c r="H18" s="308" t="s">
        <v>2476</v>
      </c>
      <c r="I18" s="308" t="s">
        <v>2476</v>
      </c>
      <c r="J18" s="308" t="s">
        <v>2476</v>
      </c>
      <c r="K18" s="308" t="s">
        <v>2476</v>
      </c>
      <c r="L18" s="308" t="s">
        <v>2476</v>
      </c>
      <c r="M18" s="308" t="s">
        <v>2476</v>
      </c>
      <c r="N18" s="308" t="s">
        <v>2476</v>
      </c>
      <c r="O18" s="308" t="s">
        <v>2476</v>
      </c>
      <c r="P18" s="308" t="s">
        <v>2476</v>
      </c>
      <c r="Q18" s="308" t="s">
        <v>2476</v>
      </c>
      <c r="R18" s="308" t="s">
        <v>2476</v>
      </c>
      <c r="S18" s="308" t="s">
        <v>2476</v>
      </c>
      <c r="T18" s="308" t="s">
        <v>2476</v>
      </c>
      <c r="U18" s="308">
        <v>2082</v>
      </c>
      <c r="V18" s="308">
        <v>3128</v>
      </c>
      <c r="W18" s="308">
        <v>3912</v>
      </c>
      <c r="X18" s="308">
        <v>4596</v>
      </c>
      <c r="Y18" s="308">
        <v>4511</v>
      </c>
      <c r="Z18" s="308">
        <v>4743</v>
      </c>
      <c r="AA18" s="308" t="s">
        <v>2476</v>
      </c>
      <c r="AB18" s="308" t="s">
        <v>2476</v>
      </c>
      <c r="AC18" s="308" t="s">
        <v>2476</v>
      </c>
      <c r="AD18" s="308" t="s">
        <v>2476</v>
      </c>
      <c r="AE18" s="308" t="s">
        <v>2476</v>
      </c>
      <c r="AF18" s="308" t="s">
        <v>2476</v>
      </c>
      <c r="AG18" s="308" t="s">
        <v>2476</v>
      </c>
      <c r="AH18" s="308" t="s">
        <v>2476</v>
      </c>
      <c r="AI18" s="308" t="s">
        <v>2476</v>
      </c>
      <c r="AJ18" s="308">
        <v>22972</v>
      </c>
      <c r="AK18" s="235">
        <v>61.3</v>
      </c>
      <c r="AL18" s="146">
        <v>22884180</v>
      </c>
      <c r="AM18" s="235">
        <v>1</v>
      </c>
      <c r="AN18" s="440"/>
      <c r="AO18" s="439"/>
    </row>
    <row r="19" spans="1:41">
      <c r="A19" s="1104"/>
      <c r="B19" s="98" t="s">
        <v>205</v>
      </c>
      <c r="C19" s="99" t="s">
        <v>206</v>
      </c>
      <c r="D19" s="170" t="s">
        <v>2476</v>
      </c>
      <c r="E19" s="170" t="s">
        <v>2476</v>
      </c>
      <c r="F19" s="170" t="s">
        <v>2476</v>
      </c>
      <c r="G19" s="170" t="s">
        <v>2476</v>
      </c>
      <c r="H19" s="170" t="s">
        <v>2476</v>
      </c>
      <c r="I19" s="170" t="s">
        <v>2476</v>
      </c>
      <c r="J19" s="170" t="s">
        <v>2476</v>
      </c>
      <c r="K19" s="170" t="s">
        <v>2476</v>
      </c>
      <c r="L19" s="170" t="s">
        <v>2476</v>
      </c>
      <c r="M19" s="170" t="s">
        <v>2476</v>
      </c>
      <c r="N19" s="170" t="s">
        <v>2476</v>
      </c>
      <c r="O19" s="170" t="s">
        <v>2476</v>
      </c>
      <c r="P19" s="170" t="s">
        <v>2476</v>
      </c>
      <c r="Q19" s="170" t="s">
        <v>2476</v>
      </c>
      <c r="R19" s="170" t="s">
        <v>2476</v>
      </c>
      <c r="S19" s="170" t="s">
        <v>2476</v>
      </c>
      <c r="T19" s="170" t="s">
        <v>2476</v>
      </c>
      <c r="U19" s="170">
        <v>91</v>
      </c>
      <c r="V19" s="170">
        <v>165</v>
      </c>
      <c r="W19" s="170">
        <v>237</v>
      </c>
      <c r="X19" s="170">
        <v>238</v>
      </c>
      <c r="Y19" s="170">
        <v>163</v>
      </c>
      <c r="Z19" s="170">
        <v>292</v>
      </c>
      <c r="AA19" s="170" t="s">
        <v>2476</v>
      </c>
      <c r="AB19" s="170" t="s">
        <v>2476</v>
      </c>
      <c r="AC19" s="170" t="s">
        <v>2476</v>
      </c>
      <c r="AD19" s="170" t="s">
        <v>2476</v>
      </c>
      <c r="AE19" s="170" t="s">
        <v>2476</v>
      </c>
      <c r="AF19" s="170" t="s">
        <v>2476</v>
      </c>
      <c r="AG19" s="170" t="s">
        <v>2476</v>
      </c>
      <c r="AH19" s="170" t="s">
        <v>2476</v>
      </c>
      <c r="AI19" s="170" t="s">
        <v>2476</v>
      </c>
      <c r="AJ19" s="170">
        <v>1186</v>
      </c>
      <c r="AK19" s="301">
        <v>3.2</v>
      </c>
      <c r="AL19" s="179">
        <v>1151434</v>
      </c>
      <c r="AM19" s="301">
        <v>1</v>
      </c>
      <c r="AN19" s="440"/>
      <c r="AO19" s="439"/>
    </row>
    <row r="20" spans="1:41">
      <c r="A20" s="1104"/>
      <c r="B20" s="98" t="s">
        <v>207</v>
      </c>
      <c r="C20" s="172" t="s">
        <v>208</v>
      </c>
      <c r="D20" s="170" t="s">
        <v>2476</v>
      </c>
      <c r="E20" s="170" t="s">
        <v>2476</v>
      </c>
      <c r="F20" s="170" t="s">
        <v>2476</v>
      </c>
      <c r="G20" s="170" t="s">
        <v>2476</v>
      </c>
      <c r="H20" s="170" t="s">
        <v>2476</v>
      </c>
      <c r="I20" s="170" t="s">
        <v>2476</v>
      </c>
      <c r="J20" s="170" t="s">
        <v>2476</v>
      </c>
      <c r="K20" s="170" t="s">
        <v>2476</v>
      </c>
      <c r="L20" s="170" t="s">
        <v>2476</v>
      </c>
      <c r="M20" s="170" t="s">
        <v>2476</v>
      </c>
      <c r="N20" s="170" t="s">
        <v>2476</v>
      </c>
      <c r="O20" s="170" t="s">
        <v>2476</v>
      </c>
      <c r="P20" s="170" t="s">
        <v>2476</v>
      </c>
      <c r="Q20" s="170" t="s">
        <v>2476</v>
      </c>
      <c r="R20" s="170" t="s">
        <v>2476</v>
      </c>
      <c r="S20" s="170" t="s">
        <v>2476</v>
      </c>
      <c r="T20" s="170" t="s">
        <v>2476</v>
      </c>
      <c r="U20" s="170">
        <v>143</v>
      </c>
      <c r="V20" s="170">
        <v>327</v>
      </c>
      <c r="W20" s="170">
        <v>281</v>
      </c>
      <c r="X20" s="170">
        <v>419</v>
      </c>
      <c r="Y20" s="170">
        <v>473</v>
      </c>
      <c r="Z20" s="170">
        <v>309</v>
      </c>
      <c r="AA20" s="170" t="s">
        <v>2476</v>
      </c>
      <c r="AB20" s="170" t="s">
        <v>2476</v>
      </c>
      <c r="AC20" s="170" t="s">
        <v>2476</v>
      </c>
      <c r="AD20" s="170" t="s">
        <v>2476</v>
      </c>
      <c r="AE20" s="170" t="s">
        <v>2476</v>
      </c>
      <c r="AF20" s="170" t="s">
        <v>2476</v>
      </c>
      <c r="AG20" s="170" t="s">
        <v>2476</v>
      </c>
      <c r="AH20" s="170" t="s">
        <v>2476</v>
      </c>
      <c r="AI20" s="170" t="s">
        <v>2476</v>
      </c>
      <c r="AJ20" s="170">
        <v>1952</v>
      </c>
      <c r="AK20" s="301">
        <v>5.2</v>
      </c>
      <c r="AL20" s="179">
        <v>3083889</v>
      </c>
      <c r="AM20" s="301">
        <v>0.6</v>
      </c>
      <c r="AN20" s="440"/>
      <c r="AO20" s="439"/>
    </row>
    <row r="21" spans="1:41">
      <c r="A21" s="1104"/>
      <c r="B21" s="98" t="s">
        <v>209</v>
      </c>
      <c r="C21" s="172" t="s">
        <v>210</v>
      </c>
      <c r="D21" s="170" t="s">
        <v>2476</v>
      </c>
      <c r="E21" s="170" t="s">
        <v>2476</v>
      </c>
      <c r="F21" s="170" t="s">
        <v>2476</v>
      </c>
      <c r="G21" s="170" t="s">
        <v>2476</v>
      </c>
      <c r="H21" s="170" t="s">
        <v>2476</v>
      </c>
      <c r="I21" s="170" t="s">
        <v>2476</v>
      </c>
      <c r="J21" s="170" t="s">
        <v>2476</v>
      </c>
      <c r="K21" s="170" t="s">
        <v>2476</v>
      </c>
      <c r="L21" s="170" t="s">
        <v>2476</v>
      </c>
      <c r="M21" s="170" t="s">
        <v>2476</v>
      </c>
      <c r="N21" s="170" t="s">
        <v>2476</v>
      </c>
      <c r="O21" s="170" t="s">
        <v>2476</v>
      </c>
      <c r="P21" s="170" t="s">
        <v>2476</v>
      </c>
      <c r="Q21" s="170" t="s">
        <v>2476</v>
      </c>
      <c r="R21" s="170" t="s">
        <v>2476</v>
      </c>
      <c r="S21" s="170" t="s">
        <v>2476</v>
      </c>
      <c r="T21" s="170" t="s">
        <v>2476</v>
      </c>
      <c r="U21" s="170">
        <v>311</v>
      </c>
      <c r="V21" s="170">
        <v>329</v>
      </c>
      <c r="W21" s="170">
        <v>514</v>
      </c>
      <c r="X21" s="170">
        <v>587</v>
      </c>
      <c r="Y21" s="170">
        <v>613</v>
      </c>
      <c r="Z21" s="170">
        <v>598</v>
      </c>
      <c r="AA21" s="170" t="s">
        <v>2476</v>
      </c>
      <c r="AB21" s="170" t="s">
        <v>2476</v>
      </c>
      <c r="AC21" s="170" t="s">
        <v>2476</v>
      </c>
      <c r="AD21" s="170" t="s">
        <v>2476</v>
      </c>
      <c r="AE21" s="170" t="s">
        <v>2476</v>
      </c>
      <c r="AF21" s="170" t="s">
        <v>2476</v>
      </c>
      <c r="AG21" s="170" t="s">
        <v>2476</v>
      </c>
      <c r="AH21" s="170" t="s">
        <v>2476</v>
      </c>
      <c r="AI21" s="170" t="s">
        <v>2476</v>
      </c>
      <c r="AJ21" s="170">
        <v>2952</v>
      </c>
      <c r="AK21" s="301">
        <v>7.9</v>
      </c>
      <c r="AL21" s="179">
        <v>2277897</v>
      </c>
      <c r="AM21" s="301">
        <v>1.3</v>
      </c>
      <c r="AN21" s="440"/>
      <c r="AO21" s="439"/>
    </row>
    <row r="22" spans="1:41">
      <c r="A22" s="1104"/>
      <c r="B22" s="98" t="s">
        <v>211</v>
      </c>
      <c r="C22" s="172" t="s">
        <v>212</v>
      </c>
      <c r="D22" s="170" t="s">
        <v>2476</v>
      </c>
      <c r="E22" s="170" t="s">
        <v>2476</v>
      </c>
      <c r="F22" s="170" t="s">
        <v>2476</v>
      </c>
      <c r="G22" s="170" t="s">
        <v>2476</v>
      </c>
      <c r="H22" s="170" t="s">
        <v>2476</v>
      </c>
      <c r="I22" s="170" t="s">
        <v>2476</v>
      </c>
      <c r="J22" s="170" t="s">
        <v>2476</v>
      </c>
      <c r="K22" s="170" t="s">
        <v>2476</v>
      </c>
      <c r="L22" s="170" t="s">
        <v>2476</v>
      </c>
      <c r="M22" s="170" t="s">
        <v>2476</v>
      </c>
      <c r="N22" s="170" t="s">
        <v>2476</v>
      </c>
      <c r="O22" s="170" t="s">
        <v>2476</v>
      </c>
      <c r="P22" s="170" t="s">
        <v>2476</v>
      </c>
      <c r="Q22" s="170" t="s">
        <v>2476</v>
      </c>
      <c r="R22" s="170" t="s">
        <v>2476</v>
      </c>
      <c r="S22" s="170" t="s">
        <v>2476</v>
      </c>
      <c r="T22" s="170" t="s">
        <v>2476</v>
      </c>
      <c r="U22" s="170">
        <v>247</v>
      </c>
      <c r="V22" s="170">
        <v>373</v>
      </c>
      <c r="W22" s="170">
        <v>638</v>
      </c>
      <c r="X22" s="170">
        <v>622</v>
      </c>
      <c r="Y22" s="170">
        <v>531</v>
      </c>
      <c r="Z22" s="170">
        <v>668</v>
      </c>
      <c r="AA22" s="170" t="s">
        <v>2476</v>
      </c>
      <c r="AB22" s="170" t="s">
        <v>2476</v>
      </c>
      <c r="AC22" s="170" t="s">
        <v>2476</v>
      </c>
      <c r="AD22" s="170" t="s">
        <v>2476</v>
      </c>
      <c r="AE22" s="170" t="s">
        <v>2476</v>
      </c>
      <c r="AF22" s="170" t="s">
        <v>2476</v>
      </c>
      <c r="AG22" s="170" t="s">
        <v>2476</v>
      </c>
      <c r="AH22" s="170" t="s">
        <v>2476</v>
      </c>
      <c r="AI22" s="170" t="s">
        <v>2476</v>
      </c>
      <c r="AJ22" s="170">
        <v>3079</v>
      </c>
      <c r="AK22" s="301">
        <v>8.1999999999999993</v>
      </c>
      <c r="AL22" s="179">
        <v>1967513</v>
      </c>
      <c r="AM22" s="301">
        <v>1.6</v>
      </c>
      <c r="AN22" s="440"/>
      <c r="AO22" s="439"/>
    </row>
    <row r="23" spans="1:41">
      <c r="A23" s="1104"/>
      <c r="B23" s="98" t="s">
        <v>213</v>
      </c>
      <c r="C23" s="172" t="s">
        <v>214</v>
      </c>
      <c r="D23" s="170" t="s">
        <v>2476</v>
      </c>
      <c r="E23" s="170" t="s">
        <v>2476</v>
      </c>
      <c r="F23" s="170" t="s">
        <v>2476</v>
      </c>
      <c r="G23" s="170" t="s">
        <v>2476</v>
      </c>
      <c r="H23" s="170" t="s">
        <v>2476</v>
      </c>
      <c r="I23" s="170" t="s">
        <v>2476</v>
      </c>
      <c r="J23" s="170" t="s">
        <v>2476</v>
      </c>
      <c r="K23" s="170" t="s">
        <v>2476</v>
      </c>
      <c r="L23" s="170" t="s">
        <v>2476</v>
      </c>
      <c r="M23" s="170" t="s">
        <v>2476</v>
      </c>
      <c r="N23" s="170" t="s">
        <v>2476</v>
      </c>
      <c r="O23" s="170" t="s">
        <v>2476</v>
      </c>
      <c r="P23" s="170" t="s">
        <v>2476</v>
      </c>
      <c r="Q23" s="170" t="s">
        <v>2476</v>
      </c>
      <c r="R23" s="170" t="s">
        <v>2476</v>
      </c>
      <c r="S23" s="170" t="s">
        <v>2476</v>
      </c>
      <c r="T23" s="170" t="s">
        <v>2476</v>
      </c>
      <c r="U23" s="170">
        <v>166</v>
      </c>
      <c r="V23" s="170">
        <v>237</v>
      </c>
      <c r="W23" s="170">
        <v>428</v>
      </c>
      <c r="X23" s="170">
        <v>309</v>
      </c>
      <c r="Y23" s="170">
        <v>442</v>
      </c>
      <c r="Z23" s="170">
        <v>371</v>
      </c>
      <c r="AA23" s="170" t="s">
        <v>2476</v>
      </c>
      <c r="AB23" s="170" t="s">
        <v>2476</v>
      </c>
      <c r="AC23" s="170" t="s">
        <v>2476</v>
      </c>
      <c r="AD23" s="170" t="s">
        <v>2476</v>
      </c>
      <c r="AE23" s="170" t="s">
        <v>2476</v>
      </c>
      <c r="AF23" s="170" t="s">
        <v>2476</v>
      </c>
      <c r="AG23" s="170" t="s">
        <v>2476</v>
      </c>
      <c r="AH23" s="170" t="s">
        <v>2476</v>
      </c>
      <c r="AI23" s="170" t="s">
        <v>2476</v>
      </c>
      <c r="AJ23" s="170">
        <v>1953</v>
      </c>
      <c r="AK23" s="301">
        <v>5.2</v>
      </c>
      <c r="AL23" s="179">
        <v>2366567</v>
      </c>
      <c r="AM23" s="301">
        <v>0.8</v>
      </c>
      <c r="AN23" s="440"/>
      <c r="AO23" s="439"/>
    </row>
    <row r="24" spans="1:41">
      <c r="A24" s="1104"/>
      <c r="B24" s="98" t="s">
        <v>215</v>
      </c>
      <c r="C24" s="173" t="s">
        <v>216</v>
      </c>
      <c r="D24" s="170" t="s">
        <v>2476</v>
      </c>
      <c r="E24" s="170" t="s">
        <v>2476</v>
      </c>
      <c r="F24" s="170" t="s">
        <v>2476</v>
      </c>
      <c r="G24" s="170" t="s">
        <v>2476</v>
      </c>
      <c r="H24" s="170" t="s">
        <v>2476</v>
      </c>
      <c r="I24" s="170" t="s">
        <v>2476</v>
      </c>
      <c r="J24" s="170" t="s">
        <v>2476</v>
      </c>
      <c r="K24" s="170" t="s">
        <v>2476</v>
      </c>
      <c r="L24" s="170" t="s">
        <v>2476</v>
      </c>
      <c r="M24" s="170" t="s">
        <v>2476</v>
      </c>
      <c r="N24" s="170" t="s">
        <v>2476</v>
      </c>
      <c r="O24" s="170" t="s">
        <v>2476</v>
      </c>
      <c r="P24" s="170" t="s">
        <v>2476</v>
      </c>
      <c r="Q24" s="170" t="s">
        <v>2476</v>
      </c>
      <c r="R24" s="170" t="s">
        <v>2476</v>
      </c>
      <c r="S24" s="170" t="s">
        <v>2476</v>
      </c>
      <c r="T24" s="170" t="s">
        <v>2476</v>
      </c>
      <c r="U24" s="170">
        <v>391</v>
      </c>
      <c r="V24" s="170">
        <v>705</v>
      </c>
      <c r="W24" s="170">
        <v>754</v>
      </c>
      <c r="X24" s="170">
        <v>842</v>
      </c>
      <c r="Y24" s="170">
        <v>901</v>
      </c>
      <c r="Z24" s="170">
        <v>1014</v>
      </c>
      <c r="AA24" s="170" t="s">
        <v>2476</v>
      </c>
      <c r="AB24" s="170" t="s">
        <v>2476</v>
      </c>
      <c r="AC24" s="170" t="s">
        <v>2476</v>
      </c>
      <c r="AD24" s="170" t="s">
        <v>2476</v>
      </c>
      <c r="AE24" s="170" t="s">
        <v>2476</v>
      </c>
      <c r="AF24" s="170" t="s">
        <v>2476</v>
      </c>
      <c r="AG24" s="170" t="s">
        <v>2476</v>
      </c>
      <c r="AH24" s="170" t="s">
        <v>2476</v>
      </c>
      <c r="AI24" s="170" t="s">
        <v>2476</v>
      </c>
      <c r="AJ24" s="170">
        <v>4607</v>
      </c>
      <c r="AK24" s="301">
        <v>12.3</v>
      </c>
      <c r="AL24" s="179">
        <v>2528021</v>
      </c>
      <c r="AM24" s="301">
        <v>1.8</v>
      </c>
      <c r="AN24" s="440"/>
      <c r="AO24" s="439"/>
    </row>
    <row r="25" spans="1:41">
      <c r="A25" s="1104"/>
      <c r="B25" s="98" t="s">
        <v>217</v>
      </c>
      <c r="C25" s="172" t="s">
        <v>218</v>
      </c>
      <c r="D25" s="170" t="s">
        <v>2476</v>
      </c>
      <c r="E25" s="170" t="s">
        <v>2476</v>
      </c>
      <c r="F25" s="170" t="s">
        <v>2476</v>
      </c>
      <c r="G25" s="170" t="s">
        <v>2476</v>
      </c>
      <c r="H25" s="170" t="s">
        <v>2476</v>
      </c>
      <c r="I25" s="170" t="s">
        <v>2476</v>
      </c>
      <c r="J25" s="170" t="s">
        <v>2476</v>
      </c>
      <c r="K25" s="170" t="s">
        <v>2476</v>
      </c>
      <c r="L25" s="170" t="s">
        <v>2476</v>
      </c>
      <c r="M25" s="170" t="s">
        <v>2476</v>
      </c>
      <c r="N25" s="170" t="s">
        <v>2476</v>
      </c>
      <c r="O25" s="170" t="s">
        <v>2476</v>
      </c>
      <c r="P25" s="170" t="s">
        <v>2476</v>
      </c>
      <c r="Q25" s="170" t="s">
        <v>2476</v>
      </c>
      <c r="R25" s="170" t="s">
        <v>2476</v>
      </c>
      <c r="S25" s="170" t="s">
        <v>2476</v>
      </c>
      <c r="T25" s="170" t="s">
        <v>2476</v>
      </c>
      <c r="U25" s="170">
        <v>0</v>
      </c>
      <c r="V25" s="170">
        <v>0</v>
      </c>
      <c r="W25" s="170">
        <v>0</v>
      </c>
      <c r="X25" s="170">
        <v>2</v>
      </c>
      <c r="Y25" s="170">
        <v>4</v>
      </c>
      <c r="Z25" s="170">
        <v>0</v>
      </c>
      <c r="AA25" s="170" t="s">
        <v>2476</v>
      </c>
      <c r="AB25" s="170" t="s">
        <v>2476</v>
      </c>
      <c r="AC25" s="170" t="s">
        <v>2476</v>
      </c>
      <c r="AD25" s="170" t="s">
        <v>2476</v>
      </c>
      <c r="AE25" s="170" t="s">
        <v>2476</v>
      </c>
      <c r="AF25" s="170" t="s">
        <v>2476</v>
      </c>
      <c r="AG25" s="170" t="s">
        <v>2476</v>
      </c>
      <c r="AH25" s="170" t="s">
        <v>2476</v>
      </c>
      <c r="AI25" s="170" t="s">
        <v>2476</v>
      </c>
      <c r="AJ25" s="170">
        <v>6</v>
      </c>
      <c r="AK25" s="301">
        <v>0</v>
      </c>
      <c r="AL25" s="179">
        <v>3447175</v>
      </c>
      <c r="AM25" s="301">
        <v>0</v>
      </c>
      <c r="AN25" s="440"/>
      <c r="AO25" s="439"/>
    </row>
    <row r="26" spans="1:41">
      <c r="A26" s="1104"/>
      <c r="B26" s="98" t="s">
        <v>219</v>
      </c>
      <c r="C26" s="172" t="s">
        <v>220</v>
      </c>
      <c r="D26" s="170" t="s">
        <v>2476</v>
      </c>
      <c r="E26" s="170" t="s">
        <v>2476</v>
      </c>
      <c r="F26" s="170" t="s">
        <v>2476</v>
      </c>
      <c r="G26" s="170" t="s">
        <v>2476</v>
      </c>
      <c r="H26" s="170" t="s">
        <v>2476</v>
      </c>
      <c r="I26" s="170" t="s">
        <v>2476</v>
      </c>
      <c r="J26" s="170" t="s">
        <v>2476</v>
      </c>
      <c r="K26" s="170" t="s">
        <v>2476</v>
      </c>
      <c r="L26" s="170" t="s">
        <v>2476</v>
      </c>
      <c r="M26" s="170" t="s">
        <v>2476</v>
      </c>
      <c r="N26" s="170" t="s">
        <v>2476</v>
      </c>
      <c r="O26" s="170" t="s">
        <v>2476</v>
      </c>
      <c r="P26" s="170" t="s">
        <v>2476</v>
      </c>
      <c r="Q26" s="170" t="s">
        <v>2476</v>
      </c>
      <c r="R26" s="170" t="s">
        <v>2476</v>
      </c>
      <c r="S26" s="170" t="s">
        <v>2476</v>
      </c>
      <c r="T26" s="170" t="s">
        <v>2476</v>
      </c>
      <c r="U26" s="170">
        <v>407</v>
      </c>
      <c r="V26" s="170">
        <v>516</v>
      </c>
      <c r="W26" s="170">
        <v>604</v>
      </c>
      <c r="X26" s="170">
        <v>847</v>
      </c>
      <c r="Y26" s="170">
        <v>739</v>
      </c>
      <c r="Z26" s="170">
        <v>701</v>
      </c>
      <c r="AA26" s="170" t="s">
        <v>2476</v>
      </c>
      <c r="AB26" s="170" t="s">
        <v>2476</v>
      </c>
      <c r="AC26" s="170" t="s">
        <v>2476</v>
      </c>
      <c r="AD26" s="170" t="s">
        <v>2476</v>
      </c>
      <c r="AE26" s="170" t="s">
        <v>2476</v>
      </c>
      <c r="AF26" s="170" t="s">
        <v>2476</v>
      </c>
      <c r="AG26" s="170" t="s">
        <v>2476</v>
      </c>
      <c r="AH26" s="170" t="s">
        <v>2476</v>
      </c>
      <c r="AI26" s="170" t="s">
        <v>2476</v>
      </c>
      <c r="AJ26" s="170">
        <v>3814</v>
      </c>
      <c r="AK26" s="301">
        <v>10.199999999999999</v>
      </c>
      <c r="AL26" s="179">
        <v>3704793</v>
      </c>
      <c r="AM26" s="301">
        <v>1</v>
      </c>
      <c r="AN26" s="440"/>
      <c r="AO26" s="439"/>
    </row>
    <row r="27" spans="1:41">
      <c r="A27" s="1104"/>
      <c r="B27" s="98" t="s">
        <v>221</v>
      </c>
      <c r="C27" s="172" t="s">
        <v>222</v>
      </c>
      <c r="D27" s="170" t="s">
        <v>2476</v>
      </c>
      <c r="E27" s="170" t="s">
        <v>2476</v>
      </c>
      <c r="F27" s="170" t="s">
        <v>2476</v>
      </c>
      <c r="G27" s="170" t="s">
        <v>2476</v>
      </c>
      <c r="H27" s="170" t="s">
        <v>2476</v>
      </c>
      <c r="I27" s="170" t="s">
        <v>2476</v>
      </c>
      <c r="J27" s="170" t="s">
        <v>2476</v>
      </c>
      <c r="K27" s="170" t="s">
        <v>2476</v>
      </c>
      <c r="L27" s="170" t="s">
        <v>2476</v>
      </c>
      <c r="M27" s="170" t="s">
        <v>2476</v>
      </c>
      <c r="N27" s="170" t="s">
        <v>2476</v>
      </c>
      <c r="O27" s="170" t="s">
        <v>2476</v>
      </c>
      <c r="P27" s="170" t="s">
        <v>2476</v>
      </c>
      <c r="Q27" s="170" t="s">
        <v>2476</v>
      </c>
      <c r="R27" s="170" t="s">
        <v>2476</v>
      </c>
      <c r="S27" s="170" t="s">
        <v>2476</v>
      </c>
      <c r="T27" s="170" t="s">
        <v>2476</v>
      </c>
      <c r="U27" s="170">
        <v>326</v>
      </c>
      <c r="V27" s="170">
        <v>476</v>
      </c>
      <c r="W27" s="170">
        <v>456</v>
      </c>
      <c r="X27" s="170">
        <v>730</v>
      </c>
      <c r="Y27" s="170">
        <v>645</v>
      </c>
      <c r="Z27" s="170">
        <v>790</v>
      </c>
      <c r="AA27" s="170" t="s">
        <v>2476</v>
      </c>
      <c r="AB27" s="170" t="s">
        <v>2476</v>
      </c>
      <c r="AC27" s="170" t="s">
        <v>2476</v>
      </c>
      <c r="AD27" s="170" t="s">
        <v>2476</v>
      </c>
      <c r="AE27" s="170" t="s">
        <v>2476</v>
      </c>
      <c r="AF27" s="170" t="s">
        <v>2476</v>
      </c>
      <c r="AG27" s="170" t="s">
        <v>2476</v>
      </c>
      <c r="AH27" s="170" t="s">
        <v>2476</v>
      </c>
      <c r="AI27" s="170" t="s">
        <v>2476</v>
      </c>
      <c r="AJ27" s="170">
        <v>3423</v>
      </c>
      <c r="AK27" s="301">
        <v>9.1</v>
      </c>
      <c r="AL27" s="179">
        <v>2356890</v>
      </c>
      <c r="AM27" s="301">
        <v>1.5</v>
      </c>
      <c r="AN27" s="440"/>
      <c r="AO27" s="439"/>
    </row>
    <row r="28" spans="1:41" ht="12.3">
      <c r="A28" s="1104"/>
      <c r="B28" s="174" t="s">
        <v>223</v>
      </c>
      <c r="C28" s="174" t="s">
        <v>224</v>
      </c>
      <c r="D28" s="175" t="s">
        <v>2476</v>
      </c>
      <c r="E28" s="175" t="s">
        <v>2476</v>
      </c>
      <c r="F28" s="175" t="s">
        <v>2476</v>
      </c>
      <c r="G28" s="175" t="s">
        <v>2476</v>
      </c>
      <c r="H28" s="175" t="s">
        <v>2476</v>
      </c>
      <c r="I28" s="175" t="s">
        <v>2476</v>
      </c>
      <c r="J28" s="175" t="s">
        <v>2476</v>
      </c>
      <c r="K28" s="175" t="s">
        <v>2476</v>
      </c>
      <c r="L28" s="175" t="s">
        <v>2476</v>
      </c>
      <c r="M28" s="175" t="s">
        <v>2476</v>
      </c>
      <c r="N28" s="175" t="s">
        <v>2476</v>
      </c>
      <c r="O28" s="175" t="s">
        <v>2476</v>
      </c>
      <c r="P28" s="175" t="s">
        <v>2476</v>
      </c>
      <c r="Q28" s="175" t="s">
        <v>2476</v>
      </c>
      <c r="R28" s="175" t="s">
        <v>2476</v>
      </c>
      <c r="S28" s="175" t="s">
        <v>2476</v>
      </c>
      <c r="T28" s="175" t="s">
        <v>2476</v>
      </c>
      <c r="U28" s="175">
        <v>92</v>
      </c>
      <c r="V28" s="175">
        <v>98</v>
      </c>
      <c r="W28" s="175">
        <v>138</v>
      </c>
      <c r="X28" s="175">
        <v>224</v>
      </c>
      <c r="Y28" s="175">
        <v>707</v>
      </c>
      <c r="Z28" s="175">
        <v>600</v>
      </c>
      <c r="AA28" s="175" t="s">
        <v>2476</v>
      </c>
      <c r="AB28" s="175" t="s">
        <v>2476</v>
      </c>
      <c r="AC28" s="175" t="s">
        <v>2476</v>
      </c>
      <c r="AD28" s="175" t="s">
        <v>2476</v>
      </c>
      <c r="AE28" s="175" t="s">
        <v>2476</v>
      </c>
      <c r="AF28" s="175" t="s">
        <v>2476</v>
      </c>
      <c r="AG28" s="175" t="s">
        <v>2476</v>
      </c>
      <c r="AH28" s="175" t="s">
        <v>2476</v>
      </c>
      <c r="AI28" s="175" t="s">
        <v>2476</v>
      </c>
      <c r="AJ28" s="175">
        <v>1859</v>
      </c>
      <c r="AK28" s="235">
        <v>5</v>
      </c>
      <c r="AL28" s="602">
        <v>1341594</v>
      </c>
      <c r="AM28" s="235">
        <v>1.4</v>
      </c>
      <c r="AN28" s="440"/>
      <c r="AO28" s="439"/>
    </row>
    <row r="29" spans="1:41" ht="12.3">
      <c r="A29" s="1104"/>
      <c r="B29" s="15" t="s">
        <v>225</v>
      </c>
      <c r="C29" s="176" t="s">
        <v>58</v>
      </c>
      <c r="D29" s="175" t="s">
        <v>2476</v>
      </c>
      <c r="E29" s="175" t="s">
        <v>2476</v>
      </c>
      <c r="F29" s="175" t="s">
        <v>2476</v>
      </c>
      <c r="G29" s="175" t="s">
        <v>2476</v>
      </c>
      <c r="H29" s="175" t="s">
        <v>2476</v>
      </c>
      <c r="I29" s="175" t="s">
        <v>2476</v>
      </c>
      <c r="J29" s="175" t="s">
        <v>2476</v>
      </c>
      <c r="K29" s="175" t="s">
        <v>2476</v>
      </c>
      <c r="L29" s="175" t="s">
        <v>2476</v>
      </c>
      <c r="M29" s="175" t="s">
        <v>2476</v>
      </c>
      <c r="N29" s="175" t="s">
        <v>2476</v>
      </c>
      <c r="O29" s="175" t="s">
        <v>2476</v>
      </c>
      <c r="P29" s="175" t="s">
        <v>2476</v>
      </c>
      <c r="Q29" s="175" t="s">
        <v>2476</v>
      </c>
      <c r="R29" s="175" t="s">
        <v>2476</v>
      </c>
      <c r="S29" s="175" t="s">
        <v>2476</v>
      </c>
      <c r="T29" s="175" t="s">
        <v>2476</v>
      </c>
      <c r="U29" s="175">
        <v>1868</v>
      </c>
      <c r="V29" s="175">
        <v>2016</v>
      </c>
      <c r="W29" s="175">
        <v>1547</v>
      </c>
      <c r="X29" s="175">
        <v>1859</v>
      </c>
      <c r="Y29" s="175">
        <v>2529</v>
      </c>
      <c r="Z29" s="175">
        <v>2827</v>
      </c>
      <c r="AA29" s="175" t="s">
        <v>2476</v>
      </c>
      <c r="AB29" s="175" t="s">
        <v>2476</v>
      </c>
      <c r="AC29" s="175" t="s">
        <v>2476</v>
      </c>
      <c r="AD29" s="175" t="s">
        <v>2476</v>
      </c>
      <c r="AE29" s="175" t="s">
        <v>2476</v>
      </c>
      <c r="AF29" s="175" t="s">
        <v>2476</v>
      </c>
      <c r="AG29" s="175" t="s">
        <v>2476</v>
      </c>
      <c r="AH29" s="175" t="s">
        <v>2476</v>
      </c>
      <c r="AI29" s="175" t="s">
        <v>2476</v>
      </c>
      <c r="AJ29" s="175">
        <v>12646</v>
      </c>
      <c r="AK29" s="235">
        <v>33.700000000000003</v>
      </c>
      <c r="AL29" s="146">
        <v>2446171</v>
      </c>
      <c r="AM29" s="235">
        <v>5.2</v>
      </c>
      <c r="AN29" s="440"/>
      <c r="AO29" s="439"/>
    </row>
    <row r="30" spans="1:41" ht="32.25" customHeight="1">
      <c r="A30" s="1103" t="s">
        <v>195</v>
      </c>
      <c r="B30" s="15" t="s">
        <v>202</v>
      </c>
      <c r="C30" s="97" t="s">
        <v>968</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2476</v>
      </c>
      <c r="V30" s="183" t="s">
        <v>2476</v>
      </c>
      <c r="W30" s="183" t="s">
        <v>2476</v>
      </c>
      <c r="X30" s="183" t="s">
        <v>2476</v>
      </c>
      <c r="Y30" s="183" t="s">
        <v>2476</v>
      </c>
      <c r="Z30" s="183" t="s">
        <v>2476</v>
      </c>
      <c r="AA30" s="183" t="s">
        <v>2476</v>
      </c>
      <c r="AB30" s="183" t="s">
        <v>2476</v>
      </c>
      <c r="AC30" s="183" t="s">
        <v>2476</v>
      </c>
      <c r="AD30" s="183" t="s">
        <v>2476</v>
      </c>
      <c r="AE30" s="183" t="s">
        <v>2476</v>
      </c>
      <c r="AF30" s="183" t="s">
        <v>2476</v>
      </c>
      <c r="AG30" s="183" t="s">
        <v>2476</v>
      </c>
      <c r="AH30" s="183" t="s">
        <v>2476</v>
      </c>
      <c r="AI30" s="183" t="s">
        <v>2476</v>
      </c>
      <c r="AJ30" s="167">
        <v>482755</v>
      </c>
      <c r="AK30" s="168">
        <v>100</v>
      </c>
      <c r="AL30" s="184">
        <v>26671945</v>
      </c>
      <c r="AM30" s="168">
        <v>18.100000000000001</v>
      </c>
      <c r="AN30" s="440"/>
      <c r="AO30" s="439"/>
    </row>
    <row r="31" spans="1:41" ht="12.3">
      <c r="A31" s="1104"/>
      <c r="B31" s="15" t="s">
        <v>203</v>
      </c>
      <c r="C31" s="97" t="s">
        <v>204</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2476</v>
      </c>
      <c r="V31" s="308" t="s">
        <v>2476</v>
      </c>
      <c r="W31" s="308" t="s">
        <v>2476</v>
      </c>
      <c r="X31" s="308" t="s">
        <v>2476</v>
      </c>
      <c r="Y31" s="308" t="s">
        <v>2476</v>
      </c>
      <c r="Z31" s="308" t="s">
        <v>2476</v>
      </c>
      <c r="AA31" s="308" t="s">
        <v>2476</v>
      </c>
      <c r="AB31" s="308" t="s">
        <v>2476</v>
      </c>
      <c r="AC31" s="308" t="s">
        <v>2476</v>
      </c>
      <c r="AD31" s="308" t="s">
        <v>2476</v>
      </c>
      <c r="AE31" s="308" t="s">
        <v>2476</v>
      </c>
      <c r="AF31" s="308" t="s">
        <v>2476</v>
      </c>
      <c r="AG31" s="308" t="s">
        <v>2476</v>
      </c>
      <c r="AH31" s="308" t="s">
        <v>2476</v>
      </c>
      <c r="AI31" s="308" t="s">
        <v>2476</v>
      </c>
      <c r="AJ31" s="169">
        <v>402049</v>
      </c>
      <c r="AK31" s="168">
        <v>83.3</v>
      </c>
      <c r="AL31" s="184">
        <v>22884180</v>
      </c>
      <c r="AM31" s="168">
        <v>17.600000000000001</v>
      </c>
      <c r="AN31" s="440"/>
      <c r="AO31" s="439"/>
    </row>
    <row r="32" spans="1:41">
      <c r="A32" s="1104"/>
      <c r="B32" s="98" t="s">
        <v>205</v>
      </c>
      <c r="C32" s="99" t="s">
        <v>206</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2476</v>
      </c>
      <c r="V32" s="170" t="s">
        <v>2476</v>
      </c>
      <c r="W32" s="170" t="s">
        <v>2476</v>
      </c>
      <c r="X32" s="170" t="s">
        <v>2476</v>
      </c>
      <c r="Y32" s="170" t="s">
        <v>2476</v>
      </c>
      <c r="Z32" s="170" t="s">
        <v>2476</v>
      </c>
      <c r="AA32" s="170" t="s">
        <v>2476</v>
      </c>
      <c r="AB32" s="170" t="s">
        <v>2476</v>
      </c>
      <c r="AC32" s="170" t="s">
        <v>2476</v>
      </c>
      <c r="AD32" s="170" t="s">
        <v>2476</v>
      </c>
      <c r="AE32" s="170" t="s">
        <v>2476</v>
      </c>
      <c r="AF32" s="170" t="s">
        <v>2476</v>
      </c>
      <c r="AG32" s="170" t="s">
        <v>2476</v>
      </c>
      <c r="AH32" s="170" t="s">
        <v>2476</v>
      </c>
      <c r="AI32" s="170" t="s">
        <v>2476</v>
      </c>
      <c r="AJ32" s="170">
        <v>31684</v>
      </c>
      <c r="AK32" s="171">
        <v>6.6</v>
      </c>
      <c r="AL32" s="19">
        <v>1151434</v>
      </c>
      <c r="AM32" s="171">
        <v>27.5</v>
      </c>
      <c r="AN32" s="440"/>
      <c r="AO32" s="439"/>
    </row>
    <row r="33" spans="1:41">
      <c r="A33" s="1104"/>
      <c r="B33" s="98" t="s">
        <v>207</v>
      </c>
      <c r="C33" s="172" t="s">
        <v>208</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2476</v>
      </c>
      <c r="V33" s="170" t="s">
        <v>2476</v>
      </c>
      <c r="W33" s="170" t="s">
        <v>2476</v>
      </c>
      <c r="X33" s="170" t="s">
        <v>2476</v>
      </c>
      <c r="Y33" s="170" t="s">
        <v>2476</v>
      </c>
      <c r="Z33" s="170" t="s">
        <v>2476</v>
      </c>
      <c r="AA33" s="170" t="s">
        <v>2476</v>
      </c>
      <c r="AB33" s="170" t="s">
        <v>2476</v>
      </c>
      <c r="AC33" s="170" t="s">
        <v>2476</v>
      </c>
      <c r="AD33" s="170" t="s">
        <v>2476</v>
      </c>
      <c r="AE33" s="170" t="s">
        <v>2476</v>
      </c>
      <c r="AF33" s="170" t="s">
        <v>2476</v>
      </c>
      <c r="AG33" s="170" t="s">
        <v>2476</v>
      </c>
      <c r="AH33" s="170" t="s">
        <v>2476</v>
      </c>
      <c r="AI33" s="170" t="s">
        <v>2476</v>
      </c>
      <c r="AJ33" s="170">
        <v>100396</v>
      </c>
      <c r="AK33" s="171">
        <v>20.8</v>
      </c>
      <c r="AL33" s="19">
        <v>3083889</v>
      </c>
      <c r="AM33" s="171">
        <v>32.6</v>
      </c>
      <c r="AN33" s="440"/>
      <c r="AO33" s="439"/>
    </row>
    <row r="34" spans="1:41">
      <c r="A34" s="1104"/>
      <c r="B34" s="98" t="s">
        <v>209</v>
      </c>
      <c r="C34" s="172" t="s">
        <v>210</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2476</v>
      </c>
      <c r="V34" s="170" t="s">
        <v>2476</v>
      </c>
      <c r="W34" s="170" t="s">
        <v>2476</v>
      </c>
      <c r="X34" s="170" t="s">
        <v>2476</v>
      </c>
      <c r="Y34" s="170" t="s">
        <v>2476</v>
      </c>
      <c r="Z34" s="170" t="s">
        <v>2476</v>
      </c>
      <c r="AA34" s="170" t="s">
        <v>2476</v>
      </c>
      <c r="AB34" s="170" t="s">
        <v>2476</v>
      </c>
      <c r="AC34" s="170" t="s">
        <v>2476</v>
      </c>
      <c r="AD34" s="170" t="s">
        <v>2476</v>
      </c>
      <c r="AE34" s="170" t="s">
        <v>2476</v>
      </c>
      <c r="AF34" s="170" t="s">
        <v>2476</v>
      </c>
      <c r="AG34" s="170" t="s">
        <v>2476</v>
      </c>
      <c r="AH34" s="170" t="s">
        <v>2476</v>
      </c>
      <c r="AI34" s="170" t="s">
        <v>2476</v>
      </c>
      <c r="AJ34" s="170">
        <v>58990</v>
      </c>
      <c r="AK34" s="171">
        <v>12.2</v>
      </c>
      <c r="AL34" s="19">
        <v>2277897</v>
      </c>
      <c r="AM34" s="171">
        <v>25.9</v>
      </c>
      <c r="AN34" s="440"/>
      <c r="AO34" s="439"/>
    </row>
    <row r="35" spans="1:41">
      <c r="A35" s="1104"/>
      <c r="B35" s="98" t="s">
        <v>211</v>
      </c>
      <c r="C35" s="172" t="s">
        <v>212</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2476</v>
      </c>
      <c r="V35" s="170" t="s">
        <v>2476</v>
      </c>
      <c r="W35" s="170" t="s">
        <v>2476</v>
      </c>
      <c r="X35" s="170" t="s">
        <v>2476</v>
      </c>
      <c r="Y35" s="170" t="s">
        <v>2476</v>
      </c>
      <c r="Z35" s="170" t="s">
        <v>2476</v>
      </c>
      <c r="AA35" s="170" t="s">
        <v>2476</v>
      </c>
      <c r="AB35" s="170" t="s">
        <v>2476</v>
      </c>
      <c r="AC35" s="170" t="s">
        <v>2476</v>
      </c>
      <c r="AD35" s="170" t="s">
        <v>2476</v>
      </c>
      <c r="AE35" s="170" t="s">
        <v>2476</v>
      </c>
      <c r="AF35" s="170" t="s">
        <v>2476</v>
      </c>
      <c r="AG35" s="170" t="s">
        <v>2476</v>
      </c>
      <c r="AH35" s="170" t="s">
        <v>2476</v>
      </c>
      <c r="AI35" s="170" t="s">
        <v>2476</v>
      </c>
      <c r="AJ35" s="170">
        <v>29293</v>
      </c>
      <c r="AK35" s="171">
        <v>6.1</v>
      </c>
      <c r="AL35" s="19">
        <v>1967513</v>
      </c>
      <c r="AM35" s="171">
        <v>14.9</v>
      </c>
      <c r="AN35" s="440"/>
      <c r="AO35" s="439"/>
    </row>
    <row r="36" spans="1:41">
      <c r="A36" s="1104"/>
      <c r="B36" s="98" t="s">
        <v>213</v>
      </c>
      <c r="C36" s="172" t="s">
        <v>214</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2476</v>
      </c>
      <c r="V36" s="170" t="s">
        <v>2476</v>
      </c>
      <c r="W36" s="170" t="s">
        <v>2476</v>
      </c>
      <c r="X36" s="170" t="s">
        <v>2476</v>
      </c>
      <c r="Y36" s="170" t="s">
        <v>2476</v>
      </c>
      <c r="Z36" s="170" t="s">
        <v>2476</v>
      </c>
      <c r="AA36" s="170" t="s">
        <v>2476</v>
      </c>
      <c r="AB36" s="170" t="s">
        <v>2476</v>
      </c>
      <c r="AC36" s="170" t="s">
        <v>2476</v>
      </c>
      <c r="AD36" s="170" t="s">
        <v>2476</v>
      </c>
      <c r="AE36" s="170" t="s">
        <v>2476</v>
      </c>
      <c r="AF36" s="170" t="s">
        <v>2476</v>
      </c>
      <c r="AG36" s="170" t="s">
        <v>2476</v>
      </c>
      <c r="AH36" s="170" t="s">
        <v>2476</v>
      </c>
      <c r="AI36" s="170" t="s">
        <v>2476</v>
      </c>
      <c r="AJ36" s="170">
        <v>63852</v>
      </c>
      <c r="AK36" s="171">
        <v>13.2</v>
      </c>
      <c r="AL36" s="19">
        <v>2366567</v>
      </c>
      <c r="AM36" s="171">
        <v>27</v>
      </c>
      <c r="AN36" s="440"/>
      <c r="AO36" s="439"/>
    </row>
    <row r="37" spans="1:41">
      <c r="A37" s="1104"/>
      <c r="B37" s="98" t="s">
        <v>215</v>
      </c>
      <c r="C37" s="173" t="s">
        <v>216</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2476</v>
      </c>
      <c r="V37" s="170" t="s">
        <v>2476</v>
      </c>
      <c r="W37" s="170" t="s">
        <v>2476</v>
      </c>
      <c r="X37" s="170" t="s">
        <v>2476</v>
      </c>
      <c r="Y37" s="170" t="s">
        <v>2476</v>
      </c>
      <c r="Z37" s="170" t="s">
        <v>2476</v>
      </c>
      <c r="AA37" s="170" t="s">
        <v>2476</v>
      </c>
      <c r="AB37" s="170" t="s">
        <v>2476</v>
      </c>
      <c r="AC37" s="170" t="s">
        <v>2476</v>
      </c>
      <c r="AD37" s="170" t="s">
        <v>2476</v>
      </c>
      <c r="AE37" s="170" t="s">
        <v>2476</v>
      </c>
      <c r="AF37" s="170" t="s">
        <v>2476</v>
      </c>
      <c r="AG37" s="170" t="s">
        <v>2476</v>
      </c>
      <c r="AH37" s="170" t="s">
        <v>2476</v>
      </c>
      <c r="AI37" s="170" t="s">
        <v>2476</v>
      </c>
      <c r="AJ37" s="170">
        <v>18411</v>
      </c>
      <c r="AK37" s="171">
        <v>3.8</v>
      </c>
      <c r="AL37" s="19">
        <v>2528021</v>
      </c>
      <c r="AM37" s="171">
        <v>7.3</v>
      </c>
      <c r="AN37" s="440"/>
      <c r="AO37" s="439"/>
    </row>
    <row r="38" spans="1:41">
      <c r="A38" s="1104"/>
      <c r="B38" s="98" t="s">
        <v>217</v>
      </c>
      <c r="C38" s="172" t="s">
        <v>218</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2476</v>
      </c>
      <c r="V38" s="170" t="s">
        <v>2476</v>
      </c>
      <c r="W38" s="170" t="s">
        <v>2476</v>
      </c>
      <c r="X38" s="170" t="s">
        <v>2476</v>
      </c>
      <c r="Y38" s="170" t="s">
        <v>2476</v>
      </c>
      <c r="Z38" s="170" t="s">
        <v>2476</v>
      </c>
      <c r="AA38" s="170" t="s">
        <v>2476</v>
      </c>
      <c r="AB38" s="170" t="s">
        <v>2476</v>
      </c>
      <c r="AC38" s="170" t="s">
        <v>2476</v>
      </c>
      <c r="AD38" s="170" t="s">
        <v>2476</v>
      </c>
      <c r="AE38" s="170" t="s">
        <v>2476</v>
      </c>
      <c r="AF38" s="170" t="s">
        <v>2476</v>
      </c>
      <c r="AG38" s="170" t="s">
        <v>2476</v>
      </c>
      <c r="AH38" s="170" t="s">
        <v>2476</v>
      </c>
      <c r="AI38" s="170" t="s">
        <v>2476</v>
      </c>
      <c r="AJ38" s="170">
        <v>50513</v>
      </c>
      <c r="AK38" s="171">
        <v>10.5</v>
      </c>
      <c r="AL38" s="19">
        <v>3447175</v>
      </c>
      <c r="AM38" s="171">
        <v>14.7</v>
      </c>
      <c r="AN38" s="440"/>
      <c r="AO38" s="439"/>
    </row>
    <row r="39" spans="1:41">
      <c r="A39" s="1104"/>
      <c r="B39" s="98" t="s">
        <v>219</v>
      </c>
      <c r="C39" s="172" t="s">
        <v>220</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2476</v>
      </c>
      <c r="V39" s="170" t="s">
        <v>2476</v>
      </c>
      <c r="W39" s="170" t="s">
        <v>2476</v>
      </c>
      <c r="X39" s="170" t="s">
        <v>2476</v>
      </c>
      <c r="Y39" s="170" t="s">
        <v>2476</v>
      </c>
      <c r="Z39" s="170" t="s">
        <v>2476</v>
      </c>
      <c r="AA39" s="170" t="s">
        <v>2476</v>
      </c>
      <c r="AB39" s="170" t="s">
        <v>2476</v>
      </c>
      <c r="AC39" s="170" t="s">
        <v>2476</v>
      </c>
      <c r="AD39" s="170" t="s">
        <v>2476</v>
      </c>
      <c r="AE39" s="170" t="s">
        <v>2476</v>
      </c>
      <c r="AF39" s="170" t="s">
        <v>2476</v>
      </c>
      <c r="AG39" s="170" t="s">
        <v>2476</v>
      </c>
      <c r="AH39" s="170" t="s">
        <v>2476</v>
      </c>
      <c r="AI39" s="170" t="s">
        <v>2476</v>
      </c>
      <c r="AJ39" s="170">
        <v>23996</v>
      </c>
      <c r="AK39" s="171">
        <v>5</v>
      </c>
      <c r="AL39" s="19">
        <v>3704793</v>
      </c>
      <c r="AM39" s="171">
        <v>6.5</v>
      </c>
      <c r="AN39" s="440"/>
      <c r="AO39" s="439"/>
    </row>
    <row r="40" spans="1:41">
      <c r="A40" s="1104"/>
      <c r="B40" s="98" t="s">
        <v>221</v>
      </c>
      <c r="C40" s="172" t="s">
        <v>222</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2476</v>
      </c>
      <c r="V40" s="170" t="s">
        <v>2476</v>
      </c>
      <c r="W40" s="170" t="s">
        <v>2476</v>
      </c>
      <c r="X40" s="170" t="s">
        <v>2476</v>
      </c>
      <c r="Y40" s="170" t="s">
        <v>2476</v>
      </c>
      <c r="Z40" s="170" t="s">
        <v>2476</v>
      </c>
      <c r="AA40" s="170" t="s">
        <v>2476</v>
      </c>
      <c r="AB40" s="170" t="s">
        <v>2476</v>
      </c>
      <c r="AC40" s="170" t="s">
        <v>2476</v>
      </c>
      <c r="AD40" s="170" t="s">
        <v>2476</v>
      </c>
      <c r="AE40" s="170" t="s">
        <v>2476</v>
      </c>
      <c r="AF40" s="170" t="s">
        <v>2476</v>
      </c>
      <c r="AG40" s="170" t="s">
        <v>2476</v>
      </c>
      <c r="AH40" s="170" t="s">
        <v>2476</v>
      </c>
      <c r="AI40" s="170" t="s">
        <v>2476</v>
      </c>
      <c r="AJ40" s="170">
        <v>24914</v>
      </c>
      <c r="AK40" s="171">
        <v>5.2</v>
      </c>
      <c r="AL40" s="19">
        <v>2356890</v>
      </c>
      <c r="AM40" s="171">
        <v>10.6</v>
      </c>
      <c r="AN40" s="440"/>
      <c r="AO40" s="439"/>
    </row>
    <row r="41" spans="1:41" ht="12.3">
      <c r="A41" s="1104"/>
      <c r="B41" s="174" t="s">
        <v>223</v>
      </c>
      <c r="C41" s="174" t="s">
        <v>224</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2476</v>
      </c>
      <c r="V41" s="175" t="s">
        <v>2476</v>
      </c>
      <c r="W41" s="175" t="s">
        <v>2476</v>
      </c>
      <c r="X41" s="175" t="s">
        <v>2476</v>
      </c>
      <c r="Y41" s="175" t="s">
        <v>2476</v>
      </c>
      <c r="Z41" s="175" t="s">
        <v>2476</v>
      </c>
      <c r="AA41" s="175" t="s">
        <v>2476</v>
      </c>
      <c r="AB41" s="175" t="s">
        <v>2476</v>
      </c>
      <c r="AC41" s="175" t="s">
        <v>2476</v>
      </c>
      <c r="AD41" s="175" t="s">
        <v>2476</v>
      </c>
      <c r="AE41" s="175" t="s">
        <v>2476</v>
      </c>
      <c r="AF41" s="175" t="s">
        <v>2476</v>
      </c>
      <c r="AG41" s="175" t="s">
        <v>2476</v>
      </c>
      <c r="AH41" s="175" t="s">
        <v>2476</v>
      </c>
      <c r="AI41" s="175" t="s">
        <v>2476</v>
      </c>
      <c r="AJ41" s="175">
        <v>16679</v>
      </c>
      <c r="AK41" s="168">
        <v>3.5</v>
      </c>
      <c r="AL41" s="601">
        <v>1341594</v>
      </c>
      <c r="AM41" s="168">
        <v>12.4</v>
      </c>
      <c r="AN41" s="440"/>
      <c r="AO41" s="439"/>
    </row>
    <row r="42" spans="1:41" ht="12.3">
      <c r="A42" s="1104"/>
      <c r="B42" s="15" t="s">
        <v>225</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2476</v>
      </c>
      <c r="V42" s="175" t="s">
        <v>2476</v>
      </c>
      <c r="W42" s="175" t="s">
        <v>2476</v>
      </c>
      <c r="X42" s="175" t="s">
        <v>2476</v>
      </c>
      <c r="Y42" s="175" t="s">
        <v>2476</v>
      </c>
      <c r="Z42" s="175" t="s">
        <v>2476</v>
      </c>
      <c r="AA42" s="175" t="s">
        <v>2476</v>
      </c>
      <c r="AB42" s="175" t="s">
        <v>2476</v>
      </c>
      <c r="AC42" s="175" t="s">
        <v>2476</v>
      </c>
      <c r="AD42" s="175" t="s">
        <v>2476</v>
      </c>
      <c r="AE42" s="175" t="s">
        <v>2476</v>
      </c>
      <c r="AF42" s="175" t="s">
        <v>2476</v>
      </c>
      <c r="AG42" s="175" t="s">
        <v>2476</v>
      </c>
      <c r="AH42" s="175" t="s">
        <v>2476</v>
      </c>
      <c r="AI42" s="175" t="s">
        <v>2476</v>
      </c>
      <c r="AJ42" s="175">
        <v>64027</v>
      </c>
      <c r="AK42" s="168">
        <v>13.3</v>
      </c>
      <c r="AL42" s="184">
        <v>2446171</v>
      </c>
      <c r="AM42" s="168">
        <v>26.2</v>
      </c>
      <c r="AN42" s="440"/>
      <c r="AO42" s="439"/>
    </row>
    <row r="43" spans="1:41" ht="28.5" customHeight="1">
      <c r="A43" s="1103" t="s">
        <v>2282</v>
      </c>
      <c r="B43" s="15" t="s">
        <v>202</v>
      </c>
      <c r="C43" s="97" t="s">
        <v>968</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2476</v>
      </c>
      <c r="V43" s="183" t="s">
        <v>2476</v>
      </c>
      <c r="W43" s="183" t="s">
        <v>2476</v>
      </c>
      <c r="X43" s="183" t="s">
        <v>2476</v>
      </c>
      <c r="Y43" s="183" t="s">
        <v>2476</v>
      </c>
      <c r="Z43" s="183" t="s">
        <v>2476</v>
      </c>
      <c r="AA43" s="183" t="s">
        <v>2476</v>
      </c>
      <c r="AB43" s="183" t="s">
        <v>2476</v>
      </c>
      <c r="AC43" s="183" t="s">
        <v>2476</v>
      </c>
      <c r="AD43" s="183" t="s">
        <v>2476</v>
      </c>
      <c r="AE43" s="183" t="s">
        <v>2476</v>
      </c>
      <c r="AF43" s="183" t="s">
        <v>2476</v>
      </c>
      <c r="AG43" s="183" t="s">
        <v>2476</v>
      </c>
      <c r="AH43" s="183" t="s">
        <v>2476</v>
      </c>
      <c r="AI43" s="183" t="s">
        <v>2476</v>
      </c>
      <c r="AJ43" s="167">
        <v>71464</v>
      </c>
      <c r="AK43" s="168">
        <v>100</v>
      </c>
      <c r="AL43" s="184">
        <v>26671945</v>
      </c>
      <c r="AM43" s="168">
        <v>2.7</v>
      </c>
      <c r="AN43" s="440"/>
      <c r="AO43" s="439"/>
    </row>
    <row r="44" spans="1:41" ht="12.3">
      <c r="A44" s="1104"/>
      <c r="B44" s="15" t="s">
        <v>203</v>
      </c>
      <c r="C44" s="97" t="s">
        <v>204</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2476</v>
      </c>
      <c r="V44" s="308" t="s">
        <v>2476</v>
      </c>
      <c r="W44" s="308" t="s">
        <v>2476</v>
      </c>
      <c r="X44" s="308" t="s">
        <v>2476</v>
      </c>
      <c r="Y44" s="308" t="s">
        <v>2476</v>
      </c>
      <c r="Z44" s="308" t="s">
        <v>2476</v>
      </c>
      <c r="AA44" s="308" t="s">
        <v>2476</v>
      </c>
      <c r="AB44" s="308" t="s">
        <v>2476</v>
      </c>
      <c r="AC44" s="308" t="s">
        <v>2476</v>
      </c>
      <c r="AD44" s="308" t="s">
        <v>2476</v>
      </c>
      <c r="AE44" s="308" t="s">
        <v>2476</v>
      </c>
      <c r="AF44" s="308" t="s">
        <v>2476</v>
      </c>
      <c r="AG44" s="308" t="s">
        <v>2476</v>
      </c>
      <c r="AH44" s="308" t="s">
        <v>2476</v>
      </c>
      <c r="AI44" s="308" t="s">
        <v>2476</v>
      </c>
      <c r="AJ44" s="169">
        <v>53815</v>
      </c>
      <c r="AK44" s="168">
        <v>75.3</v>
      </c>
      <c r="AL44" s="184">
        <v>22884180</v>
      </c>
      <c r="AM44" s="168">
        <v>2.4</v>
      </c>
      <c r="AN44" s="440"/>
      <c r="AO44" s="439"/>
    </row>
    <row r="45" spans="1:41">
      <c r="A45" s="1104"/>
      <c r="B45" s="98" t="s">
        <v>205</v>
      </c>
      <c r="C45" s="99" t="s">
        <v>206</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2476</v>
      </c>
      <c r="V45" s="170" t="s">
        <v>2476</v>
      </c>
      <c r="W45" s="170" t="s">
        <v>2476</v>
      </c>
      <c r="X45" s="170" t="s">
        <v>2476</v>
      </c>
      <c r="Y45" s="170" t="s">
        <v>2476</v>
      </c>
      <c r="Z45" s="170" t="s">
        <v>2476</v>
      </c>
      <c r="AA45" s="170" t="s">
        <v>2476</v>
      </c>
      <c r="AB45" s="170" t="s">
        <v>2476</v>
      </c>
      <c r="AC45" s="170" t="s">
        <v>2476</v>
      </c>
      <c r="AD45" s="170" t="s">
        <v>2476</v>
      </c>
      <c r="AE45" s="170" t="s">
        <v>2476</v>
      </c>
      <c r="AF45" s="170" t="s">
        <v>2476</v>
      </c>
      <c r="AG45" s="170" t="s">
        <v>2476</v>
      </c>
      <c r="AH45" s="170" t="s">
        <v>2476</v>
      </c>
      <c r="AI45" s="170" t="s">
        <v>2476</v>
      </c>
      <c r="AJ45" s="170">
        <v>7233</v>
      </c>
      <c r="AK45" s="171">
        <v>10.1</v>
      </c>
      <c r="AL45" s="19">
        <v>1151434</v>
      </c>
      <c r="AM45" s="171">
        <v>6.3</v>
      </c>
      <c r="AN45" s="440"/>
      <c r="AO45" s="439"/>
    </row>
    <row r="46" spans="1:41">
      <c r="A46" s="1104"/>
      <c r="B46" s="98" t="s">
        <v>207</v>
      </c>
      <c r="C46" s="172" t="s">
        <v>208</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2476</v>
      </c>
      <c r="V46" s="170" t="s">
        <v>2476</v>
      </c>
      <c r="W46" s="170" t="s">
        <v>2476</v>
      </c>
      <c r="X46" s="170" t="s">
        <v>2476</v>
      </c>
      <c r="Y46" s="170" t="s">
        <v>2476</v>
      </c>
      <c r="Z46" s="170" t="s">
        <v>2476</v>
      </c>
      <c r="AA46" s="170" t="s">
        <v>2476</v>
      </c>
      <c r="AB46" s="170" t="s">
        <v>2476</v>
      </c>
      <c r="AC46" s="170" t="s">
        <v>2476</v>
      </c>
      <c r="AD46" s="170" t="s">
        <v>2476</v>
      </c>
      <c r="AE46" s="170" t="s">
        <v>2476</v>
      </c>
      <c r="AF46" s="170" t="s">
        <v>2476</v>
      </c>
      <c r="AG46" s="170" t="s">
        <v>2476</v>
      </c>
      <c r="AH46" s="170" t="s">
        <v>2476</v>
      </c>
      <c r="AI46" s="170" t="s">
        <v>2476</v>
      </c>
      <c r="AJ46" s="170">
        <v>5941</v>
      </c>
      <c r="AK46" s="171">
        <v>8.3000000000000007</v>
      </c>
      <c r="AL46" s="19">
        <v>3083889</v>
      </c>
      <c r="AM46" s="171">
        <v>1.9</v>
      </c>
      <c r="AN46" s="440"/>
      <c r="AO46" s="439"/>
    </row>
    <row r="47" spans="1:41">
      <c r="A47" s="1104"/>
      <c r="B47" s="98" t="s">
        <v>209</v>
      </c>
      <c r="C47" s="172" t="s">
        <v>210</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2476</v>
      </c>
      <c r="V47" s="170" t="s">
        <v>2476</v>
      </c>
      <c r="W47" s="170" t="s">
        <v>2476</v>
      </c>
      <c r="X47" s="170" t="s">
        <v>2476</v>
      </c>
      <c r="Y47" s="170" t="s">
        <v>2476</v>
      </c>
      <c r="Z47" s="170" t="s">
        <v>2476</v>
      </c>
      <c r="AA47" s="170" t="s">
        <v>2476</v>
      </c>
      <c r="AB47" s="170" t="s">
        <v>2476</v>
      </c>
      <c r="AC47" s="170" t="s">
        <v>2476</v>
      </c>
      <c r="AD47" s="170" t="s">
        <v>2476</v>
      </c>
      <c r="AE47" s="170" t="s">
        <v>2476</v>
      </c>
      <c r="AF47" s="170" t="s">
        <v>2476</v>
      </c>
      <c r="AG47" s="170" t="s">
        <v>2476</v>
      </c>
      <c r="AH47" s="170" t="s">
        <v>2476</v>
      </c>
      <c r="AI47" s="170" t="s">
        <v>2476</v>
      </c>
      <c r="AJ47" s="170">
        <v>6960</v>
      </c>
      <c r="AK47" s="171">
        <v>9.6999999999999993</v>
      </c>
      <c r="AL47" s="19">
        <v>2277897</v>
      </c>
      <c r="AM47" s="171">
        <v>3.1</v>
      </c>
      <c r="AN47" s="440"/>
      <c r="AO47" s="439"/>
    </row>
    <row r="48" spans="1:41">
      <c r="A48" s="1104"/>
      <c r="B48" s="98" t="s">
        <v>211</v>
      </c>
      <c r="C48" s="172" t="s">
        <v>212</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2476</v>
      </c>
      <c r="V48" s="170" t="s">
        <v>2476</v>
      </c>
      <c r="W48" s="170" t="s">
        <v>2476</v>
      </c>
      <c r="X48" s="170" t="s">
        <v>2476</v>
      </c>
      <c r="Y48" s="170" t="s">
        <v>2476</v>
      </c>
      <c r="Z48" s="170" t="s">
        <v>2476</v>
      </c>
      <c r="AA48" s="170" t="s">
        <v>2476</v>
      </c>
      <c r="AB48" s="170" t="s">
        <v>2476</v>
      </c>
      <c r="AC48" s="170" t="s">
        <v>2476</v>
      </c>
      <c r="AD48" s="170" t="s">
        <v>2476</v>
      </c>
      <c r="AE48" s="170" t="s">
        <v>2476</v>
      </c>
      <c r="AF48" s="170" t="s">
        <v>2476</v>
      </c>
      <c r="AG48" s="170" t="s">
        <v>2476</v>
      </c>
      <c r="AH48" s="170" t="s">
        <v>2476</v>
      </c>
      <c r="AI48" s="170" t="s">
        <v>2476</v>
      </c>
      <c r="AJ48" s="170">
        <v>7298</v>
      </c>
      <c r="AK48" s="171">
        <v>10.199999999999999</v>
      </c>
      <c r="AL48" s="19">
        <v>1967513</v>
      </c>
      <c r="AM48" s="171">
        <v>3.7</v>
      </c>
      <c r="AN48" s="440"/>
      <c r="AO48" s="439"/>
    </row>
    <row r="49" spans="1:41">
      <c r="A49" s="1104"/>
      <c r="B49" s="98" t="s">
        <v>213</v>
      </c>
      <c r="C49" s="172" t="s">
        <v>214</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2476</v>
      </c>
      <c r="V49" s="170" t="s">
        <v>2476</v>
      </c>
      <c r="W49" s="170" t="s">
        <v>2476</v>
      </c>
      <c r="X49" s="170" t="s">
        <v>2476</v>
      </c>
      <c r="Y49" s="170" t="s">
        <v>2476</v>
      </c>
      <c r="Z49" s="170" t="s">
        <v>2476</v>
      </c>
      <c r="AA49" s="170" t="s">
        <v>2476</v>
      </c>
      <c r="AB49" s="170" t="s">
        <v>2476</v>
      </c>
      <c r="AC49" s="170" t="s">
        <v>2476</v>
      </c>
      <c r="AD49" s="170" t="s">
        <v>2476</v>
      </c>
      <c r="AE49" s="170" t="s">
        <v>2476</v>
      </c>
      <c r="AF49" s="170" t="s">
        <v>2476</v>
      </c>
      <c r="AG49" s="170" t="s">
        <v>2476</v>
      </c>
      <c r="AH49" s="170" t="s">
        <v>2476</v>
      </c>
      <c r="AI49" s="170" t="s">
        <v>2476</v>
      </c>
      <c r="AJ49" s="170">
        <v>5652</v>
      </c>
      <c r="AK49" s="171">
        <v>7.9</v>
      </c>
      <c r="AL49" s="19">
        <v>2366567</v>
      </c>
      <c r="AM49" s="171">
        <v>2.4</v>
      </c>
      <c r="AN49" s="440"/>
      <c r="AO49" s="439"/>
    </row>
    <row r="50" spans="1:41">
      <c r="A50" s="1104"/>
      <c r="B50" s="98" t="s">
        <v>215</v>
      </c>
      <c r="C50" s="173" t="s">
        <v>216</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2476</v>
      </c>
      <c r="V50" s="170" t="s">
        <v>2476</v>
      </c>
      <c r="W50" s="170" t="s">
        <v>2476</v>
      </c>
      <c r="X50" s="170" t="s">
        <v>2476</v>
      </c>
      <c r="Y50" s="170" t="s">
        <v>2476</v>
      </c>
      <c r="Z50" s="170" t="s">
        <v>2476</v>
      </c>
      <c r="AA50" s="170" t="s">
        <v>2476</v>
      </c>
      <c r="AB50" s="170" t="s">
        <v>2476</v>
      </c>
      <c r="AC50" s="170" t="s">
        <v>2476</v>
      </c>
      <c r="AD50" s="170" t="s">
        <v>2476</v>
      </c>
      <c r="AE50" s="170" t="s">
        <v>2476</v>
      </c>
      <c r="AF50" s="170" t="s">
        <v>2476</v>
      </c>
      <c r="AG50" s="170" t="s">
        <v>2476</v>
      </c>
      <c r="AH50" s="170" t="s">
        <v>2476</v>
      </c>
      <c r="AI50" s="170" t="s">
        <v>2476</v>
      </c>
      <c r="AJ50" s="170">
        <v>6249</v>
      </c>
      <c r="AK50" s="171">
        <v>8.6999999999999993</v>
      </c>
      <c r="AL50" s="19">
        <v>2528021</v>
      </c>
      <c r="AM50" s="171">
        <v>2.5</v>
      </c>
      <c r="AN50" s="440"/>
      <c r="AO50" s="439"/>
    </row>
    <row r="51" spans="1:41">
      <c r="A51" s="1104"/>
      <c r="B51" s="98" t="s">
        <v>217</v>
      </c>
      <c r="C51" s="172" t="s">
        <v>218</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2476</v>
      </c>
      <c r="V51" s="170" t="s">
        <v>2476</v>
      </c>
      <c r="W51" s="170" t="s">
        <v>2476</v>
      </c>
      <c r="X51" s="170" t="s">
        <v>2476</v>
      </c>
      <c r="Y51" s="170" t="s">
        <v>2476</v>
      </c>
      <c r="Z51" s="170" t="s">
        <v>2476</v>
      </c>
      <c r="AA51" s="170" t="s">
        <v>2476</v>
      </c>
      <c r="AB51" s="170" t="s">
        <v>2476</v>
      </c>
      <c r="AC51" s="170" t="s">
        <v>2476</v>
      </c>
      <c r="AD51" s="170" t="s">
        <v>2476</v>
      </c>
      <c r="AE51" s="170" t="s">
        <v>2476</v>
      </c>
      <c r="AF51" s="170" t="s">
        <v>2476</v>
      </c>
      <c r="AG51" s="170" t="s">
        <v>2476</v>
      </c>
      <c r="AH51" s="170" t="s">
        <v>2476</v>
      </c>
      <c r="AI51" s="170" t="s">
        <v>2476</v>
      </c>
      <c r="AJ51" s="170">
        <v>135</v>
      </c>
      <c r="AK51" s="171">
        <v>0.2</v>
      </c>
      <c r="AL51" s="19">
        <v>3447175</v>
      </c>
      <c r="AM51" s="171">
        <v>0</v>
      </c>
      <c r="AN51" s="440"/>
      <c r="AO51" s="439"/>
    </row>
    <row r="52" spans="1:41">
      <c r="A52" s="1104"/>
      <c r="B52" s="98" t="s">
        <v>219</v>
      </c>
      <c r="C52" s="172" t="s">
        <v>220</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2476</v>
      </c>
      <c r="V52" s="170" t="s">
        <v>2476</v>
      </c>
      <c r="W52" s="170" t="s">
        <v>2476</v>
      </c>
      <c r="X52" s="170" t="s">
        <v>2476</v>
      </c>
      <c r="Y52" s="170" t="s">
        <v>2476</v>
      </c>
      <c r="Z52" s="170" t="s">
        <v>2476</v>
      </c>
      <c r="AA52" s="170" t="s">
        <v>2476</v>
      </c>
      <c r="AB52" s="170" t="s">
        <v>2476</v>
      </c>
      <c r="AC52" s="170" t="s">
        <v>2476</v>
      </c>
      <c r="AD52" s="170" t="s">
        <v>2476</v>
      </c>
      <c r="AE52" s="170" t="s">
        <v>2476</v>
      </c>
      <c r="AF52" s="170" t="s">
        <v>2476</v>
      </c>
      <c r="AG52" s="170" t="s">
        <v>2476</v>
      </c>
      <c r="AH52" s="170" t="s">
        <v>2476</v>
      </c>
      <c r="AI52" s="170" t="s">
        <v>2476</v>
      </c>
      <c r="AJ52" s="170">
        <v>4808</v>
      </c>
      <c r="AK52" s="171">
        <v>6.7</v>
      </c>
      <c r="AL52" s="19">
        <v>3704793</v>
      </c>
      <c r="AM52" s="171">
        <v>1.3</v>
      </c>
      <c r="AN52" s="440"/>
      <c r="AO52" s="439"/>
    </row>
    <row r="53" spans="1:41">
      <c r="A53" s="1104"/>
      <c r="B53" s="98" t="s">
        <v>221</v>
      </c>
      <c r="C53" s="172" t="s">
        <v>222</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2476</v>
      </c>
      <c r="V53" s="170" t="s">
        <v>2476</v>
      </c>
      <c r="W53" s="170" t="s">
        <v>2476</v>
      </c>
      <c r="X53" s="170" t="s">
        <v>2476</v>
      </c>
      <c r="Y53" s="170" t="s">
        <v>2476</v>
      </c>
      <c r="Z53" s="170" t="s">
        <v>2476</v>
      </c>
      <c r="AA53" s="170" t="s">
        <v>2476</v>
      </c>
      <c r="AB53" s="170" t="s">
        <v>2476</v>
      </c>
      <c r="AC53" s="170" t="s">
        <v>2476</v>
      </c>
      <c r="AD53" s="170" t="s">
        <v>2476</v>
      </c>
      <c r="AE53" s="170" t="s">
        <v>2476</v>
      </c>
      <c r="AF53" s="170" t="s">
        <v>2476</v>
      </c>
      <c r="AG53" s="170" t="s">
        <v>2476</v>
      </c>
      <c r="AH53" s="170" t="s">
        <v>2476</v>
      </c>
      <c r="AI53" s="170" t="s">
        <v>2476</v>
      </c>
      <c r="AJ53" s="170">
        <v>9539</v>
      </c>
      <c r="AK53" s="171">
        <v>13.3</v>
      </c>
      <c r="AL53" s="19">
        <v>2356890</v>
      </c>
      <c r="AM53" s="171">
        <v>4</v>
      </c>
      <c r="AN53" s="440"/>
      <c r="AO53" s="439"/>
    </row>
    <row r="54" spans="1:41" ht="12.3">
      <c r="A54" s="1104"/>
      <c r="B54" s="174" t="s">
        <v>223</v>
      </c>
      <c r="C54" s="174" t="s">
        <v>224</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2476</v>
      </c>
      <c r="V54" s="175" t="s">
        <v>2476</v>
      </c>
      <c r="W54" s="175" t="s">
        <v>2476</v>
      </c>
      <c r="X54" s="175" t="s">
        <v>2476</v>
      </c>
      <c r="Y54" s="175" t="s">
        <v>2476</v>
      </c>
      <c r="Z54" s="175" t="s">
        <v>2476</v>
      </c>
      <c r="AA54" s="175" t="s">
        <v>2476</v>
      </c>
      <c r="AB54" s="175" t="s">
        <v>2476</v>
      </c>
      <c r="AC54" s="175" t="s">
        <v>2476</v>
      </c>
      <c r="AD54" s="175" t="s">
        <v>2476</v>
      </c>
      <c r="AE54" s="175" t="s">
        <v>2476</v>
      </c>
      <c r="AF54" s="175" t="s">
        <v>2476</v>
      </c>
      <c r="AG54" s="175" t="s">
        <v>2476</v>
      </c>
      <c r="AH54" s="175" t="s">
        <v>2476</v>
      </c>
      <c r="AI54" s="175" t="s">
        <v>2476</v>
      </c>
      <c r="AJ54" s="175">
        <v>3316</v>
      </c>
      <c r="AK54" s="168">
        <v>4.5999999999999996</v>
      </c>
      <c r="AL54" s="601">
        <v>1341594</v>
      </c>
      <c r="AM54" s="168">
        <v>2.5</v>
      </c>
      <c r="AN54" s="440"/>
      <c r="AO54" s="439"/>
    </row>
    <row r="55" spans="1:41" ht="12.3">
      <c r="A55" s="1104"/>
      <c r="B55" s="15" t="s">
        <v>225</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2476</v>
      </c>
      <c r="V55" s="175" t="s">
        <v>2476</v>
      </c>
      <c r="W55" s="175" t="s">
        <v>2476</v>
      </c>
      <c r="X55" s="175" t="s">
        <v>2476</v>
      </c>
      <c r="Y55" s="175" t="s">
        <v>2476</v>
      </c>
      <c r="Z55" s="175" t="s">
        <v>2476</v>
      </c>
      <c r="AA55" s="175" t="s">
        <v>2476</v>
      </c>
      <c r="AB55" s="175" t="s">
        <v>2476</v>
      </c>
      <c r="AC55" s="175" t="s">
        <v>2476</v>
      </c>
      <c r="AD55" s="175" t="s">
        <v>2476</v>
      </c>
      <c r="AE55" s="175" t="s">
        <v>2476</v>
      </c>
      <c r="AF55" s="175" t="s">
        <v>2476</v>
      </c>
      <c r="AG55" s="175" t="s">
        <v>2476</v>
      </c>
      <c r="AH55" s="175" t="s">
        <v>2476</v>
      </c>
      <c r="AI55" s="175" t="s">
        <v>2476</v>
      </c>
      <c r="AJ55" s="175">
        <v>14333</v>
      </c>
      <c r="AK55" s="168">
        <v>20.100000000000001</v>
      </c>
      <c r="AL55" s="184">
        <v>2446171</v>
      </c>
      <c r="AM55" s="168">
        <v>5.9</v>
      </c>
      <c r="AN55" s="440"/>
      <c r="AO55" s="439"/>
    </row>
    <row r="56" spans="1:41" ht="25.5" customHeight="1">
      <c r="A56" s="1103" t="s">
        <v>127</v>
      </c>
      <c r="B56" s="15" t="s">
        <v>202</v>
      </c>
      <c r="C56" s="97" t="s">
        <v>968</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16132</v>
      </c>
      <c r="AB56" s="167">
        <v>37538</v>
      </c>
      <c r="AC56" s="167">
        <v>44424</v>
      </c>
      <c r="AD56" s="167">
        <v>58408</v>
      </c>
      <c r="AE56" s="167">
        <v>80245</v>
      </c>
      <c r="AF56" s="167">
        <v>66406</v>
      </c>
      <c r="AG56" s="167">
        <v>50148</v>
      </c>
      <c r="AH56" s="167">
        <v>93516</v>
      </c>
      <c r="AI56" s="167">
        <v>114099</v>
      </c>
      <c r="AJ56" s="167">
        <v>1431892</v>
      </c>
      <c r="AK56" s="168">
        <v>100</v>
      </c>
      <c r="AL56" s="184">
        <v>26671945</v>
      </c>
      <c r="AM56" s="168">
        <v>53.7</v>
      </c>
      <c r="AN56" s="440"/>
      <c r="AO56" s="439"/>
    </row>
    <row r="57" spans="1:41" ht="12.3">
      <c r="A57" s="1104"/>
      <c r="B57" s="15" t="s">
        <v>203</v>
      </c>
      <c r="C57" s="97" t="s">
        <v>204</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22516</v>
      </c>
      <c r="Z57" s="169">
        <v>18721</v>
      </c>
      <c r="AA57" s="169">
        <v>13278</v>
      </c>
      <c r="AB57" s="169">
        <v>30429</v>
      </c>
      <c r="AC57" s="169">
        <v>35847</v>
      </c>
      <c r="AD57" s="169">
        <v>47210</v>
      </c>
      <c r="AE57" s="169">
        <v>65896</v>
      </c>
      <c r="AF57" s="169">
        <v>53675</v>
      </c>
      <c r="AG57" s="169">
        <v>45197</v>
      </c>
      <c r="AH57" s="169">
        <v>81480</v>
      </c>
      <c r="AI57" s="169">
        <v>99515</v>
      </c>
      <c r="AJ57" s="169">
        <v>1194572</v>
      </c>
      <c r="AK57" s="168">
        <v>83.4</v>
      </c>
      <c r="AL57" s="184">
        <v>22884180</v>
      </c>
      <c r="AM57" s="168">
        <v>52.2</v>
      </c>
      <c r="AN57" s="440"/>
      <c r="AO57" s="439"/>
    </row>
    <row r="58" spans="1:41">
      <c r="A58" s="1104"/>
      <c r="B58" s="98" t="s">
        <v>205</v>
      </c>
      <c r="C58" s="99" t="s">
        <v>206</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1312</v>
      </c>
      <c r="AB58" s="170">
        <v>2239</v>
      </c>
      <c r="AC58" s="170">
        <v>2160</v>
      </c>
      <c r="AD58" s="170">
        <v>2782</v>
      </c>
      <c r="AE58" s="170">
        <v>4877</v>
      </c>
      <c r="AF58" s="170">
        <v>4315</v>
      </c>
      <c r="AG58" s="170">
        <v>3076</v>
      </c>
      <c r="AH58" s="170">
        <v>5243</v>
      </c>
      <c r="AI58" s="170">
        <v>6708</v>
      </c>
      <c r="AJ58" s="170">
        <v>95306</v>
      </c>
      <c r="AK58" s="171">
        <v>6.7</v>
      </c>
      <c r="AL58" s="19">
        <v>1151434</v>
      </c>
      <c r="AM58" s="171">
        <v>82.8</v>
      </c>
      <c r="AN58" s="440"/>
      <c r="AO58" s="439"/>
    </row>
    <row r="59" spans="1:41">
      <c r="A59" s="1104"/>
      <c r="B59" s="98" t="s">
        <v>207</v>
      </c>
      <c r="C59" s="172" t="s">
        <v>208</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2547</v>
      </c>
      <c r="AB59" s="170">
        <v>6484</v>
      </c>
      <c r="AC59" s="170">
        <v>7792</v>
      </c>
      <c r="AD59" s="170">
        <v>10724</v>
      </c>
      <c r="AE59" s="170">
        <v>14958</v>
      </c>
      <c r="AF59" s="170">
        <v>11197</v>
      </c>
      <c r="AG59" s="170">
        <v>10746</v>
      </c>
      <c r="AH59" s="170">
        <v>18547</v>
      </c>
      <c r="AI59" s="170">
        <v>21205</v>
      </c>
      <c r="AJ59" s="170">
        <v>292330</v>
      </c>
      <c r="AK59" s="171">
        <v>20.399999999999999</v>
      </c>
      <c r="AL59" s="19">
        <v>3083889</v>
      </c>
      <c r="AM59" s="171">
        <v>94.8</v>
      </c>
      <c r="AN59" s="440"/>
      <c r="AO59" s="439"/>
    </row>
    <row r="60" spans="1:41">
      <c r="A60" s="1104"/>
      <c r="B60" s="98" t="s">
        <v>209</v>
      </c>
      <c r="C60" s="172" t="s">
        <v>210</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1885</v>
      </c>
      <c r="AB60" s="170">
        <v>5032</v>
      </c>
      <c r="AC60" s="170">
        <v>7146</v>
      </c>
      <c r="AD60" s="170">
        <v>10179</v>
      </c>
      <c r="AE60" s="170">
        <v>12743</v>
      </c>
      <c r="AF60" s="170">
        <v>10586</v>
      </c>
      <c r="AG60" s="170">
        <v>8727</v>
      </c>
      <c r="AH60" s="170">
        <v>14250</v>
      </c>
      <c r="AI60" s="170">
        <v>18045</v>
      </c>
      <c r="AJ60" s="170">
        <v>225375</v>
      </c>
      <c r="AK60" s="171">
        <v>15.7</v>
      </c>
      <c r="AL60" s="19">
        <v>2277897</v>
      </c>
      <c r="AM60" s="171">
        <v>98.9</v>
      </c>
      <c r="AN60" s="440"/>
      <c r="AO60" s="439"/>
    </row>
    <row r="61" spans="1:41">
      <c r="A61" s="1104"/>
      <c r="B61" s="98" t="s">
        <v>211</v>
      </c>
      <c r="C61" s="172" t="s">
        <v>212</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1215</v>
      </c>
      <c r="AB61" s="170">
        <v>2811</v>
      </c>
      <c r="AC61" s="170">
        <v>3139</v>
      </c>
      <c r="AD61" s="170">
        <v>3851</v>
      </c>
      <c r="AE61" s="170">
        <v>6224</v>
      </c>
      <c r="AF61" s="170">
        <v>5867</v>
      </c>
      <c r="AG61" s="170">
        <v>4940</v>
      </c>
      <c r="AH61" s="170">
        <v>10374</v>
      </c>
      <c r="AI61" s="170">
        <v>13414</v>
      </c>
      <c r="AJ61" s="170">
        <v>115527</v>
      </c>
      <c r="AK61" s="171">
        <v>8.1</v>
      </c>
      <c r="AL61" s="19">
        <v>1967513</v>
      </c>
      <c r="AM61" s="171">
        <v>58.7</v>
      </c>
      <c r="AN61" s="440"/>
      <c r="AO61" s="439"/>
    </row>
    <row r="62" spans="1:41">
      <c r="A62" s="1104"/>
      <c r="B62" s="98" t="s">
        <v>213</v>
      </c>
      <c r="C62" s="172" t="s">
        <v>214</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3042</v>
      </c>
      <c r="Z62" s="170">
        <v>2476</v>
      </c>
      <c r="AA62" s="170">
        <v>2268</v>
      </c>
      <c r="AB62" s="170">
        <v>4282</v>
      </c>
      <c r="AC62" s="170">
        <v>4309</v>
      </c>
      <c r="AD62" s="170">
        <v>7530</v>
      </c>
      <c r="AE62" s="170">
        <v>13154</v>
      </c>
      <c r="AF62" s="170">
        <v>9346</v>
      </c>
      <c r="AG62" s="170">
        <v>9426</v>
      </c>
      <c r="AH62" s="170">
        <v>14835</v>
      </c>
      <c r="AI62" s="170">
        <v>16993</v>
      </c>
      <c r="AJ62" s="170">
        <v>196038</v>
      </c>
      <c r="AK62" s="171">
        <v>13.7</v>
      </c>
      <c r="AL62" s="19">
        <v>2366567</v>
      </c>
      <c r="AM62" s="171">
        <v>82.8</v>
      </c>
      <c r="AN62" s="440"/>
      <c r="AO62" s="439"/>
    </row>
    <row r="63" spans="1:41">
      <c r="A63" s="1104"/>
      <c r="B63" s="98" t="s">
        <v>215</v>
      </c>
      <c r="C63" s="173" t="s">
        <v>216</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2297</v>
      </c>
      <c r="AD63" s="170">
        <v>2556</v>
      </c>
      <c r="AE63" s="170">
        <v>2643</v>
      </c>
      <c r="AF63" s="170">
        <v>2380</v>
      </c>
      <c r="AG63" s="170">
        <v>1913</v>
      </c>
      <c r="AH63" s="170">
        <v>4323</v>
      </c>
      <c r="AI63" s="170">
        <v>4733</v>
      </c>
      <c r="AJ63" s="170">
        <v>63042</v>
      </c>
      <c r="AK63" s="171">
        <v>4.4000000000000004</v>
      </c>
      <c r="AL63" s="19">
        <v>2528021</v>
      </c>
      <c r="AM63" s="171">
        <v>24.9</v>
      </c>
      <c r="AN63" s="440"/>
      <c r="AO63" s="439"/>
    </row>
    <row r="64" spans="1:41">
      <c r="A64" s="1104"/>
      <c r="B64" s="98" t="s">
        <v>217</v>
      </c>
      <c r="C64" s="172" t="s">
        <v>218</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1570</v>
      </c>
      <c r="AD64" s="170">
        <v>2204</v>
      </c>
      <c r="AE64" s="170">
        <v>3478</v>
      </c>
      <c r="AF64" s="170">
        <v>2632</v>
      </c>
      <c r="AG64" s="170">
        <v>2394</v>
      </c>
      <c r="AH64" s="170">
        <v>4544</v>
      </c>
      <c r="AI64" s="170">
        <v>6453</v>
      </c>
      <c r="AJ64" s="170">
        <v>55234</v>
      </c>
      <c r="AK64" s="171">
        <v>3.9</v>
      </c>
      <c r="AL64" s="19">
        <v>3447175</v>
      </c>
      <c r="AM64" s="171">
        <v>16</v>
      </c>
      <c r="AN64" s="440"/>
      <c r="AO64" s="439"/>
    </row>
    <row r="65" spans="1:41">
      <c r="A65" s="1104"/>
      <c r="B65" s="98" t="s">
        <v>219</v>
      </c>
      <c r="C65" s="172" t="s">
        <v>220</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2365</v>
      </c>
      <c r="AD65" s="170">
        <v>2256</v>
      </c>
      <c r="AE65" s="170">
        <v>2224</v>
      </c>
      <c r="AF65" s="170">
        <v>2855</v>
      </c>
      <c r="AG65" s="170">
        <v>1805</v>
      </c>
      <c r="AH65" s="170">
        <v>3954</v>
      </c>
      <c r="AI65" s="170">
        <v>6024</v>
      </c>
      <c r="AJ65" s="170">
        <v>68014</v>
      </c>
      <c r="AK65" s="171">
        <v>4.7</v>
      </c>
      <c r="AL65" s="19">
        <v>3704793</v>
      </c>
      <c r="AM65" s="171">
        <v>18.399999999999999</v>
      </c>
      <c r="AN65" s="440"/>
      <c r="AO65" s="439"/>
    </row>
    <row r="66" spans="1:41">
      <c r="A66" s="1104"/>
      <c r="B66" s="98" t="s">
        <v>221</v>
      </c>
      <c r="C66" s="172" t="s">
        <v>222</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1256</v>
      </c>
      <c r="AB66" s="170">
        <v>4263</v>
      </c>
      <c r="AC66" s="170">
        <v>5069</v>
      </c>
      <c r="AD66" s="170">
        <v>5128</v>
      </c>
      <c r="AE66" s="170">
        <v>5595</v>
      </c>
      <c r="AF66" s="170">
        <v>4497</v>
      </c>
      <c r="AG66" s="170">
        <v>2170</v>
      </c>
      <c r="AH66" s="170">
        <v>5410</v>
      </c>
      <c r="AI66" s="170">
        <v>5940</v>
      </c>
      <c r="AJ66" s="170">
        <v>83706</v>
      </c>
      <c r="AK66" s="171">
        <v>5.8</v>
      </c>
      <c r="AL66" s="19">
        <v>2356890</v>
      </c>
      <c r="AM66" s="171">
        <v>35.5</v>
      </c>
      <c r="AN66" s="440"/>
      <c r="AO66" s="439"/>
    </row>
    <row r="67" spans="1:41" ht="12.3">
      <c r="A67" s="1104"/>
      <c r="B67" s="174" t="s">
        <v>223</v>
      </c>
      <c r="C67" s="174" t="s">
        <v>224</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3194</v>
      </c>
      <c r="Z67" s="175">
        <v>3092</v>
      </c>
      <c r="AA67" s="175">
        <v>963</v>
      </c>
      <c r="AB67" s="175">
        <v>2537</v>
      </c>
      <c r="AC67" s="175">
        <v>2644</v>
      </c>
      <c r="AD67" s="175">
        <v>3388</v>
      </c>
      <c r="AE67" s="175">
        <v>4428</v>
      </c>
      <c r="AF67" s="175">
        <v>4108</v>
      </c>
      <c r="AG67" s="175">
        <v>1992</v>
      </c>
      <c r="AH67" s="175">
        <v>3591</v>
      </c>
      <c r="AI67" s="175">
        <v>3629</v>
      </c>
      <c r="AJ67" s="175">
        <v>99669</v>
      </c>
      <c r="AK67" s="168">
        <v>7</v>
      </c>
      <c r="AL67" s="601">
        <v>1341594</v>
      </c>
      <c r="AM67" s="168">
        <v>74.3</v>
      </c>
      <c r="AN67" s="440"/>
      <c r="AO67" s="439"/>
    </row>
    <row r="68" spans="1:41" ht="12.3">
      <c r="A68" s="1104"/>
      <c r="B68" s="15" t="s">
        <v>225</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1891</v>
      </c>
      <c r="AB68" s="175">
        <v>4572</v>
      </c>
      <c r="AC68" s="175">
        <v>5933</v>
      </c>
      <c r="AD68" s="175">
        <v>7810</v>
      </c>
      <c r="AE68" s="175">
        <v>9921</v>
      </c>
      <c r="AF68" s="175">
        <v>8623</v>
      </c>
      <c r="AG68" s="175">
        <v>2959</v>
      </c>
      <c r="AH68" s="175">
        <v>8445</v>
      </c>
      <c r="AI68" s="175">
        <v>10955</v>
      </c>
      <c r="AJ68" s="175">
        <v>137651</v>
      </c>
      <c r="AK68" s="168">
        <v>9.6</v>
      </c>
      <c r="AL68" s="184">
        <v>2446171</v>
      </c>
      <c r="AM68" s="168">
        <v>56.3</v>
      </c>
      <c r="AN68" s="440"/>
      <c r="AO68" s="439"/>
    </row>
    <row r="69" spans="1:41" ht="23.25" customHeight="1">
      <c r="A69" s="1103" t="s">
        <v>2829</v>
      </c>
      <c r="B69" s="15" t="s">
        <v>202</v>
      </c>
      <c r="C69" s="97" t="s">
        <v>968</v>
      </c>
      <c r="D69" s="183" t="s">
        <v>2476</v>
      </c>
      <c r="E69" s="183" t="s">
        <v>2476</v>
      </c>
      <c r="F69" s="183" t="s">
        <v>2476</v>
      </c>
      <c r="G69" s="183" t="s">
        <v>2476</v>
      </c>
      <c r="H69" s="183" t="s">
        <v>2476</v>
      </c>
      <c r="I69" s="183" t="s">
        <v>2476</v>
      </c>
      <c r="J69" s="183" t="s">
        <v>2476</v>
      </c>
      <c r="K69" s="183" t="s">
        <v>2476</v>
      </c>
      <c r="L69" s="183" t="s">
        <v>2476</v>
      </c>
      <c r="M69" s="183" t="s">
        <v>2476</v>
      </c>
      <c r="N69" s="183" t="s">
        <v>2476</v>
      </c>
      <c r="O69" s="183" t="s">
        <v>2476</v>
      </c>
      <c r="P69" s="183" t="s">
        <v>2476</v>
      </c>
      <c r="Q69" s="183" t="s">
        <v>2476</v>
      </c>
      <c r="R69" s="183" t="s">
        <v>2476</v>
      </c>
      <c r="S69" s="183" t="s">
        <v>2476</v>
      </c>
      <c r="T69" s="183" t="s">
        <v>2476</v>
      </c>
      <c r="U69" s="183" t="s">
        <v>2476</v>
      </c>
      <c r="V69" s="183" t="s">
        <v>2476</v>
      </c>
      <c r="W69" s="183" t="s">
        <v>2476</v>
      </c>
      <c r="X69" s="183" t="s">
        <v>2476</v>
      </c>
      <c r="Y69" s="183" t="s">
        <v>2476</v>
      </c>
      <c r="Z69" s="183" t="s">
        <v>2476</v>
      </c>
      <c r="AA69" s="183">
        <v>3056</v>
      </c>
      <c r="AB69" s="183">
        <v>6802</v>
      </c>
      <c r="AC69" s="183">
        <v>7554</v>
      </c>
      <c r="AD69" s="183">
        <v>7666</v>
      </c>
      <c r="AE69" s="183">
        <v>8662</v>
      </c>
      <c r="AF69" s="183">
        <v>8401</v>
      </c>
      <c r="AG69" s="183">
        <v>4363</v>
      </c>
      <c r="AH69" s="183">
        <v>10457</v>
      </c>
      <c r="AI69" s="183">
        <v>11701</v>
      </c>
      <c r="AJ69" s="175">
        <v>68662</v>
      </c>
      <c r="AK69" s="168">
        <v>100</v>
      </c>
      <c r="AL69" s="184">
        <v>26671945</v>
      </c>
      <c r="AM69" s="168">
        <v>2.6</v>
      </c>
      <c r="AN69" s="440"/>
      <c r="AO69" s="439"/>
    </row>
    <row r="70" spans="1:41" ht="12.3">
      <c r="A70" s="1104"/>
      <c r="B70" s="15" t="s">
        <v>203</v>
      </c>
      <c r="C70" s="97" t="s">
        <v>204</v>
      </c>
      <c r="D70" s="308" t="s">
        <v>2476</v>
      </c>
      <c r="E70" s="308" t="s">
        <v>2476</v>
      </c>
      <c r="F70" s="308" t="s">
        <v>2476</v>
      </c>
      <c r="G70" s="308" t="s">
        <v>2476</v>
      </c>
      <c r="H70" s="308" t="s">
        <v>2476</v>
      </c>
      <c r="I70" s="308" t="s">
        <v>2476</v>
      </c>
      <c r="J70" s="308" t="s">
        <v>2476</v>
      </c>
      <c r="K70" s="308" t="s">
        <v>2476</v>
      </c>
      <c r="L70" s="308" t="s">
        <v>2476</v>
      </c>
      <c r="M70" s="308" t="s">
        <v>2476</v>
      </c>
      <c r="N70" s="308" t="s">
        <v>2476</v>
      </c>
      <c r="O70" s="308" t="s">
        <v>2476</v>
      </c>
      <c r="P70" s="308" t="s">
        <v>2476</v>
      </c>
      <c r="Q70" s="308" t="s">
        <v>2476</v>
      </c>
      <c r="R70" s="308" t="s">
        <v>2476</v>
      </c>
      <c r="S70" s="308" t="s">
        <v>2476</v>
      </c>
      <c r="T70" s="308" t="s">
        <v>2476</v>
      </c>
      <c r="U70" s="308" t="s">
        <v>2476</v>
      </c>
      <c r="V70" s="308" t="s">
        <v>2476</v>
      </c>
      <c r="W70" s="308" t="s">
        <v>2476</v>
      </c>
      <c r="X70" s="308" t="s">
        <v>2476</v>
      </c>
      <c r="Y70" s="308" t="s">
        <v>2476</v>
      </c>
      <c r="Z70" s="308" t="s">
        <v>2476</v>
      </c>
      <c r="AA70" s="308">
        <v>2101</v>
      </c>
      <c r="AB70" s="308">
        <v>4465</v>
      </c>
      <c r="AC70" s="308">
        <v>4970</v>
      </c>
      <c r="AD70" s="308">
        <v>4933</v>
      </c>
      <c r="AE70" s="308">
        <v>5677</v>
      </c>
      <c r="AF70" s="308">
        <v>5475</v>
      </c>
      <c r="AG70" s="308">
        <v>3324</v>
      </c>
      <c r="AH70" s="308">
        <v>7708</v>
      </c>
      <c r="AI70" s="308">
        <v>8818</v>
      </c>
      <c r="AJ70" s="175">
        <v>47471</v>
      </c>
      <c r="AK70" s="168">
        <v>69.099999999999994</v>
      </c>
      <c r="AL70" s="184">
        <v>22884180</v>
      </c>
      <c r="AM70" s="168">
        <v>2.1</v>
      </c>
      <c r="AN70" s="440"/>
      <c r="AO70" s="439"/>
    </row>
    <row r="71" spans="1:41">
      <c r="A71" s="1104"/>
      <c r="B71" s="98" t="s">
        <v>205</v>
      </c>
      <c r="C71" s="99" t="s">
        <v>206</v>
      </c>
      <c r="D71" s="170" t="s">
        <v>2476</v>
      </c>
      <c r="E71" s="170" t="s">
        <v>2476</v>
      </c>
      <c r="F71" s="170" t="s">
        <v>2476</v>
      </c>
      <c r="G71" s="170" t="s">
        <v>2476</v>
      </c>
      <c r="H71" s="170" t="s">
        <v>2476</v>
      </c>
      <c r="I71" s="170" t="s">
        <v>2476</v>
      </c>
      <c r="J71" s="170" t="s">
        <v>2476</v>
      </c>
      <c r="K71" s="170" t="s">
        <v>2476</v>
      </c>
      <c r="L71" s="170" t="s">
        <v>2476</v>
      </c>
      <c r="M71" s="170" t="s">
        <v>2476</v>
      </c>
      <c r="N71" s="170" t="s">
        <v>2476</v>
      </c>
      <c r="O71" s="170" t="s">
        <v>2476</v>
      </c>
      <c r="P71" s="170" t="s">
        <v>2476</v>
      </c>
      <c r="Q71" s="170" t="s">
        <v>2476</v>
      </c>
      <c r="R71" s="170" t="s">
        <v>2476</v>
      </c>
      <c r="S71" s="170" t="s">
        <v>2476</v>
      </c>
      <c r="T71" s="170" t="s">
        <v>2476</v>
      </c>
      <c r="U71" s="170" t="s">
        <v>2476</v>
      </c>
      <c r="V71" s="170" t="s">
        <v>2476</v>
      </c>
      <c r="W71" s="170" t="s">
        <v>2476</v>
      </c>
      <c r="X71" s="170" t="s">
        <v>2476</v>
      </c>
      <c r="Y71" s="170" t="s">
        <v>2476</v>
      </c>
      <c r="Z71" s="170" t="s">
        <v>2476</v>
      </c>
      <c r="AA71" s="170">
        <v>219</v>
      </c>
      <c r="AB71" s="170">
        <v>415</v>
      </c>
      <c r="AC71" s="170">
        <v>334</v>
      </c>
      <c r="AD71" s="170">
        <v>261</v>
      </c>
      <c r="AE71" s="170">
        <v>383</v>
      </c>
      <c r="AF71" s="170">
        <v>645</v>
      </c>
      <c r="AG71" s="170">
        <v>424</v>
      </c>
      <c r="AH71" s="170">
        <v>928</v>
      </c>
      <c r="AI71" s="170">
        <v>1163</v>
      </c>
      <c r="AJ71" s="19">
        <v>4772</v>
      </c>
      <c r="AK71" s="171">
        <v>6.9</v>
      </c>
      <c r="AL71" s="19">
        <v>1151434</v>
      </c>
      <c r="AM71" s="168">
        <v>4.0999999999999996</v>
      </c>
      <c r="AN71" s="440"/>
      <c r="AO71" s="439"/>
    </row>
    <row r="72" spans="1:41">
      <c r="A72" s="1104"/>
      <c r="B72" s="98" t="s">
        <v>207</v>
      </c>
      <c r="C72" s="172" t="s">
        <v>208</v>
      </c>
      <c r="D72" s="170" t="s">
        <v>2476</v>
      </c>
      <c r="E72" s="170" t="s">
        <v>2476</v>
      </c>
      <c r="F72" s="170" t="s">
        <v>2476</v>
      </c>
      <c r="G72" s="170" t="s">
        <v>2476</v>
      </c>
      <c r="H72" s="170" t="s">
        <v>2476</v>
      </c>
      <c r="I72" s="170" t="s">
        <v>2476</v>
      </c>
      <c r="J72" s="170" t="s">
        <v>2476</v>
      </c>
      <c r="K72" s="170" t="s">
        <v>2476</v>
      </c>
      <c r="L72" s="170" t="s">
        <v>2476</v>
      </c>
      <c r="M72" s="170" t="s">
        <v>2476</v>
      </c>
      <c r="N72" s="170" t="s">
        <v>2476</v>
      </c>
      <c r="O72" s="170" t="s">
        <v>2476</v>
      </c>
      <c r="P72" s="170" t="s">
        <v>2476</v>
      </c>
      <c r="Q72" s="170" t="s">
        <v>2476</v>
      </c>
      <c r="R72" s="170" t="s">
        <v>2476</v>
      </c>
      <c r="S72" s="170" t="s">
        <v>2476</v>
      </c>
      <c r="T72" s="170" t="s">
        <v>2476</v>
      </c>
      <c r="U72" s="170" t="s">
        <v>2476</v>
      </c>
      <c r="V72" s="170" t="s">
        <v>2476</v>
      </c>
      <c r="W72" s="170" t="s">
        <v>2476</v>
      </c>
      <c r="X72" s="170" t="s">
        <v>2476</v>
      </c>
      <c r="Y72" s="170" t="s">
        <v>2476</v>
      </c>
      <c r="Z72" s="170" t="s">
        <v>2476</v>
      </c>
      <c r="AA72" s="170">
        <v>129</v>
      </c>
      <c r="AB72" s="170">
        <v>312</v>
      </c>
      <c r="AC72" s="170">
        <v>400</v>
      </c>
      <c r="AD72" s="170">
        <v>360</v>
      </c>
      <c r="AE72" s="170">
        <v>457</v>
      </c>
      <c r="AF72" s="170">
        <v>383</v>
      </c>
      <c r="AG72" s="170">
        <v>301</v>
      </c>
      <c r="AH72" s="170">
        <v>630</v>
      </c>
      <c r="AI72" s="170">
        <v>709</v>
      </c>
      <c r="AJ72" s="19">
        <v>3681</v>
      </c>
      <c r="AK72" s="171">
        <v>5.4</v>
      </c>
      <c r="AL72" s="19">
        <v>3083889</v>
      </c>
      <c r="AM72" s="168">
        <v>1.2</v>
      </c>
      <c r="AN72" s="440"/>
      <c r="AO72" s="439"/>
    </row>
    <row r="73" spans="1:41">
      <c r="A73" s="1104"/>
      <c r="B73" s="98" t="s">
        <v>209</v>
      </c>
      <c r="C73" s="172" t="s">
        <v>210</v>
      </c>
      <c r="D73" s="170" t="s">
        <v>2476</v>
      </c>
      <c r="E73" s="170" t="s">
        <v>2476</v>
      </c>
      <c r="F73" s="170" t="s">
        <v>2476</v>
      </c>
      <c r="G73" s="170" t="s">
        <v>2476</v>
      </c>
      <c r="H73" s="170" t="s">
        <v>2476</v>
      </c>
      <c r="I73" s="170" t="s">
        <v>2476</v>
      </c>
      <c r="J73" s="170" t="s">
        <v>2476</v>
      </c>
      <c r="K73" s="170" t="s">
        <v>2476</v>
      </c>
      <c r="L73" s="170" t="s">
        <v>2476</v>
      </c>
      <c r="M73" s="170" t="s">
        <v>2476</v>
      </c>
      <c r="N73" s="170" t="s">
        <v>2476</v>
      </c>
      <c r="O73" s="170" t="s">
        <v>2476</v>
      </c>
      <c r="P73" s="170" t="s">
        <v>2476</v>
      </c>
      <c r="Q73" s="170" t="s">
        <v>2476</v>
      </c>
      <c r="R73" s="170" t="s">
        <v>2476</v>
      </c>
      <c r="S73" s="170" t="s">
        <v>2476</v>
      </c>
      <c r="T73" s="170" t="s">
        <v>2476</v>
      </c>
      <c r="U73" s="170" t="s">
        <v>2476</v>
      </c>
      <c r="V73" s="170" t="s">
        <v>2476</v>
      </c>
      <c r="W73" s="170" t="s">
        <v>2476</v>
      </c>
      <c r="X73" s="170" t="s">
        <v>2476</v>
      </c>
      <c r="Y73" s="170" t="s">
        <v>2476</v>
      </c>
      <c r="Z73" s="170" t="s">
        <v>2476</v>
      </c>
      <c r="AA73" s="170">
        <v>155</v>
      </c>
      <c r="AB73" s="170">
        <v>426</v>
      </c>
      <c r="AC73" s="170">
        <v>448</v>
      </c>
      <c r="AD73" s="170">
        <v>619</v>
      </c>
      <c r="AE73" s="170">
        <v>671</v>
      </c>
      <c r="AF73" s="170">
        <v>604</v>
      </c>
      <c r="AG73" s="170">
        <v>476</v>
      </c>
      <c r="AH73" s="170">
        <v>928</v>
      </c>
      <c r="AI73" s="170">
        <v>1275</v>
      </c>
      <c r="AJ73" s="19">
        <v>5602</v>
      </c>
      <c r="AK73" s="171">
        <v>8.1999999999999993</v>
      </c>
      <c r="AL73" s="19">
        <v>2277897</v>
      </c>
      <c r="AM73" s="168">
        <v>2.5</v>
      </c>
      <c r="AN73" s="440"/>
      <c r="AO73" s="439"/>
    </row>
    <row r="74" spans="1:41">
      <c r="A74" s="1104"/>
      <c r="B74" s="98" t="s">
        <v>211</v>
      </c>
      <c r="C74" s="172" t="s">
        <v>212</v>
      </c>
      <c r="D74" s="170" t="s">
        <v>2476</v>
      </c>
      <c r="E74" s="170" t="s">
        <v>2476</v>
      </c>
      <c r="F74" s="170" t="s">
        <v>2476</v>
      </c>
      <c r="G74" s="170" t="s">
        <v>2476</v>
      </c>
      <c r="H74" s="170" t="s">
        <v>2476</v>
      </c>
      <c r="I74" s="170" t="s">
        <v>2476</v>
      </c>
      <c r="J74" s="170" t="s">
        <v>2476</v>
      </c>
      <c r="K74" s="170" t="s">
        <v>2476</v>
      </c>
      <c r="L74" s="170" t="s">
        <v>2476</v>
      </c>
      <c r="M74" s="170" t="s">
        <v>2476</v>
      </c>
      <c r="N74" s="170" t="s">
        <v>2476</v>
      </c>
      <c r="O74" s="170" t="s">
        <v>2476</v>
      </c>
      <c r="P74" s="170" t="s">
        <v>2476</v>
      </c>
      <c r="Q74" s="170" t="s">
        <v>2476</v>
      </c>
      <c r="R74" s="170" t="s">
        <v>2476</v>
      </c>
      <c r="S74" s="170" t="s">
        <v>2476</v>
      </c>
      <c r="T74" s="170" t="s">
        <v>2476</v>
      </c>
      <c r="U74" s="170" t="s">
        <v>2476</v>
      </c>
      <c r="V74" s="170" t="s">
        <v>2476</v>
      </c>
      <c r="W74" s="170" t="s">
        <v>2476</v>
      </c>
      <c r="X74" s="170" t="s">
        <v>2476</v>
      </c>
      <c r="Y74" s="170" t="s">
        <v>2476</v>
      </c>
      <c r="Z74" s="170" t="s">
        <v>2476</v>
      </c>
      <c r="AA74" s="170">
        <v>268</v>
      </c>
      <c r="AB74" s="170">
        <v>544</v>
      </c>
      <c r="AC74" s="170">
        <v>482</v>
      </c>
      <c r="AD74" s="170">
        <v>443</v>
      </c>
      <c r="AE74" s="170">
        <v>684</v>
      </c>
      <c r="AF74" s="170">
        <v>635</v>
      </c>
      <c r="AG74" s="170">
        <v>434</v>
      </c>
      <c r="AH74" s="170">
        <v>833</v>
      </c>
      <c r="AI74" s="170">
        <v>1128</v>
      </c>
      <c r="AJ74" s="19">
        <v>5451</v>
      </c>
      <c r="AK74" s="171">
        <v>7.9</v>
      </c>
      <c r="AL74" s="19">
        <v>1967513</v>
      </c>
      <c r="AM74" s="168">
        <v>2.8</v>
      </c>
      <c r="AN74" s="440"/>
      <c r="AO74" s="439"/>
    </row>
    <row r="75" spans="1:41">
      <c r="A75" s="1104"/>
      <c r="B75" s="98" t="s">
        <v>213</v>
      </c>
      <c r="C75" s="172" t="s">
        <v>214</v>
      </c>
      <c r="D75" s="170" t="s">
        <v>2476</v>
      </c>
      <c r="E75" s="170" t="s">
        <v>2476</v>
      </c>
      <c r="F75" s="170" t="s">
        <v>2476</v>
      </c>
      <c r="G75" s="170" t="s">
        <v>2476</v>
      </c>
      <c r="H75" s="170" t="s">
        <v>2476</v>
      </c>
      <c r="I75" s="170" t="s">
        <v>2476</v>
      </c>
      <c r="J75" s="170" t="s">
        <v>2476</v>
      </c>
      <c r="K75" s="170" t="s">
        <v>2476</v>
      </c>
      <c r="L75" s="170" t="s">
        <v>2476</v>
      </c>
      <c r="M75" s="170" t="s">
        <v>2476</v>
      </c>
      <c r="N75" s="170" t="s">
        <v>2476</v>
      </c>
      <c r="O75" s="170" t="s">
        <v>2476</v>
      </c>
      <c r="P75" s="170" t="s">
        <v>2476</v>
      </c>
      <c r="Q75" s="170" t="s">
        <v>2476</v>
      </c>
      <c r="R75" s="170" t="s">
        <v>2476</v>
      </c>
      <c r="S75" s="170" t="s">
        <v>2476</v>
      </c>
      <c r="T75" s="170" t="s">
        <v>2476</v>
      </c>
      <c r="U75" s="170" t="s">
        <v>2476</v>
      </c>
      <c r="V75" s="170" t="s">
        <v>2476</v>
      </c>
      <c r="W75" s="170" t="s">
        <v>2476</v>
      </c>
      <c r="X75" s="170" t="s">
        <v>2476</v>
      </c>
      <c r="Y75" s="170" t="s">
        <v>2476</v>
      </c>
      <c r="Z75" s="170" t="s">
        <v>2476</v>
      </c>
      <c r="AA75" s="170">
        <v>270</v>
      </c>
      <c r="AB75" s="170">
        <v>451</v>
      </c>
      <c r="AC75" s="170">
        <v>294</v>
      </c>
      <c r="AD75" s="170">
        <v>382</v>
      </c>
      <c r="AE75" s="170">
        <v>532</v>
      </c>
      <c r="AF75" s="170">
        <v>549</v>
      </c>
      <c r="AG75" s="170">
        <v>294</v>
      </c>
      <c r="AH75" s="170">
        <v>844</v>
      </c>
      <c r="AI75" s="170">
        <v>694</v>
      </c>
      <c r="AJ75" s="19">
        <v>4310</v>
      </c>
      <c r="AK75" s="171">
        <v>6.3</v>
      </c>
      <c r="AL75" s="19">
        <v>2366567</v>
      </c>
      <c r="AM75" s="168">
        <v>1.8</v>
      </c>
      <c r="AN75" s="440"/>
      <c r="AO75" s="439"/>
    </row>
    <row r="76" spans="1:41">
      <c r="A76" s="1104"/>
      <c r="B76" s="98" t="s">
        <v>215</v>
      </c>
      <c r="C76" s="173" t="s">
        <v>216</v>
      </c>
      <c r="D76" s="170" t="s">
        <v>2476</v>
      </c>
      <c r="E76" s="170" t="s">
        <v>2476</v>
      </c>
      <c r="F76" s="170" t="s">
        <v>2476</v>
      </c>
      <c r="G76" s="170" t="s">
        <v>2476</v>
      </c>
      <c r="H76" s="170" t="s">
        <v>2476</v>
      </c>
      <c r="I76" s="170" t="s">
        <v>2476</v>
      </c>
      <c r="J76" s="170" t="s">
        <v>2476</v>
      </c>
      <c r="K76" s="170" t="s">
        <v>2476</v>
      </c>
      <c r="L76" s="170" t="s">
        <v>2476</v>
      </c>
      <c r="M76" s="170" t="s">
        <v>2476</v>
      </c>
      <c r="N76" s="170" t="s">
        <v>2476</v>
      </c>
      <c r="O76" s="170" t="s">
        <v>2476</v>
      </c>
      <c r="P76" s="170" t="s">
        <v>2476</v>
      </c>
      <c r="Q76" s="170" t="s">
        <v>2476</v>
      </c>
      <c r="R76" s="170" t="s">
        <v>2476</v>
      </c>
      <c r="S76" s="170" t="s">
        <v>2476</v>
      </c>
      <c r="T76" s="170" t="s">
        <v>2476</v>
      </c>
      <c r="U76" s="170" t="s">
        <v>2476</v>
      </c>
      <c r="V76" s="170" t="s">
        <v>2476</v>
      </c>
      <c r="W76" s="170" t="s">
        <v>2476</v>
      </c>
      <c r="X76" s="170" t="s">
        <v>2476</v>
      </c>
      <c r="Y76" s="170" t="s">
        <v>2476</v>
      </c>
      <c r="Z76" s="170" t="s">
        <v>2476</v>
      </c>
      <c r="AA76" s="170">
        <v>289</v>
      </c>
      <c r="AB76" s="170">
        <v>575</v>
      </c>
      <c r="AC76" s="170">
        <v>554</v>
      </c>
      <c r="AD76" s="170">
        <v>434</v>
      </c>
      <c r="AE76" s="170">
        <v>521</v>
      </c>
      <c r="AF76" s="170">
        <v>597</v>
      </c>
      <c r="AG76" s="170">
        <v>448</v>
      </c>
      <c r="AH76" s="170">
        <v>936</v>
      </c>
      <c r="AI76" s="170">
        <v>866</v>
      </c>
      <c r="AJ76" s="19">
        <v>5220</v>
      </c>
      <c r="AK76" s="171">
        <v>7.6</v>
      </c>
      <c r="AL76" s="19">
        <v>2528021</v>
      </c>
      <c r="AM76" s="168">
        <v>2.1</v>
      </c>
      <c r="AN76" s="440"/>
      <c r="AO76" s="439"/>
    </row>
    <row r="77" spans="1:41">
      <c r="A77" s="1104"/>
      <c r="B77" s="98" t="s">
        <v>217</v>
      </c>
      <c r="C77" s="172" t="s">
        <v>218</v>
      </c>
      <c r="D77" s="170" t="s">
        <v>2476</v>
      </c>
      <c r="E77" s="170" t="s">
        <v>2476</v>
      </c>
      <c r="F77" s="170" t="s">
        <v>2476</v>
      </c>
      <c r="G77" s="170" t="s">
        <v>2476</v>
      </c>
      <c r="H77" s="170" t="s">
        <v>2476</v>
      </c>
      <c r="I77" s="170" t="s">
        <v>2476</v>
      </c>
      <c r="J77" s="170" t="s">
        <v>2476</v>
      </c>
      <c r="K77" s="170" t="s">
        <v>2476</v>
      </c>
      <c r="L77" s="170" t="s">
        <v>2476</v>
      </c>
      <c r="M77" s="170" t="s">
        <v>2476</v>
      </c>
      <c r="N77" s="170" t="s">
        <v>2476</v>
      </c>
      <c r="O77" s="170" t="s">
        <v>2476</v>
      </c>
      <c r="P77" s="170" t="s">
        <v>2476</v>
      </c>
      <c r="Q77" s="170" t="s">
        <v>2476</v>
      </c>
      <c r="R77" s="170" t="s">
        <v>2476</v>
      </c>
      <c r="S77" s="170" t="s">
        <v>2476</v>
      </c>
      <c r="T77" s="170" t="s">
        <v>2476</v>
      </c>
      <c r="U77" s="170" t="s">
        <v>2476</v>
      </c>
      <c r="V77" s="170" t="s">
        <v>2476</v>
      </c>
      <c r="W77" s="170" t="s">
        <v>2476</v>
      </c>
      <c r="X77" s="170" t="s">
        <v>2476</v>
      </c>
      <c r="Y77" s="170" t="s">
        <v>2476</v>
      </c>
      <c r="Z77" s="170" t="s">
        <v>2476</v>
      </c>
      <c r="AA77" s="170">
        <v>0</v>
      </c>
      <c r="AB77" s="170">
        <v>0</v>
      </c>
      <c r="AC77" s="170">
        <v>1</v>
      </c>
      <c r="AD77" s="170">
        <v>4</v>
      </c>
      <c r="AE77" s="170">
        <v>0</v>
      </c>
      <c r="AF77" s="170">
        <v>3</v>
      </c>
      <c r="AG77" s="170">
        <v>5</v>
      </c>
      <c r="AH77" s="170">
        <v>2</v>
      </c>
      <c r="AI77" s="170">
        <v>1</v>
      </c>
      <c r="AJ77" s="19">
        <v>16</v>
      </c>
      <c r="AK77" s="171">
        <v>0</v>
      </c>
      <c r="AL77" s="19">
        <v>3447175</v>
      </c>
      <c r="AM77" s="168">
        <v>0</v>
      </c>
      <c r="AN77" s="440"/>
      <c r="AO77" s="439"/>
    </row>
    <row r="78" spans="1:41">
      <c r="A78" s="1104"/>
      <c r="B78" s="98" t="s">
        <v>219</v>
      </c>
      <c r="C78" s="172" t="s">
        <v>220</v>
      </c>
      <c r="D78" s="170" t="s">
        <v>2476</v>
      </c>
      <c r="E78" s="170" t="s">
        <v>2476</v>
      </c>
      <c r="F78" s="170" t="s">
        <v>2476</v>
      </c>
      <c r="G78" s="170" t="s">
        <v>2476</v>
      </c>
      <c r="H78" s="170" t="s">
        <v>2476</v>
      </c>
      <c r="I78" s="170" t="s">
        <v>2476</v>
      </c>
      <c r="J78" s="170" t="s">
        <v>2476</v>
      </c>
      <c r="K78" s="170" t="s">
        <v>2476</v>
      </c>
      <c r="L78" s="170" t="s">
        <v>2476</v>
      </c>
      <c r="M78" s="170" t="s">
        <v>2476</v>
      </c>
      <c r="N78" s="170" t="s">
        <v>2476</v>
      </c>
      <c r="O78" s="170" t="s">
        <v>2476</v>
      </c>
      <c r="P78" s="170" t="s">
        <v>2476</v>
      </c>
      <c r="Q78" s="170" t="s">
        <v>2476</v>
      </c>
      <c r="R78" s="170" t="s">
        <v>2476</v>
      </c>
      <c r="S78" s="170" t="s">
        <v>2476</v>
      </c>
      <c r="T78" s="170" t="s">
        <v>2476</v>
      </c>
      <c r="U78" s="170" t="s">
        <v>2476</v>
      </c>
      <c r="V78" s="170" t="s">
        <v>2476</v>
      </c>
      <c r="W78" s="170" t="s">
        <v>2476</v>
      </c>
      <c r="X78" s="170" t="s">
        <v>2476</v>
      </c>
      <c r="Y78" s="170" t="s">
        <v>2476</v>
      </c>
      <c r="Z78" s="170" t="s">
        <v>2476</v>
      </c>
      <c r="AA78" s="170">
        <v>371</v>
      </c>
      <c r="AB78" s="170">
        <v>407</v>
      </c>
      <c r="AC78" s="170">
        <v>461</v>
      </c>
      <c r="AD78" s="170">
        <v>497</v>
      </c>
      <c r="AE78" s="170">
        <v>449</v>
      </c>
      <c r="AF78" s="170">
        <v>589</v>
      </c>
      <c r="AG78" s="170">
        <v>232</v>
      </c>
      <c r="AH78" s="170">
        <v>594</v>
      </c>
      <c r="AI78" s="170">
        <v>676</v>
      </c>
      <c r="AJ78" s="19">
        <v>4276</v>
      </c>
      <c r="AK78" s="171">
        <v>6.2</v>
      </c>
      <c r="AL78" s="19">
        <v>3704793</v>
      </c>
      <c r="AM78" s="168">
        <v>1.2</v>
      </c>
      <c r="AN78" s="440"/>
      <c r="AO78" s="439"/>
    </row>
    <row r="79" spans="1:41">
      <c r="A79" s="1104"/>
      <c r="B79" s="98" t="s">
        <v>221</v>
      </c>
      <c r="C79" s="172" t="s">
        <v>222</v>
      </c>
      <c r="D79" s="170" t="s">
        <v>2476</v>
      </c>
      <c r="E79" s="170" t="s">
        <v>2476</v>
      </c>
      <c r="F79" s="170" t="s">
        <v>2476</v>
      </c>
      <c r="G79" s="170" t="s">
        <v>2476</v>
      </c>
      <c r="H79" s="170" t="s">
        <v>2476</v>
      </c>
      <c r="I79" s="170" t="s">
        <v>2476</v>
      </c>
      <c r="J79" s="170" t="s">
        <v>2476</v>
      </c>
      <c r="K79" s="170" t="s">
        <v>2476</v>
      </c>
      <c r="L79" s="170" t="s">
        <v>2476</v>
      </c>
      <c r="M79" s="170" t="s">
        <v>2476</v>
      </c>
      <c r="N79" s="170" t="s">
        <v>2476</v>
      </c>
      <c r="O79" s="170" t="s">
        <v>2476</v>
      </c>
      <c r="P79" s="170" t="s">
        <v>2476</v>
      </c>
      <c r="Q79" s="170" t="s">
        <v>2476</v>
      </c>
      <c r="R79" s="170" t="s">
        <v>2476</v>
      </c>
      <c r="S79" s="170" t="s">
        <v>2476</v>
      </c>
      <c r="T79" s="170" t="s">
        <v>2476</v>
      </c>
      <c r="U79" s="170" t="s">
        <v>2476</v>
      </c>
      <c r="V79" s="170" t="s">
        <v>2476</v>
      </c>
      <c r="W79" s="170" t="s">
        <v>2476</v>
      </c>
      <c r="X79" s="170" t="s">
        <v>2476</v>
      </c>
      <c r="Y79" s="170" t="s">
        <v>2476</v>
      </c>
      <c r="Z79" s="170" t="s">
        <v>2476</v>
      </c>
      <c r="AA79" s="170">
        <v>400</v>
      </c>
      <c r="AB79" s="170">
        <v>1335</v>
      </c>
      <c r="AC79" s="170">
        <v>1996</v>
      </c>
      <c r="AD79" s="170">
        <v>1933</v>
      </c>
      <c r="AE79" s="170">
        <v>1980</v>
      </c>
      <c r="AF79" s="170">
        <v>1470</v>
      </c>
      <c r="AG79" s="170">
        <v>710</v>
      </c>
      <c r="AH79" s="170">
        <v>2013</v>
      </c>
      <c r="AI79" s="170">
        <v>2306</v>
      </c>
      <c r="AJ79" s="19">
        <v>14143</v>
      </c>
      <c r="AK79" s="171">
        <v>20.6</v>
      </c>
      <c r="AL79" s="19">
        <v>2356890</v>
      </c>
      <c r="AM79" s="168">
        <v>6</v>
      </c>
      <c r="AN79" s="440"/>
      <c r="AO79" s="439"/>
    </row>
    <row r="80" spans="1:41" ht="12.3">
      <c r="A80" s="1104"/>
      <c r="B80" s="174" t="s">
        <v>223</v>
      </c>
      <c r="C80" s="174" t="s">
        <v>224</v>
      </c>
      <c r="D80" s="175" t="s">
        <v>2476</v>
      </c>
      <c r="E80" s="175" t="s">
        <v>2476</v>
      </c>
      <c r="F80" s="175" t="s">
        <v>2476</v>
      </c>
      <c r="G80" s="175" t="s">
        <v>2476</v>
      </c>
      <c r="H80" s="175" t="s">
        <v>2476</v>
      </c>
      <c r="I80" s="175" t="s">
        <v>2476</v>
      </c>
      <c r="J80" s="175" t="s">
        <v>2476</v>
      </c>
      <c r="K80" s="175" t="s">
        <v>2476</v>
      </c>
      <c r="L80" s="175" t="s">
        <v>2476</v>
      </c>
      <c r="M80" s="175" t="s">
        <v>2476</v>
      </c>
      <c r="N80" s="175" t="s">
        <v>2476</v>
      </c>
      <c r="O80" s="175" t="s">
        <v>2476</v>
      </c>
      <c r="P80" s="175" t="s">
        <v>2476</v>
      </c>
      <c r="Q80" s="175" t="s">
        <v>2476</v>
      </c>
      <c r="R80" s="175" t="s">
        <v>2476</v>
      </c>
      <c r="S80" s="175" t="s">
        <v>2476</v>
      </c>
      <c r="T80" s="175" t="s">
        <v>2476</v>
      </c>
      <c r="U80" s="175" t="s">
        <v>2476</v>
      </c>
      <c r="V80" s="175" t="s">
        <v>2476</v>
      </c>
      <c r="W80" s="175" t="s">
        <v>2476</v>
      </c>
      <c r="X80" s="175" t="s">
        <v>2476</v>
      </c>
      <c r="Y80" s="175" t="s">
        <v>2476</v>
      </c>
      <c r="Z80" s="175" t="s">
        <v>2476</v>
      </c>
      <c r="AA80" s="175">
        <v>534</v>
      </c>
      <c r="AB80" s="175">
        <v>1190</v>
      </c>
      <c r="AC80" s="175">
        <v>1267</v>
      </c>
      <c r="AD80" s="175">
        <v>1482</v>
      </c>
      <c r="AE80" s="175">
        <v>1573</v>
      </c>
      <c r="AF80" s="175">
        <v>1497</v>
      </c>
      <c r="AG80" s="175">
        <v>705</v>
      </c>
      <c r="AH80" s="175">
        <v>1667</v>
      </c>
      <c r="AI80" s="175">
        <v>1562</v>
      </c>
      <c r="AJ80" s="175">
        <v>11477</v>
      </c>
      <c r="AK80" s="168">
        <v>16.7</v>
      </c>
      <c r="AL80" s="184">
        <v>1341594</v>
      </c>
      <c r="AM80" s="168">
        <v>8.6</v>
      </c>
      <c r="AN80" s="440"/>
      <c r="AO80" s="439"/>
    </row>
    <row r="81" spans="1:44" ht="12.3">
      <c r="A81" s="1104"/>
      <c r="B81" s="15" t="s">
        <v>225</v>
      </c>
      <c r="C81" s="176" t="s">
        <v>58</v>
      </c>
      <c r="D81" s="175" t="s">
        <v>2476</v>
      </c>
      <c r="E81" s="175" t="s">
        <v>2476</v>
      </c>
      <c r="F81" s="175" t="s">
        <v>2476</v>
      </c>
      <c r="G81" s="175" t="s">
        <v>2476</v>
      </c>
      <c r="H81" s="175" t="s">
        <v>2476</v>
      </c>
      <c r="I81" s="175" t="s">
        <v>2476</v>
      </c>
      <c r="J81" s="175" t="s">
        <v>2476</v>
      </c>
      <c r="K81" s="175" t="s">
        <v>2476</v>
      </c>
      <c r="L81" s="175" t="s">
        <v>2476</v>
      </c>
      <c r="M81" s="175" t="s">
        <v>2476</v>
      </c>
      <c r="N81" s="175" t="s">
        <v>2476</v>
      </c>
      <c r="O81" s="175" t="s">
        <v>2476</v>
      </c>
      <c r="P81" s="175" t="s">
        <v>2476</v>
      </c>
      <c r="Q81" s="175" t="s">
        <v>2476</v>
      </c>
      <c r="R81" s="175" t="s">
        <v>2476</v>
      </c>
      <c r="S81" s="175" t="s">
        <v>2476</v>
      </c>
      <c r="T81" s="175" t="s">
        <v>2476</v>
      </c>
      <c r="U81" s="175" t="s">
        <v>2476</v>
      </c>
      <c r="V81" s="175" t="s">
        <v>2476</v>
      </c>
      <c r="W81" s="175" t="s">
        <v>2476</v>
      </c>
      <c r="X81" s="175" t="s">
        <v>2476</v>
      </c>
      <c r="Y81" s="175" t="s">
        <v>2476</v>
      </c>
      <c r="Z81" s="175" t="s">
        <v>2476</v>
      </c>
      <c r="AA81" s="175">
        <v>421</v>
      </c>
      <c r="AB81" s="175">
        <v>1147</v>
      </c>
      <c r="AC81" s="175">
        <v>1317</v>
      </c>
      <c r="AD81" s="175">
        <v>1251</v>
      </c>
      <c r="AE81" s="175">
        <v>1412</v>
      </c>
      <c r="AF81" s="175">
        <v>1429</v>
      </c>
      <c r="AG81" s="175">
        <v>334</v>
      </c>
      <c r="AH81" s="175">
        <v>1082</v>
      </c>
      <c r="AI81" s="175">
        <v>1321</v>
      </c>
      <c r="AJ81" s="175">
        <v>9714</v>
      </c>
      <c r="AK81" s="168">
        <v>14.1</v>
      </c>
      <c r="AL81" s="184">
        <v>2446171</v>
      </c>
      <c r="AM81" s="168">
        <v>4</v>
      </c>
      <c r="AN81" s="440"/>
      <c r="AO81" s="439"/>
    </row>
    <row r="82" spans="1:44" ht="29.25" customHeight="1">
      <c r="A82" s="1103" t="s">
        <v>200</v>
      </c>
      <c r="B82" s="15" t="s">
        <v>202</v>
      </c>
      <c r="C82" s="97" t="s">
        <v>968</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16132</v>
      </c>
      <c r="AB82" s="167">
        <v>37538</v>
      </c>
      <c r="AC82" s="167">
        <v>44424</v>
      </c>
      <c r="AD82" s="167">
        <v>58408</v>
      </c>
      <c r="AE82" s="167">
        <v>80245</v>
      </c>
      <c r="AF82" s="167">
        <v>66406</v>
      </c>
      <c r="AG82" s="167">
        <v>50148</v>
      </c>
      <c r="AH82" s="167">
        <v>93516</v>
      </c>
      <c r="AI82" s="167">
        <v>114099</v>
      </c>
      <c r="AJ82" s="167">
        <v>2997741</v>
      </c>
      <c r="AK82" s="168">
        <v>100</v>
      </c>
      <c r="AL82" s="184">
        <v>26671945</v>
      </c>
      <c r="AM82" s="168">
        <v>112.4</v>
      </c>
      <c r="AN82" s="42"/>
      <c r="AO82" s="439"/>
    </row>
    <row r="83" spans="1:44" ht="12.3">
      <c r="A83" s="1104"/>
      <c r="B83" s="15" t="s">
        <v>203</v>
      </c>
      <c r="C83" s="97" t="s">
        <v>204</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58050</v>
      </c>
      <c r="S83" s="169">
        <v>51127</v>
      </c>
      <c r="T83" s="169">
        <v>53647</v>
      </c>
      <c r="U83" s="169">
        <v>23243</v>
      </c>
      <c r="V83" s="169">
        <v>35453</v>
      </c>
      <c r="W83" s="169">
        <v>40920</v>
      </c>
      <c r="X83" s="169">
        <v>46471</v>
      </c>
      <c r="Y83" s="169">
        <v>49552</v>
      </c>
      <c r="Z83" s="169">
        <v>55897</v>
      </c>
      <c r="AA83" s="169">
        <v>13278</v>
      </c>
      <c r="AB83" s="169">
        <v>30429</v>
      </c>
      <c r="AC83" s="169">
        <v>35847</v>
      </c>
      <c r="AD83" s="169">
        <v>47210</v>
      </c>
      <c r="AE83" s="169">
        <v>65896</v>
      </c>
      <c r="AF83" s="169">
        <v>53675</v>
      </c>
      <c r="AG83" s="169">
        <v>45197</v>
      </c>
      <c r="AH83" s="169">
        <v>81480</v>
      </c>
      <c r="AI83" s="169">
        <v>99515</v>
      </c>
      <c r="AJ83" s="169">
        <v>2470804</v>
      </c>
      <c r="AK83" s="168">
        <v>82.4</v>
      </c>
      <c r="AL83" s="184">
        <v>22884180</v>
      </c>
      <c r="AM83" s="168">
        <v>108</v>
      </c>
      <c r="AN83" s="42"/>
      <c r="AO83" s="42"/>
      <c r="AP83" s="42"/>
      <c r="AQ83" s="979"/>
      <c r="AR83" s="42"/>
    </row>
    <row r="84" spans="1:44">
      <c r="A84" s="1104"/>
      <c r="B84" s="98" t="s">
        <v>205</v>
      </c>
      <c r="C84" s="99" t="s">
        <v>206</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1312</v>
      </c>
      <c r="AB84" s="6">
        <v>2239</v>
      </c>
      <c r="AC84" s="6">
        <v>2160</v>
      </c>
      <c r="AD84" s="6">
        <v>2782</v>
      </c>
      <c r="AE84" s="6">
        <v>4877</v>
      </c>
      <c r="AF84" s="6">
        <v>4315</v>
      </c>
      <c r="AG84" s="6">
        <v>3076</v>
      </c>
      <c r="AH84" s="6">
        <v>5243</v>
      </c>
      <c r="AI84" s="6">
        <v>6708</v>
      </c>
      <c r="AJ84" s="6">
        <v>176186</v>
      </c>
      <c r="AK84" s="171">
        <v>5.9</v>
      </c>
      <c r="AL84" s="19">
        <v>1151434</v>
      </c>
      <c r="AM84" s="171">
        <v>153</v>
      </c>
      <c r="AN84" s="42"/>
      <c r="AO84" s="42"/>
      <c r="AP84" s="42"/>
      <c r="AQ84" s="979"/>
      <c r="AR84" s="42"/>
    </row>
    <row r="85" spans="1:44">
      <c r="A85" s="1104"/>
      <c r="B85" s="98" t="s">
        <v>207</v>
      </c>
      <c r="C85" s="172" t="s">
        <v>208</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2547</v>
      </c>
      <c r="AB85" s="6">
        <v>6484</v>
      </c>
      <c r="AC85" s="6">
        <v>7792</v>
      </c>
      <c r="AD85" s="6">
        <v>10724</v>
      </c>
      <c r="AE85" s="6">
        <v>14958</v>
      </c>
      <c r="AF85" s="6">
        <v>11197</v>
      </c>
      <c r="AG85" s="6">
        <v>10746</v>
      </c>
      <c r="AH85" s="6">
        <v>18547</v>
      </c>
      <c r="AI85" s="6">
        <v>21205</v>
      </c>
      <c r="AJ85" s="6">
        <v>548451</v>
      </c>
      <c r="AK85" s="171">
        <v>18.3</v>
      </c>
      <c r="AL85" s="19">
        <v>3083889</v>
      </c>
      <c r="AM85" s="171">
        <v>177.8</v>
      </c>
      <c r="AN85" s="42"/>
      <c r="AO85" s="42"/>
      <c r="AP85" s="42"/>
      <c r="AQ85" s="979"/>
      <c r="AR85" s="42"/>
    </row>
    <row r="86" spans="1:44">
      <c r="A86" s="1104"/>
      <c r="B86" s="98" t="s">
        <v>209</v>
      </c>
      <c r="C86" s="172" t="s">
        <v>210</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1885</v>
      </c>
      <c r="AB86" s="6">
        <v>5032</v>
      </c>
      <c r="AC86" s="6">
        <v>7146</v>
      </c>
      <c r="AD86" s="6">
        <v>10179</v>
      </c>
      <c r="AE86" s="6">
        <v>12743</v>
      </c>
      <c r="AF86" s="6">
        <v>10586</v>
      </c>
      <c r="AG86" s="6">
        <v>8727</v>
      </c>
      <c r="AH86" s="6">
        <v>14250</v>
      </c>
      <c r="AI86" s="6">
        <v>18045</v>
      </c>
      <c r="AJ86" s="6">
        <v>372483</v>
      </c>
      <c r="AK86" s="171">
        <v>12.4</v>
      </c>
      <c r="AL86" s="19">
        <v>2277897</v>
      </c>
      <c r="AM86" s="171">
        <v>163.5</v>
      </c>
      <c r="AN86" s="42"/>
      <c r="AO86" s="42"/>
      <c r="AP86" s="42"/>
      <c r="AQ86" s="979"/>
      <c r="AR86" s="42"/>
    </row>
    <row r="87" spans="1:44">
      <c r="A87" s="1104"/>
      <c r="B87" s="98" t="s">
        <v>211</v>
      </c>
      <c r="C87" s="172" t="s">
        <v>212</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1215</v>
      </c>
      <c r="AB87" s="6">
        <v>2811</v>
      </c>
      <c r="AC87" s="6">
        <v>3139</v>
      </c>
      <c r="AD87" s="6">
        <v>3851</v>
      </c>
      <c r="AE87" s="6">
        <v>6224</v>
      </c>
      <c r="AF87" s="6">
        <v>5867</v>
      </c>
      <c r="AG87" s="6">
        <v>4940</v>
      </c>
      <c r="AH87" s="6">
        <v>10374</v>
      </c>
      <c r="AI87" s="6">
        <v>13414</v>
      </c>
      <c r="AJ87" s="6">
        <v>217184</v>
      </c>
      <c r="AK87" s="171">
        <v>7.2</v>
      </c>
      <c r="AL87" s="19">
        <v>1967513</v>
      </c>
      <c r="AM87" s="171">
        <v>110.4</v>
      </c>
      <c r="AN87" s="42"/>
      <c r="AO87" s="42"/>
      <c r="AP87" s="42"/>
      <c r="AQ87" s="979"/>
      <c r="AR87" s="42"/>
    </row>
    <row r="88" spans="1:44">
      <c r="A88" s="1104"/>
      <c r="B88" s="98" t="s">
        <v>213</v>
      </c>
      <c r="C88" s="172" t="s">
        <v>214</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2268</v>
      </c>
      <c r="AB88" s="6">
        <v>4282</v>
      </c>
      <c r="AC88" s="6">
        <v>4309</v>
      </c>
      <c r="AD88" s="6">
        <v>7530</v>
      </c>
      <c r="AE88" s="6">
        <v>13154</v>
      </c>
      <c r="AF88" s="6">
        <v>9346</v>
      </c>
      <c r="AG88" s="6">
        <v>9426</v>
      </c>
      <c r="AH88" s="6">
        <v>14835</v>
      </c>
      <c r="AI88" s="6">
        <v>16993</v>
      </c>
      <c r="AJ88" s="6">
        <v>360354</v>
      </c>
      <c r="AK88" s="171">
        <v>12</v>
      </c>
      <c r="AL88" s="19">
        <v>2366567</v>
      </c>
      <c r="AM88" s="171">
        <v>152.30000000000001</v>
      </c>
      <c r="AN88" s="42"/>
      <c r="AO88" s="42"/>
      <c r="AP88" s="42"/>
      <c r="AQ88" s="979"/>
      <c r="AR88" s="42"/>
    </row>
    <row r="89" spans="1:44">
      <c r="A89" s="1104"/>
      <c r="B89" s="98" t="s">
        <v>215</v>
      </c>
      <c r="C89" s="173" t="s">
        <v>216</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2297</v>
      </c>
      <c r="AD89" s="6">
        <v>2556</v>
      </c>
      <c r="AE89" s="6">
        <v>2643</v>
      </c>
      <c r="AF89" s="6">
        <v>2380</v>
      </c>
      <c r="AG89" s="6">
        <v>1913</v>
      </c>
      <c r="AH89" s="6">
        <v>4323</v>
      </c>
      <c r="AI89" s="6">
        <v>4733</v>
      </c>
      <c r="AJ89" s="6">
        <v>178814</v>
      </c>
      <c r="AK89" s="171">
        <v>6</v>
      </c>
      <c r="AL89" s="19">
        <v>2528021</v>
      </c>
      <c r="AM89" s="171">
        <v>70.7</v>
      </c>
      <c r="AN89" s="42"/>
      <c r="AO89" s="42"/>
      <c r="AP89" s="42"/>
      <c r="AQ89" s="979"/>
      <c r="AR89" s="42"/>
    </row>
    <row r="90" spans="1:44">
      <c r="A90" s="1104"/>
      <c r="B90" s="98" t="s">
        <v>217</v>
      </c>
      <c r="C90" s="172" t="s">
        <v>218</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1570</v>
      </c>
      <c r="AD90" s="6">
        <v>2204</v>
      </c>
      <c r="AE90" s="6">
        <v>3478</v>
      </c>
      <c r="AF90" s="6">
        <v>2632</v>
      </c>
      <c r="AG90" s="6">
        <v>2394</v>
      </c>
      <c r="AH90" s="6">
        <v>4544</v>
      </c>
      <c r="AI90" s="6">
        <v>6453</v>
      </c>
      <c r="AJ90" s="6">
        <v>192349</v>
      </c>
      <c r="AK90" s="171">
        <v>6.4</v>
      </c>
      <c r="AL90" s="19">
        <v>3447175</v>
      </c>
      <c r="AM90" s="171">
        <v>55.8</v>
      </c>
      <c r="AN90" s="42"/>
      <c r="AO90" s="42"/>
      <c r="AP90" s="42"/>
      <c r="AQ90" s="979"/>
      <c r="AR90" s="42"/>
    </row>
    <row r="91" spans="1:44">
      <c r="A91" s="1104"/>
      <c r="B91" s="98" t="s">
        <v>219</v>
      </c>
      <c r="C91" s="172" t="s">
        <v>220</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2365</v>
      </c>
      <c r="AD91" s="6">
        <v>2256</v>
      </c>
      <c r="AE91" s="6">
        <v>2224</v>
      </c>
      <c r="AF91" s="6">
        <v>2855</v>
      </c>
      <c r="AG91" s="6">
        <v>1805</v>
      </c>
      <c r="AH91" s="6">
        <v>3954</v>
      </c>
      <c r="AI91" s="6">
        <v>6024</v>
      </c>
      <c r="AJ91" s="6">
        <v>236889</v>
      </c>
      <c r="AK91" s="171">
        <v>7.9</v>
      </c>
      <c r="AL91" s="19">
        <v>3704793</v>
      </c>
      <c r="AM91" s="171">
        <v>63.9</v>
      </c>
      <c r="AN91" s="42"/>
      <c r="AO91" s="42"/>
      <c r="AP91" s="42"/>
      <c r="AQ91" s="979"/>
      <c r="AR91" s="42"/>
    </row>
    <row r="92" spans="1:44">
      <c r="A92" s="1104"/>
      <c r="B92" s="98" t="s">
        <v>221</v>
      </c>
      <c r="C92" s="172" t="s">
        <v>222</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1256</v>
      </c>
      <c r="AB92" s="6">
        <v>4263</v>
      </c>
      <c r="AC92" s="6">
        <v>5069</v>
      </c>
      <c r="AD92" s="6">
        <v>5128</v>
      </c>
      <c r="AE92" s="6">
        <v>5595</v>
      </c>
      <c r="AF92" s="6">
        <v>4497</v>
      </c>
      <c r="AG92" s="6">
        <v>2170</v>
      </c>
      <c r="AH92" s="6">
        <v>5410</v>
      </c>
      <c r="AI92" s="6">
        <v>5940</v>
      </c>
      <c r="AJ92" s="6">
        <v>188094</v>
      </c>
      <c r="AK92" s="171">
        <v>6.3</v>
      </c>
      <c r="AL92" s="19">
        <v>2356890</v>
      </c>
      <c r="AM92" s="171">
        <v>79.8</v>
      </c>
      <c r="AN92" s="42"/>
      <c r="AO92" s="42"/>
      <c r="AP92" s="42"/>
      <c r="AQ92" s="979"/>
      <c r="AR92" s="42"/>
    </row>
    <row r="93" spans="1:44" ht="12.3">
      <c r="A93" s="1104"/>
      <c r="B93" s="174" t="s">
        <v>223</v>
      </c>
      <c r="C93" s="174" t="s">
        <v>224</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4190</v>
      </c>
      <c r="S93" s="177">
        <v>4337</v>
      </c>
      <c r="T93" s="177">
        <v>5206</v>
      </c>
      <c r="U93" s="177">
        <v>2142</v>
      </c>
      <c r="V93" s="177">
        <v>2962</v>
      </c>
      <c r="W93" s="177">
        <v>2705</v>
      </c>
      <c r="X93" s="177">
        <v>2647</v>
      </c>
      <c r="Y93" s="177">
        <v>4772</v>
      </c>
      <c r="Z93" s="177">
        <v>4545</v>
      </c>
      <c r="AA93" s="177">
        <v>963</v>
      </c>
      <c r="AB93" s="177">
        <v>2537</v>
      </c>
      <c r="AC93" s="177">
        <v>2644</v>
      </c>
      <c r="AD93" s="177">
        <v>3388</v>
      </c>
      <c r="AE93" s="177">
        <v>4428</v>
      </c>
      <c r="AF93" s="177">
        <v>4108</v>
      </c>
      <c r="AG93" s="177">
        <v>1992</v>
      </c>
      <c r="AH93" s="177">
        <v>3591</v>
      </c>
      <c r="AI93" s="177">
        <v>3629</v>
      </c>
      <c r="AJ93" s="167">
        <v>159537</v>
      </c>
      <c r="AK93" s="168">
        <v>5.3</v>
      </c>
      <c r="AL93" s="601">
        <v>1341594</v>
      </c>
      <c r="AM93" s="168">
        <v>118.9</v>
      </c>
      <c r="AN93" s="42"/>
      <c r="AO93" s="42"/>
      <c r="AP93" s="42"/>
      <c r="AQ93" s="979"/>
      <c r="AR93" s="42"/>
    </row>
    <row r="94" spans="1:44" thickBot="1">
      <c r="A94" s="1105"/>
      <c r="B94" s="353" t="s">
        <v>225</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1891</v>
      </c>
      <c r="AB94" s="542">
        <v>4572</v>
      </c>
      <c r="AC94" s="590">
        <v>5933</v>
      </c>
      <c r="AD94" s="636">
        <v>7810</v>
      </c>
      <c r="AE94" s="682">
        <v>9921</v>
      </c>
      <c r="AF94" s="737">
        <v>8623</v>
      </c>
      <c r="AG94" s="781">
        <v>2959</v>
      </c>
      <c r="AH94" s="887">
        <v>8445</v>
      </c>
      <c r="AI94" s="970">
        <v>10955</v>
      </c>
      <c r="AJ94" s="391">
        <v>367400</v>
      </c>
      <c r="AK94" s="398">
        <v>12.3</v>
      </c>
      <c r="AL94" s="356">
        <v>2446171</v>
      </c>
      <c r="AM94" s="398">
        <v>150.19999999999999</v>
      </c>
      <c r="AN94" s="42"/>
      <c r="AO94" s="42"/>
      <c r="AP94" s="42"/>
      <c r="AQ94" s="979"/>
      <c r="AR94" s="42"/>
    </row>
    <row r="95" spans="1:44" ht="40.5" customHeight="1" thickTop="1">
      <c r="A95" s="1106" t="s">
        <v>3068</v>
      </c>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c r="AB95" s="1107"/>
      <c r="AC95" s="1107"/>
      <c r="AD95" s="1107"/>
      <c r="AE95" s="1107"/>
      <c r="AF95" s="1107"/>
      <c r="AG95" s="1107"/>
      <c r="AH95" s="1107"/>
      <c r="AI95" s="1107"/>
      <c r="AJ95" s="1107"/>
      <c r="AK95" s="603"/>
      <c r="AL95" s="595"/>
      <c r="AM95" s="42"/>
      <c r="AN95" s="439"/>
      <c r="AO95" s="42"/>
      <c r="AP95" s="42"/>
      <c r="AQ95" s="979"/>
      <c r="AR95" s="42"/>
    </row>
    <row r="96" spans="1:44">
      <c r="A96" s="16" t="s">
        <v>2477</v>
      </c>
      <c r="X96" s="42"/>
      <c r="Y96" s="42"/>
      <c r="AA96" s="42"/>
      <c r="AB96" s="42"/>
      <c r="AC96" s="42"/>
      <c r="AE96" s="42"/>
      <c r="AF96" s="42"/>
      <c r="AG96" s="42"/>
      <c r="AH96" s="42"/>
      <c r="AI96" s="42"/>
      <c r="AL96" s="440"/>
      <c r="AM96" s="42"/>
      <c r="AO96" s="42"/>
      <c r="AP96" s="42"/>
      <c r="AQ96" s="979"/>
      <c r="AR96" s="42"/>
    </row>
    <row r="97" spans="1:37">
      <c r="X97" s="42"/>
      <c r="Y97" s="42"/>
      <c r="AA97" s="42"/>
      <c r="AB97" s="42"/>
      <c r="AC97" s="42"/>
      <c r="AF97" s="42"/>
      <c r="AG97" s="42"/>
      <c r="AH97" s="42"/>
      <c r="AI97" s="42"/>
    </row>
    <row r="98" spans="1:37">
      <c r="A98" s="283" t="s">
        <v>1</v>
      </c>
      <c r="B98" s="284" t="str">
        <f>Contents!C29</f>
        <v>25 Feb 2021</v>
      </c>
      <c r="C98" s="16" t="s">
        <v>2523</v>
      </c>
      <c r="X98" s="42"/>
      <c r="Y98" s="42"/>
      <c r="AA98" s="42"/>
      <c r="AB98" s="42"/>
      <c r="AC98" s="42"/>
      <c r="AF98" s="42"/>
      <c r="AG98" s="42"/>
      <c r="AH98" s="42"/>
      <c r="AI98" s="42"/>
    </row>
    <row r="99" spans="1:37">
      <c r="A99" s="283" t="s">
        <v>2650</v>
      </c>
      <c r="B99" s="284" t="str">
        <f>Contents!D29</f>
        <v>27 May 2021</v>
      </c>
      <c r="X99" s="42"/>
      <c r="Y99" s="42"/>
      <c r="AA99" s="42"/>
      <c r="AB99" s="42"/>
      <c r="AC99" s="42"/>
      <c r="AF99" s="42"/>
      <c r="AG99" s="42"/>
      <c r="AH99" s="42"/>
      <c r="AI99" s="42"/>
    </row>
    <row r="100" spans="1:37">
      <c r="X100" s="42"/>
      <c r="Y100" s="42"/>
      <c r="AA100" s="42"/>
      <c r="AB100" s="42"/>
      <c r="AC100" s="42"/>
      <c r="AF100" s="42"/>
      <c r="AG100" s="42"/>
      <c r="AH100" s="42"/>
      <c r="AI100" s="42"/>
    </row>
    <row r="101" spans="1:37" ht="12.3">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2"/>
      <c r="AJ101" s="439"/>
      <c r="AK101" s="439"/>
    </row>
    <row r="102" spans="1:37" ht="12.3">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2"/>
      <c r="AJ102" s="439"/>
      <c r="AK102" s="439"/>
    </row>
    <row r="103" spans="1:37" ht="12.3">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2"/>
      <c r="AJ103" s="439"/>
      <c r="AK103" s="439"/>
    </row>
    <row r="104" spans="1:37" ht="12.3">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2"/>
      <c r="AJ104" s="439"/>
      <c r="AK104" s="439"/>
    </row>
    <row r="105" spans="1:37" ht="12.3">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2"/>
      <c r="AJ105" s="439"/>
      <c r="AK105" s="439"/>
    </row>
    <row r="106" spans="1:37" ht="12.3">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2"/>
      <c r="AJ106" s="439"/>
      <c r="AK106" s="439"/>
    </row>
    <row r="107" spans="1:37" ht="12.3">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2"/>
      <c r="AJ107" s="439"/>
      <c r="AK107" s="439"/>
    </row>
    <row r="108" spans="1:37" ht="12.3">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row>
    <row r="109" spans="1:37" ht="12.3">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row>
    <row r="110" spans="1:37" ht="12.3">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row>
    <row r="111" spans="1:37" ht="12.3">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row>
    <row r="112" spans="1:37" ht="12.3">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row>
    <row r="113" spans="4:37" ht="12.3">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439"/>
    </row>
    <row r="114" spans="4:37" ht="12.3">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c r="AK114" s="439"/>
    </row>
    <row r="115" spans="4:37" ht="12.3">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c r="AK115" s="439"/>
    </row>
    <row r="116" spans="4:37" ht="12.3">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c r="AK116" s="439"/>
    </row>
    <row r="117" spans="4:37" ht="12.3">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c r="AK117" s="439"/>
    </row>
    <row r="118" spans="4:37" ht="12.3">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row>
    <row r="119" spans="4:37" ht="12.3">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c r="AK119" s="439"/>
    </row>
    <row r="120" spans="4:37" ht="12.3">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c r="AK120" s="439"/>
    </row>
    <row r="121" spans="4:37" ht="12.3">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c r="AK121" s="439"/>
    </row>
    <row r="122" spans="4:37" ht="12.3">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c r="AK122" s="439"/>
    </row>
    <row r="123" spans="4:37" ht="12.3">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c r="AK123" s="439"/>
    </row>
    <row r="124" spans="4:37" ht="12.3">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c r="AK124" s="439"/>
    </row>
    <row r="125" spans="4:37" ht="12.3">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c r="AK125" s="439"/>
    </row>
    <row r="126" spans="4:37">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row>
    <row r="127" spans="4:37">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row>
    <row r="128" spans="4:37">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c r="AJ128" s="439"/>
    </row>
    <row r="129" spans="4:36">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row>
    <row r="130" spans="4:36">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row>
    <row r="131" spans="4:36">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row>
    <row r="132" spans="4:36">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row>
    <row r="133" spans="4:36">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c r="AJ133" s="439"/>
    </row>
    <row r="134" spans="4:36">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row>
    <row r="135" spans="4:36">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c r="AJ135" s="439"/>
    </row>
    <row r="136" spans="4:36">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c r="AJ136" s="439"/>
    </row>
    <row r="137" spans="4:36">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c r="AJ137" s="439"/>
    </row>
    <row r="138" spans="4:36">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row>
    <row r="139" spans="4:36">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c r="AJ139" s="439"/>
    </row>
    <row r="140" spans="4:36">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row>
    <row r="141" spans="4:36">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row>
    <row r="142" spans="4:36">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row>
    <row r="143" spans="4:36">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c r="AJ143" s="439"/>
    </row>
    <row r="144" spans="4:36">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c r="AJ144" s="439"/>
    </row>
    <row r="145" spans="4:36">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c r="AJ145" s="439"/>
    </row>
    <row r="146" spans="4:36">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c r="AJ146" s="439"/>
    </row>
    <row r="147" spans="4:36">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c r="AJ147" s="439"/>
    </row>
    <row r="148" spans="4:36">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row>
    <row r="149" spans="4:36">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c r="AJ149" s="439"/>
    </row>
    <row r="150" spans="4:36">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row>
    <row r="151" spans="4:36">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row>
    <row r="152" spans="4:36">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row>
    <row r="153" spans="4:36">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c r="AJ153" s="439"/>
    </row>
    <row r="154" spans="4:36">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c r="AJ154" s="439"/>
    </row>
    <row r="155" spans="4:36">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c r="AJ155" s="439"/>
    </row>
    <row r="156" spans="4:36">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c r="AJ156" s="439"/>
    </row>
    <row r="157" spans="4:36">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c r="AJ157" s="439"/>
    </row>
    <row r="158" spans="4:36">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c r="AJ158" s="439"/>
    </row>
    <row r="159" spans="4:36">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c r="AJ159" s="439"/>
    </row>
    <row r="160" spans="4:36">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c r="AJ160" s="439"/>
    </row>
    <row r="161" spans="4:36">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c r="AJ161" s="439"/>
    </row>
    <row r="162" spans="4:36">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c r="AJ162" s="439"/>
    </row>
    <row r="163" spans="4:36">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c r="AJ163" s="439"/>
    </row>
    <row r="164" spans="4:36">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c r="AJ164" s="439"/>
    </row>
    <row r="165" spans="4:36">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c r="AJ165" s="439"/>
    </row>
    <row r="166" spans="4:36">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c r="AJ166" s="439"/>
    </row>
    <row r="167" spans="4:36">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row>
    <row r="168" spans="4:36">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row>
    <row r="169" spans="4:36">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row>
    <row r="170" spans="4:36">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row>
    <row r="171" spans="4:36">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row>
    <row r="172" spans="4:36">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row>
    <row r="173" spans="4:36">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row>
    <row r="174" spans="4:36">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row>
    <row r="175" spans="4:36">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row>
    <row r="176" spans="4:36">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c r="AJ176" s="439"/>
    </row>
    <row r="177" spans="4:36">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c r="AJ177" s="439"/>
    </row>
    <row r="178" spans="4:36">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row>
    <row r="179" spans="4:36">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6">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6">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6">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J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3143</v>
      </c>
    </row>
    <row r="2" spans="1:11 16340:16340" ht="12.6" thickBot="1">
      <c r="A2" s="15"/>
    </row>
    <row r="3" spans="1:11 16340:16340" ht="12" customHeight="1" thickTop="1">
      <c r="A3" s="101"/>
      <c r="B3" s="101"/>
      <c r="C3" s="101"/>
      <c r="D3" s="101"/>
      <c r="E3" s="1036" t="s">
        <v>123</v>
      </c>
      <c r="F3" s="1109"/>
      <c r="G3" s="1109"/>
      <c r="H3" s="102"/>
      <c r="I3" s="103"/>
      <c r="J3" s="101"/>
      <c r="K3" s="101"/>
    </row>
    <row r="4" spans="1:11 16340:16340" ht="60" customHeight="1">
      <c r="A4" s="95" t="s">
        <v>198</v>
      </c>
      <c r="B4" s="96" t="s">
        <v>199</v>
      </c>
      <c r="C4" s="56"/>
      <c r="D4" s="56"/>
      <c r="E4" s="45" t="s">
        <v>125</v>
      </c>
      <c r="F4" s="45" t="s">
        <v>195</v>
      </c>
      <c r="G4" s="45" t="s">
        <v>127</v>
      </c>
      <c r="H4" s="45" t="s">
        <v>2343</v>
      </c>
      <c r="I4" s="104" t="s">
        <v>2358</v>
      </c>
      <c r="J4" s="598" t="s">
        <v>3036</v>
      </c>
      <c r="K4" s="281" t="s">
        <v>201</v>
      </c>
    </row>
    <row r="5" spans="1:11 16340:16340" ht="25.15" customHeight="1">
      <c r="A5" s="15" t="s">
        <v>202</v>
      </c>
      <c r="B5" s="17" t="s">
        <v>226</v>
      </c>
      <c r="E5" s="146">
        <v>1083094</v>
      </c>
      <c r="F5" s="146">
        <v>482755</v>
      </c>
      <c r="G5" s="146">
        <v>1431892</v>
      </c>
      <c r="H5" s="146">
        <v>2997741</v>
      </c>
      <c r="I5" s="178">
        <v>100</v>
      </c>
      <c r="J5" s="184">
        <v>26671945</v>
      </c>
      <c r="K5" s="185">
        <v>112.4</v>
      </c>
      <c r="XDL5" s="19"/>
    </row>
    <row r="6" spans="1:11 16340:16340" ht="25.15" customHeight="1">
      <c r="A6" s="15" t="s">
        <v>203</v>
      </c>
      <c r="B6" s="17" t="s">
        <v>227</v>
      </c>
      <c r="E6" s="146">
        <v>874183</v>
      </c>
      <c r="F6" s="146">
        <v>402049</v>
      </c>
      <c r="G6" s="146">
        <v>1194572</v>
      </c>
      <c r="H6" s="146">
        <v>2470804</v>
      </c>
      <c r="I6" s="178">
        <v>83.4</v>
      </c>
      <c r="J6" s="184">
        <v>22884180</v>
      </c>
      <c r="K6" s="185">
        <v>108</v>
      </c>
    </row>
    <row r="7" spans="1:11 16340:16340" ht="25.15" customHeight="1">
      <c r="A7" s="100" t="s">
        <v>205</v>
      </c>
      <c r="B7" s="17" t="s">
        <v>228</v>
      </c>
      <c r="E7" s="146">
        <v>49196</v>
      </c>
      <c r="F7" s="146">
        <v>31684</v>
      </c>
      <c r="G7" s="146">
        <v>95306</v>
      </c>
      <c r="H7" s="146">
        <v>176186</v>
      </c>
      <c r="I7" s="178">
        <v>5.9</v>
      </c>
      <c r="J7" s="184">
        <v>1151434</v>
      </c>
      <c r="K7" s="185">
        <v>153</v>
      </c>
    </row>
    <row r="8" spans="1:11 16340:16340" ht="25.15" customHeight="1">
      <c r="A8" s="100" t="s">
        <v>229</v>
      </c>
      <c r="B8" s="17"/>
      <c r="C8" s="17" t="s">
        <v>2403</v>
      </c>
      <c r="E8" s="179">
        <v>9829</v>
      </c>
      <c r="F8" s="179">
        <v>7644</v>
      </c>
      <c r="G8" s="179">
        <v>19738</v>
      </c>
      <c r="H8" s="179">
        <v>37211</v>
      </c>
      <c r="I8" s="180">
        <v>1.2</v>
      </c>
      <c r="J8" s="19">
        <v>229250</v>
      </c>
      <c r="K8" s="186">
        <v>162.30000000000001</v>
      </c>
    </row>
    <row r="9" spans="1:11 16340:16340" ht="12.6">
      <c r="A9" s="100" t="s">
        <v>230</v>
      </c>
      <c r="B9" s="17"/>
      <c r="C9" s="17" t="s">
        <v>1200</v>
      </c>
      <c r="D9" s="17"/>
      <c r="E9" s="179">
        <v>1706</v>
      </c>
      <c r="F9" s="179">
        <v>1460</v>
      </c>
      <c r="G9" s="179">
        <v>3666</v>
      </c>
      <c r="H9" s="179">
        <v>6832</v>
      </c>
      <c r="I9" s="180">
        <v>0.2</v>
      </c>
      <c r="J9" s="19">
        <v>47394</v>
      </c>
      <c r="K9" s="186">
        <v>144.19999999999999</v>
      </c>
    </row>
    <row r="10" spans="1:11 16340:16340" ht="12.6">
      <c r="A10" s="100" t="s">
        <v>231</v>
      </c>
      <c r="B10" s="17"/>
      <c r="C10" s="17" t="s">
        <v>1326</v>
      </c>
      <c r="D10" s="17"/>
      <c r="E10" s="179">
        <v>1487</v>
      </c>
      <c r="F10" s="179">
        <v>1697</v>
      </c>
      <c r="G10" s="179">
        <v>7995</v>
      </c>
      <c r="H10" s="179">
        <v>11179</v>
      </c>
      <c r="I10" s="180">
        <v>0.4</v>
      </c>
      <c r="J10" s="19">
        <v>41221</v>
      </c>
      <c r="K10" s="186">
        <v>271.2</v>
      </c>
    </row>
    <row r="11" spans="1:11 16340:16340" ht="12.6">
      <c r="A11" s="100" t="s">
        <v>232</v>
      </c>
      <c r="B11" s="17"/>
      <c r="C11" s="17" t="s">
        <v>1485</v>
      </c>
      <c r="D11" s="17"/>
      <c r="E11" s="179">
        <v>2754</v>
      </c>
      <c r="F11" s="179">
        <v>2742</v>
      </c>
      <c r="G11" s="179">
        <v>8573</v>
      </c>
      <c r="H11" s="179">
        <v>14069</v>
      </c>
      <c r="I11" s="180">
        <v>0.5</v>
      </c>
      <c r="J11" s="19">
        <v>57133</v>
      </c>
      <c r="K11" s="186">
        <v>246.2</v>
      </c>
    </row>
    <row r="12" spans="1:11 16340:16340" ht="12.6">
      <c r="A12" s="100" t="s">
        <v>961</v>
      </c>
      <c r="B12" s="17"/>
      <c r="C12" s="17" t="s">
        <v>2933</v>
      </c>
      <c r="D12" s="17"/>
      <c r="E12" s="179">
        <v>7067</v>
      </c>
      <c r="F12" s="179">
        <v>3867</v>
      </c>
      <c r="G12" s="179">
        <v>7505</v>
      </c>
      <c r="H12" s="179">
        <v>18439</v>
      </c>
      <c r="I12" s="180">
        <v>0.6</v>
      </c>
      <c r="J12" s="19">
        <v>141118</v>
      </c>
      <c r="K12" s="186">
        <v>130.69999999999999</v>
      </c>
    </row>
    <row r="13" spans="1:11 16340:16340" ht="12.6">
      <c r="A13" s="100" t="s">
        <v>233</v>
      </c>
      <c r="B13" s="17"/>
      <c r="C13" s="17" t="s">
        <v>2372</v>
      </c>
      <c r="D13" s="17"/>
      <c r="E13" s="179">
        <v>2511</v>
      </c>
      <c r="F13" s="179">
        <v>1973</v>
      </c>
      <c r="G13" s="179">
        <v>7235</v>
      </c>
      <c r="H13" s="179">
        <v>11719</v>
      </c>
      <c r="I13" s="180">
        <v>0.4</v>
      </c>
      <c r="J13" s="19">
        <v>60828</v>
      </c>
      <c r="K13" s="186">
        <v>192.7</v>
      </c>
    </row>
    <row r="14" spans="1:11 16340:16340" ht="12.6">
      <c r="A14" s="100" t="s">
        <v>234</v>
      </c>
      <c r="B14" s="17"/>
      <c r="C14" s="17" t="s">
        <v>2373</v>
      </c>
      <c r="D14" s="17"/>
      <c r="E14" s="179">
        <v>5832</v>
      </c>
      <c r="F14" s="179">
        <v>1591</v>
      </c>
      <c r="G14" s="179">
        <v>7259</v>
      </c>
      <c r="H14" s="179">
        <v>14682</v>
      </c>
      <c r="I14" s="180">
        <v>0.5</v>
      </c>
      <c r="J14" s="19">
        <v>81123</v>
      </c>
      <c r="K14" s="186">
        <v>181</v>
      </c>
    </row>
    <row r="15" spans="1:11 16340:16340" ht="25.15" customHeight="1">
      <c r="A15" s="100" t="s">
        <v>2421</v>
      </c>
      <c r="B15" s="17"/>
      <c r="C15" s="17" t="s">
        <v>235</v>
      </c>
      <c r="E15" s="179">
        <v>18010</v>
      </c>
      <c r="F15" s="179">
        <v>10710</v>
      </c>
      <c r="G15" s="179">
        <v>33335</v>
      </c>
      <c r="H15" s="179">
        <v>62055</v>
      </c>
      <c r="I15" s="180">
        <v>2.1</v>
      </c>
      <c r="J15" s="19">
        <v>493367</v>
      </c>
      <c r="K15" s="186">
        <v>125.8</v>
      </c>
    </row>
    <row r="16" spans="1:11 16340:16340" ht="12.6">
      <c r="A16" s="98" t="s">
        <v>964</v>
      </c>
      <c r="D16" s="16" t="s">
        <v>236</v>
      </c>
      <c r="E16" s="179">
        <v>4093</v>
      </c>
      <c r="F16" s="179">
        <v>3394</v>
      </c>
      <c r="G16" s="179">
        <v>5677</v>
      </c>
      <c r="H16" s="179">
        <v>13164</v>
      </c>
      <c r="I16" s="180">
        <v>0.4</v>
      </c>
      <c r="J16" s="19">
        <v>89767</v>
      </c>
      <c r="K16" s="186">
        <v>146.6</v>
      </c>
    </row>
    <row r="17" spans="1:11" ht="12.6">
      <c r="A17" s="98" t="s">
        <v>237</v>
      </c>
      <c r="D17" s="16" t="s">
        <v>238</v>
      </c>
      <c r="E17" s="179">
        <v>4571</v>
      </c>
      <c r="F17" s="179">
        <v>1928</v>
      </c>
      <c r="G17" s="179">
        <v>8373</v>
      </c>
      <c r="H17" s="179">
        <v>14872</v>
      </c>
      <c r="I17" s="180">
        <v>0.5</v>
      </c>
      <c r="J17" s="19">
        <v>121281</v>
      </c>
      <c r="K17" s="186">
        <v>122.6</v>
      </c>
    </row>
    <row r="18" spans="1:11" ht="12.6">
      <c r="A18" s="98" t="s">
        <v>239</v>
      </c>
      <c r="D18" s="16" t="s">
        <v>240</v>
      </c>
      <c r="E18" s="179">
        <v>2743</v>
      </c>
      <c r="F18" s="179">
        <v>1315</v>
      </c>
      <c r="G18" s="179">
        <v>4861</v>
      </c>
      <c r="H18" s="179">
        <v>8919</v>
      </c>
      <c r="I18" s="180">
        <v>0.3</v>
      </c>
      <c r="J18" s="19">
        <v>93020</v>
      </c>
      <c r="K18" s="186">
        <v>95.9</v>
      </c>
    </row>
    <row r="19" spans="1:11" ht="12.6">
      <c r="A19" s="98" t="s">
        <v>241</v>
      </c>
      <c r="D19" s="16" t="s">
        <v>242</v>
      </c>
      <c r="E19" s="179">
        <v>1686</v>
      </c>
      <c r="F19" s="179">
        <v>1035</v>
      </c>
      <c r="G19" s="179">
        <v>3890</v>
      </c>
      <c r="H19" s="179">
        <v>6611</v>
      </c>
      <c r="I19" s="180">
        <v>0.2</v>
      </c>
      <c r="J19" s="19">
        <v>68267</v>
      </c>
      <c r="K19" s="186">
        <v>96.8</v>
      </c>
    </row>
    <row r="20" spans="1:11" ht="12.6">
      <c r="A20" s="98" t="s">
        <v>243</v>
      </c>
      <c r="D20" s="16" t="s">
        <v>244</v>
      </c>
      <c r="E20" s="179">
        <v>4917</v>
      </c>
      <c r="F20" s="179">
        <v>3038</v>
      </c>
      <c r="G20" s="179">
        <v>10534</v>
      </c>
      <c r="H20" s="179">
        <v>18489</v>
      </c>
      <c r="I20" s="180">
        <v>0.6</v>
      </c>
      <c r="J20" s="19">
        <v>121033</v>
      </c>
      <c r="K20" s="186">
        <v>152.80000000000001</v>
      </c>
    </row>
    <row r="21" spans="1:11" s="17" customFormat="1" ht="25.15" customHeight="1">
      <c r="A21" s="100" t="s">
        <v>207</v>
      </c>
      <c r="B21" s="17" t="s">
        <v>245</v>
      </c>
      <c r="E21" s="146">
        <v>155725</v>
      </c>
      <c r="F21" s="146">
        <v>100396</v>
      </c>
      <c r="G21" s="146">
        <v>292330</v>
      </c>
      <c r="H21" s="146">
        <v>548451</v>
      </c>
      <c r="I21" s="178">
        <v>18.3</v>
      </c>
      <c r="J21" s="184">
        <v>3083889</v>
      </c>
      <c r="K21" s="185">
        <v>177.8</v>
      </c>
    </row>
    <row r="22" spans="1:11" ht="25.15" customHeight="1">
      <c r="A22" s="98" t="s">
        <v>246</v>
      </c>
      <c r="C22" s="16" t="s">
        <v>2375</v>
      </c>
      <c r="E22" s="179">
        <v>2660</v>
      </c>
      <c r="F22" s="179">
        <v>3333</v>
      </c>
      <c r="G22" s="179">
        <v>16296</v>
      </c>
      <c r="H22" s="179">
        <v>22289</v>
      </c>
      <c r="I22" s="180">
        <v>0.7</v>
      </c>
      <c r="J22" s="19">
        <v>57074</v>
      </c>
      <c r="K22" s="186">
        <v>390.5</v>
      </c>
    </row>
    <row r="23" spans="1:11" ht="12.6">
      <c r="A23" s="98" t="s">
        <v>247</v>
      </c>
      <c r="C23" s="16" t="s">
        <v>2376</v>
      </c>
      <c r="E23" s="179">
        <v>5143</v>
      </c>
      <c r="F23" s="179">
        <v>4368</v>
      </c>
      <c r="G23" s="179">
        <v>13991</v>
      </c>
      <c r="H23" s="179">
        <v>23502</v>
      </c>
      <c r="I23" s="180">
        <v>0.8</v>
      </c>
      <c r="J23" s="19">
        <v>63225</v>
      </c>
      <c r="K23" s="186">
        <v>371.7</v>
      </c>
    </row>
    <row r="24" spans="1:11" ht="12.6">
      <c r="A24" s="98" t="s">
        <v>248</v>
      </c>
      <c r="C24" s="16" t="s">
        <v>2404</v>
      </c>
      <c r="E24" s="179">
        <v>6934</v>
      </c>
      <c r="F24" s="179">
        <v>1222</v>
      </c>
      <c r="G24" s="179">
        <v>5203</v>
      </c>
      <c r="H24" s="179">
        <v>13359</v>
      </c>
      <c r="I24" s="180">
        <v>0.4</v>
      </c>
      <c r="J24" s="19">
        <v>164160</v>
      </c>
      <c r="K24" s="186">
        <v>81.400000000000006</v>
      </c>
    </row>
    <row r="25" spans="1:11" ht="12.6">
      <c r="A25" s="98" t="s">
        <v>249</v>
      </c>
      <c r="C25" s="16" t="s">
        <v>2405</v>
      </c>
      <c r="E25" s="179">
        <v>5493</v>
      </c>
      <c r="F25" s="179">
        <v>1624</v>
      </c>
      <c r="G25" s="179">
        <v>5920</v>
      </c>
      <c r="H25" s="179">
        <v>13037</v>
      </c>
      <c r="I25" s="180">
        <v>0.4</v>
      </c>
      <c r="J25" s="19">
        <v>144921</v>
      </c>
      <c r="K25" s="186">
        <v>90</v>
      </c>
    </row>
    <row r="26" spans="1:11" ht="12.6">
      <c r="A26" s="98" t="s">
        <v>250</v>
      </c>
      <c r="C26" s="16" t="s">
        <v>1312</v>
      </c>
      <c r="E26" s="179">
        <v>3436</v>
      </c>
      <c r="F26" s="179">
        <v>2163</v>
      </c>
      <c r="G26" s="179">
        <v>3001</v>
      </c>
      <c r="H26" s="179">
        <v>8600</v>
      </c>
      <c r="I26" s="180">
        <v>0.3</v>
      </c>
      <c r="J26" s="19">
        <v>54470</v>
      </c>
      <c r="K26" s="186">
        <v>157.9</v>
      </c>
    </row>
    <row r="27" spans="1:11" ht="12.6">
      <c r="A27" s="98" t="s">
        <v>251</v>
      </c>
      <c r="C27" s="16" t="s">
        <v>2374</v>
      </c>
      <c r="E27" s="179">
        <v>4504</v>
      </c>
      <c r="F27" s="179">
        <v>1150</v>
      </c>
      <c r="G27" s="179">
        <v>3519</v>
      </c>
      <c r="H27" s="179">
        <v>9173</v>
      </c>
      <c r="I27" s="180">
        <v>0.3</v>
      </c>
      <c r="J27" s="19">
        <v>89073</v>
      </c>
      <c r="K27" s="186">
        <v>103</v>
      </c>
    </row>
    <row r="28" spans="1:11" ht="25.15" customHeight="1">
      <c r="A28" s="100" t="s">
        <v>252</v>
      </c>
      <c r="B28" s="17"/>
      <c r="C28" s="17" t="s">
        <v>253</v>
      </c>
      <c r="E28" s="179">
        <v>7179</v>
      </c>
      <c r="F28" s="179">
        <v>5265</v>
      </c>
      <c r="G28" s="179">
        <v>9350</v>
      </c>
      <c r="H28" s="179">
        <v>21794</v>
      </c>
      <c r="I28" s="180">
        <v>0.7</v>
      </c>
      <c r="J28" s="19">
        <v>223804</v>
      </c>
      <c r="K28" s="186">
        <v>97.4</v>
      </c>
    </row>
    <row r="29" spans="1:11" ht="12.6">
      <c r="A29" s="98" t="s">
        <v>254</v>
      </c>
      <c r="D29" s="16" t="s">
        <v>255</v>
      </c>
      <c r="E29" s="179">
        <v>1897</v>
      </c>
      <c r="F29" s="179">
        <v>1251</v>
      </c>
      <c r="G29" s="179">
        <v>1754</v>
      </c>
      <c r="H29" s="179">
        <v>4902</v>
      </c>
      <c r="I29" s="180">
        <v>0.2</v>
      </c>
      <c r="J29" s="19">
        <v>43084</v>
      </c>
      <c r="K29" s="186">
        <v>113.8</v>
      </c>
    </row>
    <row r="30" spans="1:11" ht="12.6">
      <c r="A30" s="98" t="s">
        <v>256</v>
      </c>
      <c r="D30" s="16" t="s">
        <v>257</v>
      </c>
      <c r="E30" s="179">
        <v>890</v>
      </c>
      <c r="F30" s="179">
        <v>1162</v>
      </c>
      <c r="G30" s="179">
        <v>1490</v>
      </c>
      <c r="H30" s="179">
        <v>3542</v>
      </c>
      <c r="I30" s="180">
        <v>0.1</v>
      </c>
      <c r="J30" s="19">
        <v>31090</v>
      </c>
      <c r="K30" s="186">
        <v>113.9</v>
      </c>
    </row>
    <row r="31" spans="1:11" ht="12.6">
      <c r="A31" s="98" t="s">
        <v>258</v>
      </c>
      <c r="D31" s="16" t="s">
        <v>259</v>
      </c>
      <c r="E31" s="179">
        <v>1744</v>
      </c>
      <c r="F31" s="179">
        <v>1012</v>
      </c>
      <c r="G31" s="179">
        <v>2896</v>
      </c>
      <c r="H31" s="179">
        <v>5652</v>
      </c>
      <c r="I31" s="180">
        <v>0.2</v>
      </c>
      <c r="J31" s="19">
        <v>48890</v>
      </c>
      <c r="K31" s="186">
        <v>115.6</v>
      </c>
    </row>
    <row r="32" spans="1:11" ht="12.6">
      <c r="A32" s="98" t="s">
        <v>260</v>
      </c>
      <c r="D32" s="16" t="s">
        <v>261</v>
      </c>
      <c r="E32" s="179">
        <v>1185</v>
      </c>
      <c r="F32" s="179">
        <v>1339</v>
      </c>
      <c r="G32" s="179">
        <v>1021</v>
      </c>
      <c r="H32" s="179">
        <v>3545</v>
      </c>
      <c r="I32" s="180">
        <v>0.1</v>
      </c>
      <c r="J32" s="19">
        <v>30005</v>
      </c>
      <c r="K32" s="186">
        <v>118.1</v>
      </c>
    </row>
    <row r="33" spans="1:11" ht="12.6">
      <c r="A33" s="98" t="s">
        <v>262</v>
      </c>
      <c r="D33" s="16" t="s">
        <v>263</v>
      </c>
      <c r="E33" s="179">
        <v>741</v>
      </c>
      <c r="F33" s="179">
        <v>268</v>
      </c>
      <c r="G33" s="179">
        <v>1063</v>
      </c>
      <c r="H33" s="179">
        <v>2072</v>
      </c>
      <c r="I33" s="180">
        <v>0.1</v>
      </c>
      <c r="J33" s="19">
        <v>23571</v>
      </c>
      <c r="K33" s="186">
        <v>87.9</v>
      </c>
    </row>
    <row r="34" spans="1:11" ht="12.6">
      <c r="A34" s="98" t="s">
        <v>264</v>
      </c>
      <c r="D34" s="16" t="s">
        <v>265</v>
      </c>
      <c r="E34" s="179">
        <v>722</v>
      </c>
      <c r="F34" s="179">
        <v>233</v>
      </c>
      <c r="G34" s="179">
        <v>1126</v>
      </c>
      <c r="H34" s="179">
        <v>2081</v>
      </c>
      <c r="I34" s="180">
        <v>0.1</v>
      </c>
      <c r="J34" s="19">
        <v>47164</v>
      </c>
      <c r="K34" s="186">
        <v>44.1</v>
      </c>
    </row>
    <row r="35" spans="1:11" ht="25.15" customHeight="1">
      <c r="A35" s="100" t="s">
        <v>266</v>
      </c>
      <c r="B35" s="17"/>
      <c r="C35" s="17" t="s">
        <v>267</v>
      </c>
      <c r="E35" s="179">
        <v>70531</v>
      </c>
      <c r="F35" s="179">
        <v>47316</v>
      </c>
      <c r="G35" s="179">
        <v>111425</v>
      </c>
      <c r="H35" s="179">
        <v>229272</v>
      </c>
      <c r="I35" s="180">
        <v>7.6</v>
      </c>
      <c r="J35" s="19">
        <v>1161066</v>
      </c>
      <c r="K35" s="186">
        <v>197.5</v>
      </c>
    </row>
    <row r="36" spans="1:11" ht="12.6">
      <c r="A36" s="98" t="s">
        <v>268</v>
      </c>
      <c r="D36" s="16" t="s">
        <v>269</v>
      </c>
      <c r="E36" s="179">
        <v>5477</v>
      </c>
      <c r="F36" s="179">
        <v>3442</v>
      </c>
      <c r="G36" s="179">
        <v>16068</v>
      </c>
      <c r="H36" s="179">
        <v>24987</v>
      </c>
      <c r="I36" s="180">
        <v>0.8</v>
      </c>
      <c r="J36" s="19">
        <v>118494</v>
      </c>
      <c r="K36" s="186">
        <v>210.9</v>
      </c>
    </row>
    <row r="37" spans="1:11" ht="12.6">
      <c r="A37" s="98" t="s">
        <v>270</v>
      </c>
      <c r="D37" s="16" t="s">
        <v>271</v>
      </c>
      <c r="E37" s="179">
        <v>4976</v>
      </c>
      <c r="F37" s="179">
        <v>1899</v>
      </c>
      <c r="G37" s="179">
        <v>7754</v>
      </c>
      <c r="H37" s="179">
        <v>14629</v>
      </c>
      <c r="I37" s="180">
        <v>0.5</v>
      </c>
      <c r="J37" s="19">
        <v>79662</v>
      </c>
      <c r="K37" s="186">
        <v>183.6</v>
      </c>
    </row>
    <row r="38" spans="1:11" ht="12.6">
      <c r="A38" s="98" t="s">
        <v>272</v>
      </c>
      <c r="D38" s="16" t="s">
        <v>273</v>
      </c>
      <c r="E38" s="179">
        <v>12897</v>
      </c>
      <c r="F38" s="179">
        <v>12244</v>
      </c>
      <c r="G38" s="179">
        <v>23665</v>
      </c>
      <c r="H38" s="179">
        <v>48806</v>
      </c>
      <c r="I38" s="180">
        <v>1.6</v>
      </c>
      <c r="J38" s="19">
        <v>213994</v>
      </c>
      <c r="K38" s="186">
        <v>228.1</v>
      </c>
    </row>
    <row r="39" spans="1:11" ht="12.6">
      <c r="A39" s="98" t="s">
        <v>274</v>
      </c>
      <c r="D39" s="16" t="s">
        <v>275</v>
      </c>
      <c r="E39" s="179">
        <v>6764</v>
      </c>
      <c r="F39" s="179">
        <v>7506</v>
      </c>
      <c r="G39" s="179">
        <v>15083</v>
      </c>
      <c r="H39" s="179">
        <v>29353</v>
      </c>
      <c r="I39" s="180">
        <v>1</v>
      </c>
      <c r="J39" s="19">
        <v>91735</v>
      </c>
      <c r="K39" s="186">
        <v>320</v>
      </c>
    </row>
    <row r="40" spans="1:11" ht="12.6">
      <c r="A40" s="98" t="s">
        <v>276</v>
      </c>
      <c r="D40" s="16" t="s">
        <v>277</v>
      </c>
      <c r="E40" s="179">
        <v>3922</v>
      </c>
      <c r="F40" s="179">
        <v>4254</v>
      </c>
      <c r="G40" s="179">
        <v>11698</v>
      </c>
      <c r="H40" s="179">
        <v>19874</v>
      </c>
      <c r="I40" s="180">
        <v>0.7</v>
      </c>
      <c r="J40" s="19">
        <v>89533</v>
      </c>
      <c r="K40" s="186">
        <v>222</v>
      </c>
    </row>
    <row r="41" spans="1:11" ht="12.6">
      <c r="A41" s="98" t="s">
        <v>278</v>
      </c>
      <c r="D41" s="16" t="s">
        <v>279</v>
      </c>
      <c r="E41" s="179">
        <v>6706</v>
      </c>
      <c r="F41" s="179">
        <v>3234</v>
      </c>
      <c r="G41" s="179">
        <v>7135</v>
      </c>
      <c r="H41" s="179">
        <v>17075</v>
      </c>
      <c r="I41" s="180">
        <v>0.6</v>
      </c>
      <c r="J41" s="19">
        <v>109557</v>
      </c>
      <c r="K41" s="186">
        <v>155.9</v>
      </c>
    </row>
    <row r="42" spans="1:11" ht="12.6">
      <c r="A42" s="98" t="s">
        <v>280</v>
      </c>
      <c r="D42" s="16" t="s">
        <v>281</v>
      </c>
      <c r="E42" s="179">
        <v>7728</v>
      </c>
      <c r="F42" s="179">
        <v>2934</v>
      </c>
      <c r="G42" s="179">
        <v>6740</v>
      </c>
      <c r="H42" s="179">
        <v>17402</v>
      </c>
      <c r="I42" s="180">
        <v>0.6</v>
      </c>
      <c r="J42" s="19">
        <v>124374</v>
      </c>
      <c r="K42" s="186">
        <v>139.9</v>
      </c>
    </row>
    <row r="43" spans="1:11" ht="12.6">
      <c r="A43" s="98" t="s">
        <v>282</v>
      </c>
      <c r="D43" s="16" t="s">
        <v>283</v>
      </c>
      <c r="E43" s="179">
        <v>7503</v>
      </c>
      <c r="F43" s="179">
        <v>6269</v>
      </c>
      <c r="G43" s="179">
        <v>7718</v>
      </c>
      <c r="H43" s="179">
        <v>21490</v>
      </c>
      <c r="I43" s="180">
        <v>0.7</v>
      </c>
      <c r="J43" s="19">
        <v>96710</v>
      </c>
      <c r="K43" s="186">
        <v>222.2</v>
      </c>
    </row>
    <row r="44" spans="1:11" ht="12.6">
      <c r="A44" s="98" t="s">
        <v>284</v>
      </c>
      <c r="D44" s="16" t="s">
        <v>285</v>
      </c>
      <c r="E44" s="179">
        <v>6174</v>
      </c>
      <c r="F44" s="179">
        <v>1795</v>
      </c>
      <c r="G44" s="179">
        <v>5844</v>
      </c>
      <c r="H44" s="179">
        <v>13813</v>
      </c>
      <c r="I44" s="180">
        <v>0.5</v>
      </c>
      <c r="J44" s="19">
        <v>96389</v>
      </c>
      <c r="K44" s="186">
        <v>143.30000000000001</v>
      </c>
    </row>
    <row r="45" spans="1:11" ht="12.6">
      <c r="A45" s="98" t="s">
        <v>286</v>
      </c>
      <c r="D45" s="16" t="s">
        <v>287</v>
      </c>
      <c r="E45" s="179">
        <v>8384</v>
      </c>
      <c r="F45" s="179">
        <v>3739</v>
      </c>
      <c r="G45" s="179">
        <v>9720</v>
      </c>
      <c r="H45" s="179">
        <v>21843</v>
      </c>
      <c r="I45" s="180">
        <v>0.7</v>
      </c>
      <c r="J45" s="19">
        <v>140618</v>
      </c>
      <c r="K45" s="186">
        <v>155.30000000000001</v>
      </c>
    </row>
    <row r="46" spans="1:11" s="17" customFormat="1" ht="25.15" customHeight="1">
      <c r="A46" s="100" t="s">
        <v>288</v>
      </c>
      <c r="C46" s="17" t="s">
        <v>289</v>
      </c>
      <c r="E46" s="179">
        <v>24036</v>
      </c>
      <c r="F46" s="179">
        <v>13669</v>
      </c>
      <c r="G46" s="179">
        <v>54117</v>
      </c>
      <c r="H46" s="179">
        <v>91822</v>
      </c>
      <c r="I46" s="180">
        <v>3.1</v>
      </c>
      <c r="J46" s="19">
        <v>507972</v>
      </c>
      <c r="K46" s="186">
        <v>180.8</v>
      </c>
    </row>
    <row r="47" spans="1:11" ht="12.6">
      <c r="A47" s="98" t="s">
        <v>290</v>
      </c>
      <c r="D47" s="16" t="s">
        <v>291</v>
      </c>
      <c r="E47" s="179">
        <v>1585</v>
      </c>
      <c r="F47" s="179">
        <v>3144</v>
      </c>
      <c r="G47" s="179">
        <v>7073</v>
      </c>
      <c r="H47" s="179">
        <v>11802</v>
      </c>
      <c r="I47" s="180">
        <v>0.4</v>
      </c>
      <c r="J47" s="19">
        <v>37489</v>
      </c>
      <c r="K47" s="186">
        <v>314.8</v>
      </c>
    </row>
    <row r="48" spans="1:11" ht="12.6">
      <c r="A48" s="98" t="s">
        <v>292</v>
      </c>
      <c r="D48" s="16" t="s">
        <v>293</v>
      </c>
      <c r="E48" s="179">
        <v>2489</v>
      </c>
      <c r="F48" s="179">
        <v>704</v>
      </c>
      <c r="G48" s="179">
        <v>2300</v>
      </c>
      <c r="H48" s="179">
        <v>5493</v>
      </c>
      <c r="I48" s="180">
        <v>0.2</v>
      </c>
      <c r="J48" s="19">
        <v>48189</v>
      </c>
      <c r="K48" s="186">
        <v>114</v>
      </c>
    </row>
    <row r="49" spans="1:11" ht="12.6">
      <c r="A49" s="98" t="s">
        <v>294</v>
      </c>
      <c r="D49" s="16" t="s">
        <v>295</v>
      </c>
      <c r="E49" s="179">
        <v>2766</v>
      </c>
      <c r="F49" s="179">
        <v>233</v>
      </c>
      <c r="G49" s="179">
        <v>2613</v>
      </c>
      <c r="H49" s="179">
        <v>5612</v>
      </c>
      <c r="I49" s="180">
        <v>0.2</v>
      </c>
      <c r="J49" s="19">
        <v>36563</v>
      </c>
      <c r="K49" s="186">
        <v>153.5</v>
      </c>
    </row>
    <row r="50" spans="1:11" ht="12.6">
      <c r="A50" s="98" t="s">
        <v>296</v>
      </c>
      <c r="D50" s="16" t="s">
        <v>297</v>
      </c>
      <c r="E50" s="179">
        <v>1167</v>
      </c>
      <c r="F50" s="179">
        <v>1537</v>
      </c>
      <c r="G50" s="179">
        <v>6832</v>
      </c>
      <c r="H50" s="179">
        <v>9536</v>
      </c>
      <c r="I50" s="180">
        <v>0.3</v>
      </c>
      <c r="J50" s="19">
        <v>34550</v>
      </c>
      <c r="K50" s="186">
        <v>276</v>
      </c>
    </row>
    <row r="51" spans="1:11" ht="12.6">
      <c r="A51" s="98" t="s">
        <v>298</v>
      </c>
      <c r="D51" s="16" t="s">
        <v>299</v>
      </c>
      <c r="E51" s="179">
        <v>2021</v>
      </c>
      <c r="F51" s="179">
        <v>1361</v>
      </c>
      <c r="G51" s="179">
        <v>4714</v>
      </c>
      <c r="H51" s="179">
        <v>8096</v>
      </c>
      <c r="I51" s="180">
        <v>0.3</v>
      </c>
      <c r="J51" s="19">
        <v>58609</v>
      </c>
      <c r="K51" s="186">
        <v>138.1</v>
      </c>
    </row>
    <row r="52" spans="1:11" ht="12.6">
      <c r="A52" s="98" t="s">
        <v>300</v>
      </c>
      <c r="D52" s="16" t="s">
        <v>301</v>
      </c>
      <c r="E52" s="179">
        <v>1769</v>
      </c>
      <c r="F52" s="179">
        <v>2197</v>
      </c>
      <c r="G52" s="179">
        <v>9060</v>
      </c>
      <c r="H52" s="179">
        <v>13026</v>
      </c>
      <c r="I52" s="180">
        <v>0.4</v>
      </c>
      <c r="J52" s="19">
        <v>37918</v>
      </c>
      <c r="K52" s="186">
        <v>343.5</v>
      </c>
    </row>
    <row r="53" spans="1:11" ht="12.6">
      <c r="A53" s="98" t="s">
        <v>302</v>
      </c>
      <c r="D53" s="16" t="s">
        <v>303</v>
      </c>
      <c r="E53" s="179">
        <v>3041</v>
      </c>
      <c r="F53" s="179">
        <v>1836</v>
      </c>
      <c r="G53" s="179">
        <v>7246</v>
      </c>
      <c r="H53" s="179">
        <v>12123</v>
      </c>
      <c r="I53" s="180">
        <v>0.4</v>
      </c>
      <c r="J53" s="19">
        <v>57720</v>
      </c>
      <c r="K53" s="186">
        <v>210</v>
      </c>
    </row>
    <row r="54" spans="1:11" ht="12.6">
      <c r="A54" s="98" t="s">
        <v>304</v>
      </c>
      <c r="D54" s="16" t="s">
        <v>305</v>
      </c>
      <c r="E54" s="179">
        <v>938</v>
      </c>
      <c r="F54" s="179">
        <v>21</v>
      </c>
      <c r="G54" s="179">
        <v>854</v>
      </c>
      <c r="H54" s="179">
        <v>1813</v>
      </c>
      <c r="I54" s="180">
        <v>0.1</v>
      </c>
      <c r="J54" s="19">
        <v>25325</v>
      </c>
      <c r="K54" s="186">
        <v>71.599999999999994</v>
      </c>
    </row>
    <row r="55" spans="1:11" ht="12.6">
      <c r="A55" s="98" t="s">
        <v>306</v>
      </c>
      <c r="D55" s="16" t="s">
        <v>307</v>
      </c>
      <c r="E55" s="179">
        <v>1143</v>
      </c>
      <c r="F55" s="179">
        <v>552</v>
      </c>
      <c r="G55" s="179">
        <v>3173</v>
      </c>
      <c r="H55" s="179">
        <v>4868</v>
      </c>
      <c r="I55" s="180">
        <v>0.2</v>
      </c>
      <c r="J55" s="19">
        <v>29917</v>
      </c>
      <c r="K55" s="186">
        <v>162.69999999999999</v>
      </c>
    </row>
    <row r="56" spans="1:11" ht="12.6">
      <c r="A56" s="98" t="s">
        <v>308</v>
      </c>
      <c r="D56" s="16" t="s">
        <v>309</v>
      </c>
      <c r="E56" s="179">
        <v>2537</v>
      </c>
      <c r="F56" s="179">
        <v>211</v>
      </c>
      <c r="G56" s="179">
        <v>2597</v>
      </c>
      <c r="H56" s="179">
        <v>5345</v>
      </c>
      <c r="I56" s="180">
        <v>0.2</v>
      </c>
      <c r="J56" s="19">
        <v>47033</v>
      </c>
      <c r="K56" s="186">
        <v>113.6</v>
      </c>
    </row>
    <row r="57" spans="1:11" ht="12.6">
      <c r="A57" s="98" t="s">
        <v>310</v>
      </c>
      <c r="D57" s="16" t="s">
        <v>311</v>
      </c>
      <c r="E57" s="179">
        <v>2113</v>
      </c>
      <c r="F57" s="179">
        <v>1146</v>
      </c>
      <c r="G57" s="179">
        <v>2961</v>
      </c>
      <c r="H57" s="179">
        <v>6220</v>
      </c>
      <c r="I57" s="180">
        <v>0.2</v>
      </c>
      <c r="J57" s="19">
        <v>46221</v>
      </c>
      <c r="K57" s="186">
        <v>134.6</v>
      </c>
    </row>
    <row r="58" spans="1:11" ht="12.6">
      <c r="A58" s="98" t="s">
        <v>312</v>
      </c>
      <c r="D58" s="16" t="s">
        <v>313</v>
      </c>
      <c r="E58" s="179">
        <v>2467</v>
      </c>
      <c r="F58" s="179">
        <v>727</v>
      </c>
      <c r="G58" s="179">
        <v>4694</v>
      </c>
      <c r="H58" s="179">
        <v>7888</v>
      </c>
      <c r="I58" s="180">
        <v>0.3</v>
      </c>
      <c r="J58" s="19">
        <v>48438</v>
      </c>
      <c r="K58" s="186">
        <v>162.80000000000001</v>
      </c>
    </row>
    <row r="59" spans="1:11" s="17" customFormat="1" ht="25.15" customHeight="1">
      <c r="A59" s="100" t="s">
        <v>314</v>
      </c>
      <c r="C59" s="17" t="s">
        <v>315</v>
      </c>
      <c r="E59" s="179">
        <v>25809</v>
      </c>
      <c r="F59" s="179">
        <v>20286</v>
      </c>
      <c r="G59" s="179">
        <v>69508</v>
      </c>
      <c r="H59" s="179">
        <v>115603</v>
      </c>
      <c r="I59" s="180">
        <v>3.9</v>
      </c>
      <c r="J59" s="19">
        <v>618125</v>
      </c>
      <c r="K59" s="186">
        <v>187</v>
      </c>
    </row>
    <row r="60" spans="1:11" ht="12.6">
      <c r="A60" s="98" t="s">
        <v>316</v>
      </c>
      <c r="D60" s="16" t="s">
        <v>317</v>
      </c>
      <c r="E60" s="179">
        <v>2316</v>
      </c>
      <c r="F60" s="179">
        <v>2847</v>
      </c>
      <c r="G60" s="179">
        <v>6995</v>
      </c>
      <c r="H60" s="179">
        <v>12158</v>
      </c>
      <c r="I60" s="180">
        <v>0.4</v>
      </c>
      <c r="J60" s="19">
        <v>62265</v>
      </c>
      <c r="K60" s="186">
        <v>195.3</v>
      </c>
    </row>
    <row r="61" spans="1:11" ht="12.6">
      <c r="A61" s="98" t="s">
        <v>318</v>
      </c>
      <c r="D61" s="16" t="s">
        <v>319</v>
      </c>
      <c r="E61" s="179">
        <v>4966</v>
      </c>
      <c r="F61" s="179">
        <v>8007</v>
      </c>
      <c r="G61" s="179">
        <v>26696</v>
      </c>
      <c r="H61" s="179">
        <v>39669</v>
      </c>
      <c r="I61" s="180">
        <v>1.3</v>
      </c>
      <c r="J61" s="19">
        <v>216266</v>
      </c>
      <c r="K61" s="186">
        <v>183.4</v>
      </c>
    </row>
    <row r="62" spans="1:11" ht="12.6">
      <c r="A62" s="98" t="s">
        <v>320</v>
      </c>
      <c r="D62" s="16" t="s">
        <v>321</v>
      </c>
      <c r="E62" s="179">
        <v>9229</v>
      </c>
      <c r="F62" s="179">
        <v>2466</v>
      </c>
      <c r="G62" s="179">
        <v>13701</v>
      </c>
      <c r="H62" s="179">
        <v>25396</v>
      </c>
      <c r="I62" s="180">
        <v>0.8</v>
      </c>
      <c r="J62" s="19">
        <v>119473</v>
      </c>
      <c r="K62" s="186">
        <v>212.6</v>
      </c>
    </row>
    <row r="63" spans="1:11" ht="12.6">
      <c r="A63" s="98" t="s">
        <v>322</v>
      </c>
      <c r="D63" s="16" t="s">
        <v>323</v>
      </c>
      <c r="E63" s="179">
        <v>4325</v>
      </c>
      <c r="F63" s="179">
        <v>1921</v>
      </c>
      <c r="G63" s="179">
        <v>5294</v>
      </c>
      <c r="H63" s="179">
        <v>11540</v>
      </c>
      <c r="I63" s="180">
        <v>0.4</v>
      </c>
      <c r="J63" s="19">
        <v>77931</v>
      </c>
      <c r="K63" s="186">
        <v>148.1</v>
      </c>
    </row>
    <row r="64" spans="1:11" ht="12.6">
      <c r="A64" s="98" t="s">
        <v>324</v>
      </c>
      <c r="D64" s="16" t="s">
        <v>325</v>
      </c>
      <c r="E64" s="179">
        <v>4973</v>
      </c>
      <c r="F64" s="179">
        <v>5045</v>
      </c>
      <c r="G64" s="179">
        <v>16822</v>
      </c>
      <c r="H64" s="179">
        <v>26840</v>
      </c>
      <c r="I64" s="180">
        <v>0.9</v>
      </c>
      <c r="J64" s="19">
        <v>142190</v>
      </c>
      <c r="K64" s="186">
        <v>188.8</v>
      </c>
    </row>
    <row r="65" spans="1:11" ht="25.15" customHeight="1">
      <c r="A65" s="100" t="s">
        <v>209</v>
      </c>
      <c r="B65" s="17" t="s">
        <v>326</v>
      </c>
      <c r="C65" s="17"/>
      <c r="D65" s="17"/>
      <c r="E65" s="146">
        <v>88118</v>
      </c>
      <c r="F65" s="146">
        <v>58990</v>
      </c>
      <c r="G65" s="146">
        <v>225375</v>
      </c>
      <c r="H65" s="146">
        <v>372483</v>
      </c>
      <c r="I65" s="178">
        <v>12.4</v>
      </c>
      <c r="J65" s="184">
        <v>2277897</v>
      </c>
      <c r="K65" s="185">
        <v>163.5</v>
      </c>
    </row>
    <row r="66" spans="1:11" ht="25.15" customHeight="1">
      <c r="A66" s="98" t="s">
        <v>327</v>
      </c>
      <c r="C66" s="16" t="s">
        <v>2378</v>
      </c>
      <c r="E66" s="179">
        <v>6721</v>
      </c>
      <c r="F66" s="179">
        <v>1866</v>
      </c>
      <c r="G66" s="179">
        <v>6957</v>
      </c>
      <c r="H66" s="179">
        <v>15544</v>
      </c>
      <c r="I66" s="180">
        <v>0.5</v>
      </c>
      <c r="J66" s="19">
        <v>145624</v>
      </c>
      <c r="K66" s="186">
        <v>106.7</v>
      </c>
    </row>
    <row r="67" spans="1:11" ht="12.6">
      <c r="A67" s="98" t="s">
        <v>328</v>
      </c>
      <c r="C67" s="16" t="s">
        <v>2377</v>
      </c>
      <c r="E67" s="179">
        <v>3324</v>
      </c>
      <c r="F67" s="179">
        <v>5007</v>
      </c>
      <c r="G67" s="179">
        <v>5575</v>
      </c>
      <c r="H67" s="179">
        <v>13906</v>
      </c>
      <c r="I67" s="180">
        <v>0.5</v>
      </c>
      <c r="J67" s="19">
        <v>113242</v>
      </c>
      <c r="K67" s="186">
        <v>122.8</v>
      </c>
    </row>
    <row r="68" spans="1:11" ht="12.6">
      <c r="A68" s="98" t="s">
        <v>329</v>
      </c>
      <c r="C68" s="16" t="s">
        <v>2379</v>
      </c>
      <c r="E68" s="179">
        <v>2425</v>
      </c>
      <c r="F68" s="179">
        <v>1304</v>
      </c>
      <c r="G68" s="179">
        <v>6082</v>
      </c>
      <c r="H68" s="179">
        <v>9811</v>
      </c>
      <c r="I68" s="180">
        <v>0.3</v>
      </c>
      <c r="J68" s="19">
        <v>70253</v>
      </c>
      <c r="K68" s="186">
        <v>139.69999999999999</v>
      </c>
    </row>
    <row r="69" spans="1:11" ht="12.6">
      <c r="A69" s="98" t="s">
        <v>330</v>
      </c>
      <c r="C69" s="16" t="s">
        <v>2380</v>
      </c>
      <c r="E69" s="179">
        <v>3191</v>
      </c>
      <c r="F69" s="179">
        <v>1042</v>
      </c>
      <c r="G69" s="179">
        <v>3856</v>
      </c>
      <c r="H69" s="179">
        <v>8089</v>
      </c>
      <c r="I69" s="180">
        <v>0.3</v>
      </c>
      <c r="J69" s="19">
        <v>72283</v>
      </c>
      <c r="K69" s="186">
        <v>111.9</v>
      </c>
    </row>
    <row r="70" spans="1:11" ht="12.6">
      <c r="A70" s="98" t="s">
        <v>331</v>
      </c>
      <c r="C70" s="16" t="s">
        <v>2381</v>
      </c>
      <c r="E70" s="179">
        <v>2672</v>
      </c>
      <c r="F70" s="179">
        <v>399</v>
      </c>
      <c r="G70" s="179">
        <v>1389</v>
      </c>
      <c r="H70" s="179">
        <v>4460</v>
      </c>
      <c r="I70" s="180">
        <v>0.1</v>
      </c>
      <c r="J70" s="19">
        <v>86058</v>
      </c>
      <c r="K70" s="186">
        <v>51.8</v>
      </c>
    </row>
    <row r="71" spans="1:11" ht="25.15" customHeight="1">
      <c r="A71" s="100" t="s">
        <v>332</v>
      </c>
      <c r="B71" s="17"/>
      <c r="C71" s="17" t="s">
        <v>333</v>
      </c>
      <c r="E71" s="179">
        <v>9125</v>
      </c>
      <c r="F71" s="179">
        <v>2527</v>
      </c>
      <c r="G71" s="179">
        <v>8614</v>
      </c>
      <c r="H71" s="179">
        <v>20266</v>
      </c>
      <c r="I71" s="180">
        <v>0.7</v>
      </c>
      <c r="J71" s="19">
        <v>265339</v>
      </c>
      <c r="K71" s="186">
        <v>76.400000000000006</v>
      </c>
    </row>
    <row r="72" spans="1:11" ht="12.6">
      <c r="A72" s="98" t="s">
        <v>334</v>
      </c>
      <c r="D72" s="16" t="s">
        <v>335</v>
      </c>
      <c r="E72" s="179">
        <v>463</v>
      </c>
      <c r="F72" s="179">
        <v>27</v>
      </c>
      <c r="G72" s="179">
        <v>841</v>
      </c>
      <c r="H72" s="179">
        <v>1331</v>
      </c>
      <c r="I72" s="180">
        <v>0</v>
      </c>
      <c r="J72" s="19">
        <v>25452</v>
      </c>
      <c r="K72" s="186">
        <v>52.3</v>
      </c>
    </row>
    <row r="73" spans="1:11" ht="12.6">
      <c r="A73" s="98" t="s">
        <v>336</v>
      </c>
      <c r="D73" s="16" t="s">
        <v>337</v>
      </c>
      <c r="E73" s="179">
        <v>1370</v>
      </c>
      <c r="F73" s="179">
        <v>916</v>
      </c>
      <c r="G73" s="179">
        <v>1242</v>
      </c>
      <c r="H73" s="179">
        <v>3528</v>
      </c>
      <c r="I73" s="180">
        <v>0.1</v>
      </c>
      <c r="J73" s="19">
        <v>39679</v>
      </c>
      <c r="K73" s="186">
        <v>88.9</v>
      </c>
    </row>
    <row r="74" spans="1:11" ht="12.6">
      <c r="A74" s="98" t="s">
        <v>338</v>
      </c>
      <c r="D74" s="16" t="s">
        <v>339</v>
      </c>
      <c r="E74" s="179">
        <v>2813</v>
      </c>
      <c r="F74" s="179">
        <v>90</v>
      </c>
      <c r="G74" s="179">
        <v>1487</v>
      </c>
      <c r="H74" s="179">
        <v>4390</v>
      </c>
      <c r="I74" s="180">
        <v>0.1</v>
      </c>
      <c r="J74" s="19">
        <v>68696</v>
      </c>
      <c r="K74" s="186">
        <v>63.9</v>
      </c>
    </row>
    <row r="75" spans="1:11" ht="12.6">
      <c r="A75" s="98" t="s">
        <v>340</v>
      </c>
      <c r="D75" s="16" t="s">
        <v>341</v>
      </c>
      <c r="E75" s="179">
        <v>1103</v>
      </c>
      <c r="F75" s="179">
        <v>52</v>
      </c>
      <c r="G75" s="179">
        <v>624</v>
      </c>
      <c r="H75" s="179">
        <v>1779</v>
      </c>
      <c r="I75" s="180">
        <v>0.1</v>
      </c>
      <c r="J75" s="19">
        <v>22003</v>
      </c>
      <c r="K75" s="186">
        <v>80.900000000000006</v>
      </c>
    </row>
    <row r="76" spans="1:11" ht="12.6">
      <c r="A76" s="98" t="s">
        <v>342</v>
      </c>
      <c r="D76" s="16" t="s">
        <v>343</v>
      </c>
      <c r="E76" s="179">
        <v>771</v>
      </c>
      <c r="F76" s="179">
        <v>221</v>
      </c>
      <c r="G76" s="179">
        <v>803</v>
      </c>
      <c r="H76" s="179">
        <v>1795</v>
      </c>
      <c r="I76" s="180">
        <v>0.1</v>
      </c>
      <c r="J76" s="19">
        <v>23672</v>
      </c>
      <c r="K76" s="186">
        <v>75.8</v>
      </c>
    </row>
    <row r="77" spans="1:11" ht="12.6">
      <c r="A77" s="98" t="s">
        <v>344</v>
      </c>
      <c r="D77" s="16" t="s">
        <v>345</v>
      </c>
      <c r="E77" s="179">
        <v>1329</v>
      </c>
      <c r="F77" s="179">
        <v>912</v>
      </c>
      <c r="G77" s="179">
        <v>2662</v>
      </c>
      <c r="H77" s="179">
        <v>4903</v>
      </c>
      <c r="I77" s="180">
        <v>0.2</v>
      </c>
      <c r="J77" s="19">
        <v>49669</v>
      </c>
      <c r="K77" s="186">
        <v>98.7</v>
      </c>
    </row>
    <row r="78" spans="1:11" ht="12.6">
      <c r="A78" s="98" t="s">
        <v>346</v>
      </c>
      <c r="D78" s="16" t="s">
        <v>347</v>
      </c>
      <c r="E78" s="179">
        <v>1276</v>
      </c>
      <c r="F78" s="179">
        <v>309</v>
      </c>
      <c r="G78" s="179">
        <v>955</v>
      </c>
      <c r="H78" s="179">
        <v>2540</v>
      </c>
      <c r="I78" s="180">
        <v>0.1</v>
      </c>
      <c r="J78" s="19">
        <v>36169</v>
      </c>
      <c r="K78" s="186">
        <v>70.2</v>
      </c>
    </row>
    <row r="79" spans="1:11" s="17" customFormat="1" ht="25.15" customHeight="1">
      <c r="A79" s="100" t="s">
        <v>348</v>
      </c>
      <c r="C79" s="17" t="s">
        <v>349</v>
      </c>
      <c r="E79" s="179">
        <v>21636</v>
      </c>
      <c r="F79" s="179">
        <v>14004</v>
      </c>
      <c r="G79" s="179">
        <v>50204</v>
      </c>
      <c r="H79" s="179">
        <v>85844</v>
      </c>
      <c r="I79" s="180">
        <v>2.9</v>
      </c>
      <c r="J79" s="19">
        <v>582281</v>
      </c>
      <c r="K79" s="186">
        <v>147.4</v>
      </c>
    </row>
    <row r="80" spans="1:11" ht="12.6">
      <c r="A80" s="98" t="s">
        <v>350</v>
      </c>
      <c r="D80" s="16" t="s">
        <v>351</v>
      </c>
      <c r="E80" s="179">
        <v>3858</v>
      </c>
      <c r="F80" s="179">
        <v>2330</v>
      </c>
      <c r="G80" s="179">
        <v>6051</v>
      </c>
      <c r="H80" s="179">
        <v>12239</v>
      </c>
      <c r="I80" s="180">
        <v>0.4</v>
      </c>
      <c r="J80" s="19">
        <v>105755</v>
      </c>
      <c r="K80" s="186">
        <v>115.7</v>
      </c>
    </row>
    <row r="81" spans="1:11" ht="12.6">
      <c r="A81" s="98" t="s">
        <v>352</v>
      </c>
      <c r="D81" s="16" t="s">
        <v>353</v>
      </c>
      <c r="E81" s="179">
        <v>5328</v>
      </c>
      <c r="F81" s="179">
        <v>4341</v>
      </c>
      <c r="G81" s="179">
        <v>11428</v>
      </c>
      <c r="H81" s="179">
        <v>21097</v>
      </c>
      <c r="I81" s="180">
        <v>0.7</v>
      </c>
      <c r="J81" s="19">
        <v>128716</v>
      </c>
      <c r="K81" s="186">
        <v>163.9</v>
      </c>
    </row>
    <row r="82" spans="1:11" ht="12.6">
      <c r="A82" s="98" t="s">
        <v>354</v>
      </c>
      <c r="D82" s="16" t="s">
        <v>355</v>
      </c>
      <c r="E82" s="179">
        <v>4599</v>
      </c>
      <c r="F82" s="179">
        <v>2683</v>
      </c>
      <c r="G82" s="179">
        <v>15413</v>
      </c>
      <c r="H82" s="179">
        <v>22695</v>
      </c>
      <c r="I82" s="180">
        <v>0.8</v>
      </c>
      <c r="J82" s="19">
        <v>110248</v>
      </c>
      <c r="K82" s="186">
        <v>205.9</v>
      </c>
    </row>
    <row r="83" spans="1:11" ht="12.6">
      <c r="A83" s="98" t="s">
        <v>356</v>
      </c>
      <c r="D83" s="16" t="s">
        <v>357</v>
      </c>
      <c r="E83" s="179">
        <v>7851</v>
      </c>
      <c r="F83" s="179">
        <v>4650</v>
      </c>
      <c r="G83" s="179">
        <v>17312</v>
      </c>
      <c r="H83" s="179">
        <v>29813</v>
      </c>
      <c r="I83" s="180">
        <v>1</v>
      </c>
      <c r="J83" s="19">
        <v>237562</v>
      </c>
      <c r="K83" s="186">
        <v>125.5</v>
      </c>
    </row>
    <row r="84" spans="1:11" s="17" customFormat="1" ht="25.15" customHeight="1">
      <c r="A84" s="100" t="s">
        <v>358</v>
      </c>
      <c r="C84" s="17" t="s">
        <v>359</v>
      </c>
      <c r="E84" s="179">
        <v>39024</v>
      </c>
      <c r="F84" s="179">
        <v>32841</v>
      </c>
      <c r="G84" s="179">
        <v>142698</v>
      </c>
      <c r="H84" s="179">
        <v>214563</v>
      </c>
      <c r="I84" s="180">
        <v>7.2</v>
      </c>
      <c r="J84" s="19">
        <v>942816</v>
      </c>
      <c r="K84" s="186">
        <v>227.6</v>
      </c>
    </row>
    <row r="85" spans="1:11" ht="12.6">
      <c r="A85" s="98" t="s">
        <v>360</v>
      </c>
      <c r="D85" s="16" t="s">
        <v>361</v>
      </c>
      <c r="E85" s="179">
        <v>9483</v>
      </c>
      <c r="F85" s="179">
        <v>13762</v>
      </c>
      <c r="G85" s="179">
        <v>69608</v>
      </c>
      <c r="H85" s="179">
        <v>92853</v>
      </c>
      <c r="I85" s="180">
        <v>3.1</v>
      </c>
      <c r="J85" s="19">
        <v>200914</v>
      </c>
      <c r="K85" s="186">
        <v>462.2</v>
      </c>
    </row>
    <row r="86" spans="1:11" ht="12.6">
      <c r="A86" s="98" t="s">
        <v>362</v>
      </c>
      <c r="D86" s="16" t="s">
        <v>363</v>
      </c>
      <c r="E86" s="179">
        <v>3224</v>
      </c>
      <c r="F86" s="179">
        <v>3188</v>
      </c>
      <c r="G86" s="179">
        <v>11867</v>
      </c>
      <c r="H86" s="179">
        <v>18279</v>
      </c>
      <c r="I86" s="180">
        <v>0.6</v>
      </c>
      <c r="J86" s="19">
        <v>91529</v>
      </c>
      <c r="K86" s="186">
        <v>199.7</v>
      </c>
    </row>
    <row r="87" spans="1:11" ht="12.6">
      <c r="A87" s="98" t="s">
        <v>364</v>
      </c>
      <c r="D87" s="16" t="s">
        <v>365</v>
      </c>
      <c r="E87" s="179">
        <v>4142</v>
      </c>
      <c r="F87" s="179">
        <v>3064</v>
      </c>
      <c r="G87" s="179">
        <v>26479</v>
      </c>
      <c r="H87" s="179">
        <v>33685</v>
      </c>
      <c r="I87" s="180">
        <v>1.1000000000000001</v>
      </c>
      <c r="J87" s="19">
        <v>177660</v>
      </c>
      <c r="K87" s="186">
        <v>189.6</v>
      </c>
    </row>
    <row r="88" spans="1:11" ht="12.6">
      <c r="A88" s="98" t="s">
        <v>366</v>
      </c>
      <c r="D88" s="16" t="s">
        <v>367</v>
      </c>
      <c r="E88" s="179">
        <v>17145</v>
      </c>
      <c r="F88" s="179">
        <v>10027</v>
      </c>
      <c r="G88" s="179">
        <v>26951</v>
      </c>
      <c r="H88" s="179">
        <v>54123</v>
      </c>
      <c r="I88" s="180">
        <v>1.8</v>
      </c>
      <c r="J88" s="19">
        <v>327670</v>
      </c>
      <c r="K88" s="186">
        <v>165.2</v>
      </c>
    </row>
    <row r="89" spans="1:11" ht="12.6">
      <c r="A89" s="98" t="s">
        <v>368</v>
      </c>
      <c r="D89" s="16" t="s">
        <v>369</v>
      </c>
      <c r="E89" s="179">
        <v>5030</v>
      </c>
      <c r="F89" s="179">
        <v>2800</v>
      </c>
      <c r="G89" s="179">
        <v>7793</v>
      </c>
      <c r="H89" s="179">
        <v>15623</v>
      </c>
      <c r="I89" s="180">
        <v>0.5</v>
      </c>
      <c r="J89" s="19">
        <v>145043</v>
      </c>
      <c r="K89" s="186">
        <v>107.7</v>
      </c>
    </row>
    <row r="90" spans="1:11" ht="25.15" customHeight="1">
      <c r="A90" s="100" t="s">
        <v>211</v>
      </c>
      <c r="B90" s="17" t="s">
        <v>370</v>
      </c>
      <c r="C90" s="17"/>
      <c r="E90" s="146">
        <v>72364</v>
      </c>
      <c r="F90" s="146">
        <v>29293</v>
      </c>
      <c r="G90" s="146">
        <v>115527</v>
      </c>
      <c r="H90" s="146">
        <v>217184</v>
      </c>
      <c r="I90" s="178">
        <v>7.2</v>
      </c>
      <c r="J90" s="184">
        <v>1967513</v>
      </c>
      <c r="K90" s="185">
        <v>110.4</v>
      </c>
    </row>
    <row r="91" spans="1:11" ht="25.15" customHeight="1">
      <c r="A91" s="100" t="s">
        <v>371</v>
      </c>
      <c r="B91" s="17"/>
      <c r="C91" s="17" t="s">
        <v>2422</v>
      </c>
      <c r="D91" s="17"/>
      <c r="E91" s="179">
        <v>3458</v>
      </c>
      <c r="F91" s="179">
        <v>1489</v>
      </c>
      <c r="G91" s="179">
        <v>12912</v>
      </c>
      <c r="H91" s="179">
        <v>17859</v>
      </c>
      <c r="I91" s="180">
        <v>0.6</v>
      </c>
      <c r="J91" s="19">
        <v>103839</v>
      </c>
      <c r="K91" s="186">
        <v>172</v>
      </c>
    </row>
    <row r="92" spans="1:11" ht="12.6">
      <c r="A92" s="100" t="s">
        <v>372</v>
      </c>
      <c r="B92" s="17"/>
      <c r="C92" s="17" t="s">
        <v>2382</v>
      </c>
      <c r="D92" s="17"/>
      <c r="E92" s="179">
        <v>3094</v>
      </c>
      <c r="F92" s="179">
        <v>4400</v>
      </c>
      <c r="G92" s="179">
        <v>27531</v>
      </c>
      <c r="H92" s="179">
        <v>35025</v>
      </c>
      <c r="I92" s="180">
        <v>1.2</v>
      </c>
      <c r="J92" s="19">
        <v>124537</v>
      </c>
      <c r="K92" s="186">
        <v>281.2</v>
      </c>
    </row>
    <row r="93" spans="1:11" ht="12.6">
      <c r="A93" s="100" t="s">
        <v>373</v>
      </c>
      <c r="B93" s="17"/>
      <c r="C93" s="17" t="s">
        <v>2383</v>
      </c>
      <c r="D93" s="17"/>
      <c r="E93" s="179">
        <v>6578</v>
      </c>
      <c r="F93" s="179">
        <v>5536</v>
      </c>
      <c r="G93" s="179">
        <v>11610</v>
      </c>
      <c r="H93" s="179">
        <v>23724</v>
      </c>
      <c r="I93" s="180">
        <v>0.8</v>
      </c>
      <c r="J93" s="19">
        <v>128542</v>
      </c>
      <c r="K93" s="186">
        <v>184.6</v>
      </c>
    </row>
    <row r="94" spans="1:11" ht="12.6">
      <c r="A94" s="100" t="s">
        <v>374</v>
      </c>
      <c r="B94" s="17"/>
      <c r="C94" s="17" t="s">
        <v>2423</v>
      </c>
      <c r="D94" s="17"/>
      <c r="E94" s="179">
        <v>506</v>
      </c>
      <c r="F94" s="179">
        <v>66</v>
      </c>
      <c r="G94" s="179">
        <v>353</v>
      </c>
      <c r="H94" s="179">
        <v>925</v>
      </c>
      <c r="I94" s="180">
        <v>0</v>
      </c>
      <c r="J94" s="19">
        <v>16095</v>
      </c>
      <c r="K94" s="186">
        <v>57.5</v>
      </c>
    </row>
    <row r="95" spans="1:11" s="17" customFormat="1" ht="25.15" customHeight="1">
      <c r="A95" s="100" t="s">
        <v>375</v>
      </c>
      <c r="C95" s="17" t="s">
        <v>376</v>
      </c>
      <c r="E95" s="179">
        <v>12618</v>
      </c>
      <c r="F95" s="179">
        <v>3383</v>
      </c>
      <c r="G95" s="179">
        <v>13215</v>
      </c>
      <c r="H95" s="179">
        <v>29216</v>
      </c>
      <c r="I95" s="180">
        <v>1</v>
      </c>
      <c r="J95" s="19">
        <v>343883</v>
      </c>
      <c r="K95" s="186">
        <v>85</v>
      </c>
    </row>
    <row r="96" spans="1:11" ht="12.6">
      <c r="A96" s="98" t="s">
        <v>377</v>
      </c>
      <c r="D96" s="16" t="s">
        <v>378</v>
      </c>
      <c r="E96" s="179">
        <v>1683</v>
      </c>
      <c r="F96" s="179">
        <v>415</v>
      </c>
      <c r="G96" s="179">
        <v>2013</v>
      </c>
      <c r="H96" s="179">
        <v>4111</v>
      </c>
      <c r="I96" s="180">
        <v>0.1</v>
      </c>
      <c r="J96" s="19">
        <v>54225</v>
      </c>
      <c r="K96" s="186">
        <v>75.8</v>
      </c>
    </row>
    <row r="97" spans="1:11" ht="12.6">
      <c r="A97" s="98" t="s">
        <v>379</v>
      </c>
      <c r="D97" s="16" t="s">
        <v>380</v>
      </c>
      <c r="E97" s="179">
        <v>948</v>
      </c>
      <c r="F97" s="179">
        <v>686</v>
      </c>
      <c r="G97" s="179">
        <v>1985</v>
      </c>
      <c r="H97" s="179">
        <v>3619</v>
      </c>
      <c r="I97" s="180">
        <v>0.1</v>
      </c>
      <c r="J97" s="19">
        <v>34059</v>
      </c>
      <c r="K97" s="186">
        <v>106.3</v>
      </c>
    </row>
    <row r="98" spans="1:11" ht="12.6">
      <c r="A98" s="98" t="s">
        <v>381</v>
      </c>
      <c r="D98" s="16" t="s">
        <v>382</v>
      </c>
      <c r="E98" s="179">
        <v>2637</v>
      </c>
      <c r="F98" s="179">
        <v>504</v>
      </c>
      <c r="G98" s="179">
        <v>1842</v>
      </c>
      <c r="H98" s="179">
        <v>4983</v>
      </c>
      <c r="I98" s="180">
        <v>0.2</v>
      </c>
      <c r="J98" s="19">
        <v>47560</v>
      </c>
      <c r="K98" s="186">
        <v>104.8</v>
      </c>
    </row>
    <row r="99" spans="1:11" ht="12.6">
      <c r="A99" s="98" t="s">
        <v>383</v>
      </c>
      <c r="D99" s="16" t="s">
        <v>384</v>
      </c>
      <c r="E99" s="179">
        <v>865</v>
      </c>
      <c r="F99" s="179">
        <v>175</v>
      </c>
      <c r="G99" s="179">
        <v>668</v>
      </c>
      <c r="H99" s="179">
        <v>1708</v>
      </c>
      <c r="I99" s="180">
        <v>0.1</v>
      </c>
      <c r="J99" s="19">
        <v>31496</v>
      </c>
      <c r="K99" s="186">
        <v>54.2</v>
      </c>
    </row>
    <row r="100" spans="1:11" ht="12.6">
      <c r="A100" s="98" t="s">
        <v>385</v>
      </c>
      <c r="D100" s="16" t="s">
        <v>386</v>
      </c>
      <c r="E100" s="179">
        <v>1659</v>
      </c>
      <c r="F100" s="179">
        <v>407</v>
      </c>
      <c r="G100" s="179">
        <v>2116</v>
      </c>
      <c r="H100" s="179">
        <v>4182</v>
      </c>
      <c r="I100" s="180">
        <v>0.1</v>
      </c>
      <c r="J100" s="19">
        <v>50377</v>
      </c>
      <c r="K100" s="186">
        <v>83</v>
      </c>
    </row>
    <row r="101" spans="1:11" ht="12.6">
      <c r="A101" s="98" t="s">
        <v>387</v>
      </c>
      <c r="D101" s="16" t="s">
        <v>388</v>
      </c>
      <c r="E101" s="179">
        <v>1376</v>
      </c>
      <c r="F101" s="179">
        <v>198</v>
      </c>
      <c r="G101" s="179">
        <v>1402</v>
      </c>
      <c r="H101" s="179">
        <v>2976</v>
      </c>
      <c r="I101" s="180">
        <v>0.1</v>
      </c>
      <c r="J101" s="19">
        <v>40165</v>
      </c>
      <c r="K101" s="186">
        <v>74.099999999999994</v>
      </c>
    </row>
    <row r="102" spans="1:11" ht="12.6">
      <c r="A102" s="98" t="s">
        <v>389</v>
      </c>
      <c r="D102" s="16" t="s">
        <v>390</v>
      </c>
      <c r="E102" s="179">
        <v>1947</v>
      </c>
      <c r="F102" s="179">
        <v>931</v>
      </c>
      <c r="G102" s="179">
        <v>1609</v>
      </c>
      <c r="H102" s="179">
        <v>4487</v>
      </c>
      <c r="I102" s="180">
        <v>0.1</v>
      </c>
      <c r="J102" s="19">
        <v>44132</v>
      </c>
      <c r="K102" s="186">
        <v>101.7</v>
      </c>
    </row>
    <row r="103" spans="1:11" ht="12.6">
      <c r="A103" s="98" t="s">
        <v>391</v>
      </c>
      <c r="D103" s="16" t="s">
        <v>392</v>
      </c>
      <c r="E103" s="179">
        <v>1503</v>
      </c>
      <c r="F103" s="179">
        <v>67</v>
      </c>
      <c r="G103" s="179">
        <v>1580</v>
      </c>
      <c r="H103" s="179">
        <v>3150</v>
      </c>
      <c r="I103" s="180">
        <v>0.1</v>
      </c>
      <c r="J103" s="19">
        <v>41870</v>
      </c>
      <c r="K103" s="186">
        <v>75.2</v>
      </c>
    </row>
    <row r="104" spans="1:11" s="17" customFormat="1" ht="25.15" customHeight="1">
      <c r="A104" s="100" t="s">
        <v>393</v>
      </c>
      <c r="C104" s="17" t="s">
        <v>394</v>
      </c>
      <c r="E104" s="179">
        <v>11926</v>
      </c>
      <c r="F104" s="179">
        <v>673</v>
      </c>
      <c r="G104" s="179">
        <v>13640</v>
      </c>
      <c r="H104" s="179">
        <v>26239</v>
      </c>
      <c r="I104" s="180">
        <v>0.9</v>
      </c>
      <c r="J104" s="19">
        <v>280923</v>
      </c>
      <c r="K104" s="186">
        <v>93.4</v>
      </c>
    </row>
    <row r="105" spans="1:11" ht="12.6">
      <c r="A105" s="98" t="s">
        <v>395</v>
      </c>
      <c r="D105" s="16" t="s">
        <v>396</v>
      </c>
      <c r="E105" s="179">
        <v>1494</v>
      </c>
      <c r="F105" s="179">
        <v>5</v>
      </c>
      <c r="G105" s="179">
        <v>1902</v>
      </c>
      <c r="H105" s="179">
        <v>3401</v>
      </c>
      <c r="I105" s="180">
        <v>0.1</v>
      </c>
      <c r="J105" s="19">
        <v>40618</v>
      </c>
      <c r="K105" s="186">
        <v>83.7</v>
      </c>
    </row>
    <row r="106" spans="1:11" ht="12.6">
      <c r="A106" s="98" t="s">
        <v>397</v>
      </c>
      <c r="D106" s="16" t="s">
        <v>398</v>
      </c>
      <c r="E106" s="179">
        <v>3070</v>
      </c>
      <c r="F106" s="179">
        <v>213</v>
      </c>
      <c r="G106" s="179">
        <v>3166</v>
      </c>
      <c r="H106" s="179">
        <v>6449</v>
      </c>
      <c r="I106" s="180">
        <v>0.2</v>
      </c>
      <c r="J106" s="19">
        <v>70640</v>
      </c>
      <c r="K106" s="186">
        <v>91.3</v>
      </c>
    </row>
    <row r="107" spans="1:11" ht="12.6">
      <c r="A107" s="98" t="s">
        <v>399</v>
      </c>
      <c r="D107" s="16" t="s">
        <v>400</v>
      </c>
      <c r="E107" s="179">
        <v>1987</v>
      </c>
      <c r="F107" s="179">
        <v>4</v>
      </c>
      <c r="G107" s="179">
        <v>1967</v>
      </c>
      <c r="H107" s="179">
        <v>3958</v>
      </c>
      <c r="I107" s="180">
        <v>0.1</v>
      </c>
      <c r="J107" s="19">
        <v>37156</v>
      </c>
      <c r="K107" s="186">
        <v>106.5</v>
      </c>
    </row>
    <row r="108" spans="1:11" ht="12.6">
      <c r="A108" s="98" t="s">
        <v>401</v>
      </c>
      <c r="D108" s="16" t="s">
        <v>402</v>
      </c>
      <c r="E108" s="179">
        <v>1660</v>
      </c>
      <c r="F108" s="179">
        <v>125</v>
      </c>
      <c r="G108" s="179">
        <v>2104</v>
      </c>
      <c r="H108" s="179">
        <v>3889</v>
      </c>
      <c r="I108" s="180">
        <v>0.1</v>
      </c>
      <c r="J108" s="19">
        <v>48004</v>
      </c>
      <c r="K108" s="186">
        <v>81</v>
      </c>
    </row>
    <row r="109" spans="1:11" ht="12.6">
      <c r="A109" s="98" t="s">
        <v>403</v>
      </c>
      <c r="D109" s="16" t="s">
        <v>404</v>
      </c>
      <c r="E109" s="179">
        <v>990</v>
      </c>
      <c r="F109" s="179">
        <v>0</v>
      </c>
      <c r="G109" s="179">
        <v>1477</v>
      </c>
      <c r="H109" s="179">
        <v>2467</v>
      </c>
      <c r="I109" s="180">
        <v>0.1</v>
      </c>
      <c r="J109" s="19">
        <v>22048</v>
      </c>
      <c r="K109" s="186">
        <v>111.9</v>
      </c>
    </row>
    <row r="110" spans="1:11" ht="12.6">
      <c r="A110" s="98" t="s">
        <v>405</v>
      </c>
      <c r="D110" s="16" t="s">
        <v>406</v>
      </c>
      <c r="E110" s="179">
        <v>1367</v>
      </c>
      <c r="F110" s="179">
        <v>326</v>
      </c>
      <c r="G110" s="179">
        <v>1404</v>
      </c>
      <c r="H110" s="179">
        <v>3097</v>
      </c>
      <c r="I110" s="180">
        <v>0.1</v>
      </c>
      <c r="J110" s="19">
        <v>41355</v>
      </c>
      <c r="K110" s="186">
        <v>74.900000000000006</v>
      </c>
    </row>
    <row r="111" spans="1:11" ht="12.6">
      <c r="A111" s="98" t="s">
        <v>407</v>
      </c>
      <c r="D111" s="16" t="s">
        <v>408</v>
      </c>
      <c r="E111" s="179">
        <v>1358</v>
      </c>
      <c r="F111" s="179">
        <v>0</v>
      </c>
      <c r="G111" s="179">
        <v>1620</v>
      </c>
      <c r="H111" s="179">
        <v>2978</v>
      </c>
      <c r="I111" s="180">
        <v>0.1</v>
      </c>
      <c r="J111" s="19">
        <v>21103</v>
      </c>
      <c r="K111" s="186">
        <v>141.1</v>
      </c>
    </row>
    <row r="112" spans="1:11" s="17" customFormat="1" ht="25.15" customHeight="1">
      <c r="A112" s="100" t="s">
        <v>409</v>
      </c>
      <c r="C112" s="17" t="s">
        <v>410</v>
      </c>
      <c r="E112" s="179">
        <v>9682</v>
      </c>
      <c r="F112" s="179">
        <v>5374</v>
      </c>
      <c r="G112" s="179">
        <v>12321</v>
      </c>
      <c r="H112" s="179">
        <v>27377</v>
      </c>
      <c r="I112" s="180">
        <v>0.9</v>
      </c>
      <c r="J112" s="19">
        <v>320522</v>
      </c>
      <c r="K112" s="186">
        <v>85.4</v>
      </c>
    </row>
    <row r="113" spans="1:11" ht="12.6">
      <c r="A113" s="98" t="s">
        <v>411</v>
      </c>
      <c r="D113" s="16" t="s">
        <v>412</v>
      </c>
      <c r="E113" s="179">
        <v>760</v>
      </c>
      <c r="F113" s="179">
        <v>725</v>
      </c>
      <c r="G113" s="179">
        <v>1002</v>
      </c>
      <c r="H113" s="179">
        <v>2487</v>
      </c>
      <c r="I113" s="180">
        <v>0.1</v>
      </c>
      <c r="J113" s="19">
        <v>28032</v>
      </c>
      <c r="K113" s="186">
        <v>88.7</v>
      </c>
    </row>
    <row r="114" spans="1:11" ht="12.6">
      <c r="A114" s="98" t="s">
        <v>413</v>
      </c>
      <c r="D114" s="16" t="s">
        <v>414</v>
      </c>
      <c r="E114" s="179">
        <v>1689</v>
      </c>
      <c r="F114" s="179">
        <v>2363</v>
      </c>
      <c r="G114" s="179">
        <v>4442</v>
      </c>
      <c r="H114" s="179">
        <v>8494</v>
      </c>
      <c r="I114" s="180">
        <v>0.3</v>
      </c>
      <c r="J114" s="19">
        <v>62735</v>
      </c>
      <c r="K114" s="186">
        <v>135.4</v>
      </c>
    </row>
    <row r="115" spans="1:11" ht="12.6">
      <c r="A115" s="98" t="s">
        <v>415</v>
      </c>
      <c r="D115" s="16" t="s">
        <v>416</v>
      </c>
      <c r="E115" s="179">
        <v>996</v>
      </c>
      <c r="F115" s="179">
        <v>839</v>
      </c>
      <c r="G115" s="179">
        <v>1065</v>
      </c>
      <c r="H115" s="179">
        <v>2900</v>
      </c>
      <c r="I115" s="180">
        <v>0.1</v>
      </c>
      <c r="J115" s="19">
        <v>40784</v>
      </c>
      <c r="K115" s="186">
        <v>71.099999999999994</v>
      </c>
    </row>
    <row r="116" spans="1:11" ht="12.6">
      <c r="A116" s="98" t="s">
        <v>417</v>
      </c>
      <c r="D116" s="16" t="s">
        <v>418</v>
      </c>
      <c r="E116" s="179">
        <v>1705</v>
      </c>
      <c r="F116" s="179">
        <v>170</v>
      </c>
      <c r="G116" s="179">
        <v>1327</v>
      </c>
      <c r="H116" s="179">
        <v>3202</v>
      </c>
      <c r="I116" s="180">
        <v>0.1</v>
      </c>
      <c r="J116" s="19">
        <v>48858</v>
      </c>
      <c r="K116" s="186">
        <v>65.5</v>
      </c>
    </row>
    <row r="117" spans="1:11" ht="12.6">
      <c r="A117" s="98" t="s">
        <v>419</v>
      </c>
      <c r="D117" s="16" t="s">
        <v>420</v>
      </c>
      <c r="E117" s="179">
        <v>1063</v>
      </c>
      <c r="F117" s="179">
        <v>795</v>
      </c>
      <c r="G117" s="179">
        <v>1332</v>
      </c>
      <c r="H117" s="179">
        <v>3190</v>
      </c>
      <c r="I117" s="180">
        <v>0.1</v>
      </c>
      <c r="J117" s="19">
        <v>38708</v>
      </c>
      <c r="K117" s="186">
        <v>82.4</v>
      </c>
    </row>
    <row r="118" spans="1:11" ht="12.6">
      <c r="A118" s="98" t="s">
        <v>421</v>
      </c>
      <c r="D118" s="16" t="s">
        <v>422</v>
      </c>
      <c r="E118" s="179">
        <v>2396</v>
      </c>
      <c r="F118" s="179">
        <v>89</v>
      </c>
      <c r="G118" s="179">
        <v>1254</v>
      </c>
      <c r="H118" s="179">
        <v>3739</v>
      </c>
      <c r="I118" s="180">
        <v>0.1</v>
      </c>
      <c r="J118" s="19">
        <v>60675</v>
      </c>
      <c r="K118" s="186">
        <v>61.6</v>
      </c>
    </row>
    <row r="119" spans="1:11" ht="12.6">
      <c r="A119" s="98" t="s">
        <v>423</v>
      </c>
      <c r="D119" s="16" t="s">
        <v>424</v>
      </c>
      <c r="E119" s="179">
        <v>1073</v>
      </c>
      <c r="F119" s="179">
        <v>393</v>
      </c>
      <c r="G119" s="179">
        <v>1899</v>
      </c>
      <c r="H119" s="179">
        <v>3365</v>
      </c>
      <c r="I119" s="180">
        <v>0.1</v>
      </c>
      <c r="J119" s="19">
        <v>40730</v>
      </c>
      <c r="K119" s="186">
        <v>82.6</v>
      </c>
    </row>
    <row r="120" spans="1:11" s="17" customFormat="1" ht="25.15" customHeight="1">
      <c r="A120" s="100" t="s">
        <v>425</v>
      </c>
      <c r="C120" s="17" t="s">
        <v>426</v>
      </c>
      <c r="E120" s="179">
        <v>9842</v>
      </c>
      <c r="F120" s="179">
        <v>3146</v>
      </c>
      <c r="G120" s="179">
        <v>7636</v>
      </c>
      <c r="H120" s="179">
        <v>20624</v>
      </c>
      <c r="I120" s="180">
        <v>0.7</v>
      </c>
      <c r="J120" s="19">
        <v>303339</v>
      </c>
      <c r="K120" s="186">
        <v>68</v>
      </c>
    </row>
    <row r="121" spans="1:11" ht="12.6">
      <c r="A121" s="98" t="s">
        <v>427</v>
      </c>
      <c r="D121" s="16" t="s">
        <v>428</v>
      </c>
      <c r="E121" s="179">
        <v>1403</v>
      </c>
      <c r="F121" s="179">
        <v>697</v>
      </c>
      <c r="G121" s="179">
        <v>837</v>
      </c>
      <c r="H121" s="179">
        <v>2937</v>
      </c>
      <c r="I121" s="180">
        <v>0.1</v>
      </c>
      <c r="J121" s="19">
        <v>27496</v>
      </c>
      <c r="K121" s="186">
        <v>106.8</v>
      </c>
    </row>
    <row r="122" spans="1:11" ht="12.6">
      <c r="A122" s="98" t="s">
        <v>429</v>
      </c>
      <c r="D122" s="16" t="s">
        <v>430</v>
      </c>
      <c r="E122" s="179">
        <v>913</v>
      </c>
      <c r="F122" s="179">
        <v>71</v>
      </c>
      <c r="G122" s="179">
        <v>731</v>
      </c>
      <c r="H122" s="179">
        <v>1715</v>
      </c>
      <c r="I122" s="180">
        <v>0.1</v>
      </c>
      <c r="J122" s="19">
        <v>33253</v>
      </c>
      <c r="K122" s="186">
        <v>51.6</v>
      </c>
    </row>
    <row r="123" spans="1:11" ht="12.6">
      <c r="A123" s="98" t="s">
        <v>431</v>
      </c>
      <c r="D123" s="16" t="s">
        <v>432</v>
      </c>
      <c r="E123" s="179">
        <v>1287</v>
      </c>
      <c r="F123" s="179">
        <v>135</v>
      </c>
      <c r="G123" s="179">
        <v>887</v>
      </c>
      <c r="H123" s="179">
        <v>2309</v>
      </c>
      <c r="I123" s="180">
        <v>0.1</v>
      </c>
      <c r="J123" s="19">
        <v>37785</v>
      </c>
      <c r="K123" s="186">
        <v>61.1</v>
      </c>
    </row>
    <row r="124" spans="1:11" ht="12.6">
      <c r="A124" s="98" t="s">
        <v>433</v>
      </c>
      <c r="D124" s="16" t="s">
        <v>434</v>
      </c>
      <c r="E124" s="179">
        <v>1462</v>
      </c>
      <c r="F124" s="179">
        <v>658</v>
      </c>
      <c r="G124" s="179">
        <v>1160</v>
      </c>
      <c r="H124" s="179">
        <v>3280</v>
      </c>
      <c r="I124" s="180">
        <v>0.1</v>
      </c>
      <c r="J124" s="19">
        <v>41917</v>
      </c>
      <c r="K124" s="186">
        <v>78.2</v>
      </c>
    </row>
    <row r="125" spans="1:11" ht="12.6">
      <c r="A125" s="98" t="s">
        <v>435</v>
      </c>
      <c r="D125" s="16" t="s">
        <v>436</v>
      </c>
      <c r="E125" s="179">
        <v>2571</v>
      </c>
      <c r="F125" s="179">
        <v>1216</v>
      </c>
      <c r="G125" s="179">
        <v>2703</v>
      </c>
      <c r="H125" s="179">
        <v>6490</v>
      </c>
      <c r="I125" s="180">
        <v>0.2</v>
      </c>
      <c r="J125" s="19">
        <v>93030</v>
      </c>
      <c r="K125" s="186">
        <v>69.8</v>
      </c>
    </row>
    <row r="126" spans="1:11" ht="12.6">
      <c r="A126" s="98" t="s">
        <v>437</v>
      </c>
      <c r="D126" s="16" t="s">
        <v>438</v>
      </c>
      <c r="E126" s="179">
        <v>1554</v>
      </c>
      <c r="F126" s="179">
        <v>38</v>
      </c>
      <c r="G126" s="179">
        <v>416</v>
      </c>
      <c r="H126" s="179">
        <v>2008</v>
      </c>
      <c r="I126" s="180">
        <v>0.1</v>
      </c>
      <c r="J126" s="19">
        <v>36663</v>
      </c>
      <c r="K126" s="186">
        <v>54.8</v>
      </c>
    </row>
    <row r="127" spans="1:11" ht="12.6">
      <c r="A127" s="98" t="s">
        <v>439</v>
      </c>
      <c r="D127" s="16" t="s">
        <v>440</v>
      </c>
      <c r="E127" s="179">
        <v>652</v>
      </c>
      <c r="F127" s="179">
        <v>331</v>
      </c>
      <c r="G127" s="179">
        <v>902</v>
      </c>
      <c r="H127" s="179">
        <v>1885</v>
      </c>
      <c r="I127" s="180">
        <v>0.1</v>
      </c>
      <c r="J127" s="19">
        <v>33195</v>
      </c>
      <c r="K127" s="186">
        <v>56.8</v>
      </c>
    </row>
    <row r="128" spans="1:11" s="17" customFormat="1" ht="25.15" customHeight="1">
      <c r="A128" s="100" t="s">
        <v>441</v>
      </c>
      <c r="C128" s="17" t="s">
        <v>442</v>
      </c>
      <c r="E128" s="179">
        <v>14660</v>
      </c>
      <c r="F128" s="179">
        <v>5226</v>
      </c>
      <c r="G128" s="179">
        <v>16309</v>
      </c>
      <c r="H128" s="179">
        <v>36195</v>
      </c>
      <c r="I128" s="180">
        <v>1.2</v>
      </c>
      <c r="J128" s="19">
        <v>345833</v>
      </c>
      <c r="K128" s="186">
        <v>104.7</v>
      </c>
    </row>
    <row r="129" spans="1:11" ht="12.6">
      <c r="A129" s="98" t="s">
        <v>443</v>
      </c>
      <c r="D129" s="16" t="s">
        <v>444</v>
      </c>
      <c r="E129" s="179">
        <v>2218</v>
      </c>
      <c r="F129" s="179">
        <v>712</v>
      </c>
      <c r="G129" s="179">
        <v>2940</v>
      </c>
      <c r="H129" s="179">
        <v>5870</v>
      </c>
      <c r="I129" s="180">
        <v>0.2</v>
      </c>
      <c r="J129" s="19">
        <v>53386</v>
      </c>
      <c r="K129" s="186">
        <v>110</v>
      </c>
    </row>
    <row r="130" spans="1:11" ht="12.6">
      <c r="A130" s="98" t="s">
        <v>445</v>
      </c>
      <c r="D130" s="16" t="s">
        <v>446</v>
      </c>
      <c r="E130" s="179">
        <v>1953</v>
      </c>
      <c r="F130" s="179">
        <v>1369</v>
      </c>
      <c r="G130" s="179">
        <v>3218</v>
      </c>
      <c r="H130" s="179">
        <v>6540</v>
      </c>
      <c r="I130" s="180">
        <v>0.2</v>
      </c>
      <c r="J130" s="19">
        <v>48960</v>
      </c>
      <c r="K130" s="186">
        <v>133.6</v>
      </c>
    </row>
    <row r="131" spans="1:11" ht="12.6">
      <c r="A131" s="98" t="s">
        <v>447</v>
      </c>
      <c r="D131" s="16" t="s">
        <v>448</v>
      </c>
      <c r="E131" s="179">
        <v>1720</v>
      </c>
      <c r="F131" s="179">
        <v>140</v>
      </c>
      <c r="G131" s="179">
        <v>1890</v>
      </c>
      <c r="H131" s="179">
        <v>3750</v>
      </c>
      <c r="I131" s="180">
        <v>0.1</v>
      </c>
      <c r="J131" s="19">
        <v>47800</v>
      </c>
      <c r="K131" s="186">
        <v>78.5</v>
      </c>
    </row>
    <row r="132" spans="1:11" ht="12.6">
      <c r="A132" s="98" t="s">
        <v>449</v>
      </c>
      <c r="D132" s="16" t="s">
        <v>450</v>
      </c>
      <c r="E132" s="179">
        <v>2623</v>
      </c>
      <c r="F132" s="179">
        <v>277</v>
      </c>
      <c r="G132" s="179">
        <v>2568</v>
      </c>
      <c r="H132" s="179">
        <v>5468</v>
      </c>
      <c r="I132" s="180">
        <v>0.2</v>
      </c>
      <c r="J132" s="19">
        <v>50909</v>
      </c>
      <c r="K132" s="186">
        <v>107.4</v>
      </c>
    </row>
    <row r="133" spans="1:11" ht="12.6">
      <c r="A133" s="98" t="s">
        <v>451</v>
      </c>
      <c r="D133" s="16" t="s">
        <v>452</v>
      </c>
      <c r="E133" s="179">
        <v>1693</v>
      </c>
      <c r="F133" s="179">
        <v>1392</v>
      </c>
      <c r="G133" s="179">
        <v>2486</v>
      </c>
      <c r="H133" s="179">
        <v>5571</v>
      </c>
      <c r="I133" s="180">
        <v>0.2</v>
      </c>
      <c r="J133" s="19">
        <v>46281</v>
      </c>
      <c r="K133" s="186">
        <v>120.4</v>
      </c>
    </row>
    <row r="134" spans="1:11" ht="12.6">
      <c r="A134" s="98" t="s">
        <v>453</v>
      </c>
      <c r="D134" s="16" t="s">
        <v>454</v>
      </c>
      <c r="E134" s="179">
        <v>2449</v>
      </c>
      <c r="F134" s="179">
        <v>1129</v>
      </c>
      <c r="G134" s="179">
        <v>1808</v>
      </c>
      <c r="H134" s="179">
        <v>5386</v>
      </c>
      <c r="I134" s="180">
        <v>0.2</v>
      </c>
      <c r="J134" s="19">
        <v>51158</v>
      </c>
      <c r="K134" s="186">
        <v>105.3</v>
      </c>
    </row>
    <row r="135" spans="1:11" ht="12.6">
      <c r="A135" s="98" t="s">
        <v>455</v>
      </c>
      <c r="D135" s="16" t="s">
        <v>456</v>
      </c>
      <c r="E135" s="179">
        <v>2004</v>
      </c>
      <c r="F135" s="179">
        <v>207</v>
      </c>
      <c r="G135" s="179">
        <v>1399</v>
      </c>
      <c r="H135" s="179">
        <v>3610</v>
      </c>
      <c r="I135" s="180">
        <v>0.1</v>
      </c>
      <c r="J135" s="19">
        <v>47339</v>
      </c>
      <c r="K135" s="186">
        <v>76.3</v>
      </c>
    </row>
    <row r="136" spans="1:11" ht="25.15" customHeight="1">
      <c r="A136" s="100" t="s">
        <v>213</v>
      </c>
      <c r="B136" s="17" t="s">
        <v>457</v>
      </c>
      <c r="C136" s="17"/>
      <c r="D136" s="17"/>
      <c r="E136" s="146">
        <v>100464</v>
      </c>
      <c r="F136" s="146">
        <v>63852</v>
      </c>
      <c r="G136" s="146">
        <v>196038</v>
      </c>
      <c r="H136" s="146">
        <v>360354</v>
      </c>
      <c r="I136" s="178">
        <v>12</v>
      </c>
      <c r="J136" s="184">
        <v>2366567</v>
      </c>
      <c r="K136" s="185">
        <v>152.30000000000001</v>
      </c>
    </row>
    <row r="137" spans="1:11" ht="25.15" customHeight="1">
      <c r="A137" s="100" t="s">
        <v>458</v>
      </c>
      <c r="B137" s="17"/>
      <c r="C137" s="17" t="s">
        <v>2384</v>
      </c>
      <c r="D137" s="17"/>
      <c r="E137" s="179">
        <v>1967</v>
      </c>
      <c r="F137" s="179">
        <v>1441</v>
      </c>
      <c r="G137" s="179">
        <v>2727</v>
      </c>
      <c r="H137" s="179">
        <v>6135</v>
      </c>
      <c r="I137" s="180">
        <v>0.2</v>
      </c>
      <c r="J137" s="19">
        <v>81104</v>
      </c>
      <c r="K137" s="186">
        <v>75.599999999999994</v>
      </c>
    </row>
    <row r="138" spans="1:11" ht="12.6">
      <c r="A138" s="100" t="s">
        <v>459</v>
      </c>
      <c r="B138" s="17"/>
      <c r="C138" s="17" t="s">
        <v>2406</v>
      </c>
      <c r="D138" s="17"/>
      <c r="E138" s="179">
        <v>4722</v>
      </c>
      <c r="F138" s="179">
        <v>2099</v>
      </c>
      <c r="G138" s="179">
        <v>4692</v>
      </c>
      <c r="H138" s="179">
        <v>11513</v>
      </c>
      <c r="I138" s="180">
        <v>0.4</v>
      </c>
      <c r="J138" s="19">
        <v>135452</v>
      </c>
      <c r="K138" s="186">
        <v>85</v>
      </c>
    </row>
    <row r="139" spans="1:11" ht="12.6">
      <c r="A139" s="100" t="s">
        <v>460</v>
      </c>
      <c r="B139" s="17"/>
      <c r="C139" s="17" t="s">
        <v>2386</v>
      </c>
      <c r="D139" s="17"/>
      <c r="E139" s="179">
        <v>3136</v>
      </c>
      <c r="F139" s="179">
        <v>4428</v>
      </c>
      <c r="G139" s="179">
        <v>9726</v>
      </c>
      <c r="H139" s="179">
        <v>17290</v>
      </c>
      <c r="I139" s="180">
        <v>0.6</v>
      </c>
      <c r="J139" s="19">
        <v>108759</v>
      </c>
      <c r="K139" s="186">
        <v>159</v>
      </c>
    </row>
    <row r="140" spans="1:11" ht="12.6">
      <c r="A140" s="100" t="s">
        <v>461</v>
      </c>
      <c r="B140" s="17"/>
      <c r="C140" s="17" t="s">
        <v>2385</v>
      </c>
      <c r="D140" s="17"/>
      <c r="E140" s="179">
        <v>3986</v>
      </c>
      <c r="F140" s="179">
        <v>1372</v>
      </c>
      <c r="G140" s="179">
        <v>3768</v>
      </c>
      <c r="H140" s="179">
        <v>9126</v>
      </c>
      <c r="I140" s="180">
        <v>0.3</v>
      </c>
      <c r="J140" s="19">
        <v>69001</v>
      </c>
      <c r="K140" s="186">
        <v>132.30000000000001</v>
      </c>
    </row>
    <row r="141" spans="1:11" s="17" customFormat="1" ht="25.15" customHeight="1">
      <c r="A141" s="100" t="s">
        <v>462</v>
      </c>
      <c r="C141" s="17" t="s">
        <v>463</v>
      </c>
      <c r="E141" s="179">
        <v>15819</v>
      </c>
      <c r="F141" s="179">
        <v>3236</v>
      </c>
      <c r="G141" s="179">
        <v>15076</v>
      </c>
      <c r="H141" s="179">
        <v>34131</v>
      </c>
      <c r="I141" s="180">
        <v>1.1000000000000001</v>
      </c>
      <c r="J141" s="19">
        <v>366751</v>
      </c>
      <c r="K141" s="186">
        <v>93.1</v>
      </c>
    </row>
    <row r="142" spans="1:11" ht="12.6">
      <c r="A142" s="98" t="s">
        <v>464</v>
      </c>
      <c r="D142" s="16" t="s">
        <v>465</v>
      </c>
      <c r="E142" s="179">
        <v>2639</v>
      </c>
      <c r="F142" s="179">
        <v>709</v>
      </c>
      <c r="G142" s="179">
        <v>2069</v>
      </c>
      <c r="H142" s="179">
        <v>5417</v>
      </c>
      <c r="I142" s="180">
        <v>0.2</v>
      </c>
      <c r="J142" s="19">
        <v>41962</v>
      </c>
      <c r="K142" s="186">
        <v>129.1</v>
      </c>
    </row>
    <row r="143" spans="1:11" ht="12.6">
      <c r="A143" s="98" t="s">
        <v>466</v>
      </c>
      <c r="D143" s="16" t="s">
        <v>467</v>
      </c>
      <c r="E143" s="179">
        <v>2298</v>
      </c>
      <c r="F143" s="179">
        <v>508</v>
      </c>
      <c r="G143" s="179">
        <v>3057</v>
      </c>
      <c r="H143" s="179">
        <v>5863</v>
      </c>
      <c r="I143" s="180">
        <v>0.2</v>
      </c>
      <c r="J143" s="19">
        <v>48854</v>
      </c>
      <c r="K143" s="186">
        <v>120</v>
      </c>
    </row>
    <row r="144" spans="1:11" ht="12.6">
      <c r="A144" s="98" t="s">
        <v>468</v>
      </c>
      <c r="D144" s="16" t="s">
        <v>469</v>
      </c>
      <c r="E144" s="179">
        <v>2168</v>
      </c>
      <c r="F144" s="179">
        <v>251</v>
      </c>
      <c r="G144" s="179">
        <v>1461</v>
      </c>
      <c r="H144" s="179">
        <v>3880</v>
      </c>
      <c r="I144" s="180">
        <v>0.1</v>
      </c>
      <c r="J144" s="19">
        <v>42560</v>
      </c>
      <c r="K144" s="186">
        <v>91.2</v>
      </c>
    </row>
    <row r="145" spans="1:11" ht="12.6">
      <c r="A145" s="98" t="s">
        <v>470</v>
      </c>
      <c r="D145" s="16" t="s">
        <v>471</v>
      </c>
      <c r="E145" s="179">
        <v>1686</v>
      </c>
      <c r="F145" s="179">
        <v>562</v>
      </c>
      <c r="G145" s="179">
        <v>2369</v>
      </c>
      <c r="H145" s="179">
        <v>4617</v>
      </c>
      <c r="I145" s="180">
        <v>0.2</v>
      </c>
      <c r="J145" s="19">
        <v>54617</v>
      </c>
      <c r="K145" s="186">
        <v>84.5</v>
      </c>
    </row>
    <row r="146" spans="1:11" ht="12.6">
      <c r="A146" s="98" t="s">
        <v>472</v>
      </c>
      <c r="D146" s="16" t="s">
        <v>473</v>
      </c>
      <c r="E146" s="179">
        <v>1897</v>
      </c>
      <c r="F146" s="179">
        <v>110</v>
      </c>
      <c r="G146" s="179">
        <v>1405</v>
      </c>
      <c r="H146" s="179">
        <v>3412</v>
      </c>
      <c r="I146" s="180">
        <v>0.1</v>
      </c>
      <c r="J146" s="19">
        <v>46029</v>
      </c>
      <c r="K146" s="186">
        <v>74.099999999999994</v>
      </c>
    </row>
    <row r="147" spans="1:11" ht="12.6">
      <c r="A147" s="98" t="s">
        <v>474</v>
      </c>
      <c r="D147" s="16" t="s">
        <v>475</v>
      </c>
      <c r="E147" s="179">
        <v>2020</v>
      </c>
      <c r="F147" s="179">
        <v>212</v>
      </c>
      <c r="G147" s="179">
        <v>1565</v>
      </c>
      <c r="H147" s="179">
        <v>3797</v>
      </c>
      <c r="I147" s="180">
        <v>0.1</v>
      </c>
      <c r="J147" s="19">
        <v>57733</v>
      </c>
      <c r="K147" s="186">
        <v>65.8</v>
      </c>
    </row>
    <row r="148" spans="1:11" ht="12.6">
      <c r="A148" s="98" t="s">
        <v>476</v>
      </c>
      <c r="D148" s="16" t="s">
        <v>477</v>
      </c>
      <c r="E148" s="179">
        <v>1767</v>
      </c>
      <c r="F148" s="179">
        <v>511</v>
      </c>
      <c r="G148" s="179">
        <v>1613</v>
      </c>
      <c r="H148" s="179">
        <v>3891</v>
      </c>
      <c r="I148" s="180">
        <v>0.1</v>
      </c>
      <c r="J148" s="19">
        <v>42837</v>
      </c>
      <c r="K148" s="186">
        <v>90.8</v>
      </c>
    </row>
    <row r="149" spans="1:11" ht="12.6">
      <c r="A149" s="98" t="s">
        <v>478</v>
      </c>
      <c r="D149" s="16" t="s">
        <v>479</v>
      </c>
      <c r="E149" s="179">
        <v>1344</v>
      </c>
      <c r="F149" s="179">
        <v>373</v>
      </c>
      <c r="G149" s="179">
        <v>1537</v>
      </c>
      <c r="H149" s="179">
        <v>3254</v>
      </c>
      <c r="I149" s="180">
        <v>0.1</v>
      </c>
      <c r="J149" s="19">
        <v>32158</v>
      </c>
      <c r="K149" s="186">
        <v>101.2</v>
      </c>
    </row>
    <row r="150" spans="1:11" s="17" customFormat="1" ht="25.15" customHeight="1">
      <c r="A150" s="100" t="s">
        <v>480</v>
      </c>
      <c r="C150" s="17" t="s">
        <v>481</v>
      </c>
      <c r="E150" s="179">
        <v>9441</v>
      </c>
      <c r="F150" s="179">
        <v>2189</v>
      </c>
      <c r="G150" s="179">
        <v>8428</v>
      </c>
      <c r="H150" s="179">
        <v>20058</v>
      </c>
      <c r="I150" s="180">
        <v>0.7</v>
      </c>
      <c r="J150" s="19">
        <v>237370</v>
      </c>
      <c r="K150" s="186">
        <v>84.5</v>
      </c>
    </row>
    <row r="151" spans="1:11" ht="12.6">
      <c r="A151" s="98" t="s">
        <v>482</v>
      </c>
      <c r="D151" s="16" t="s">
        <v>483</v>
      </c>
      <c r="E151" s="179">
        <v>1181</v>
      </c>
      <c r="F151" s="179">
        <v>740</v>
      </c>
      <c r="G151" s="179">
        <v>1305</v>
      </c>
      <c r="H151" s="179">
        <v>3226</v>
      </c>
      <c r="I151" s="180">
        <v>0.1</v>
      </c>
      <c r="J151" s="19">
        <v>26593</v>
      </c>
      <c r="K151" s="186">
        <v>121.3</v>
      </c>
    </row>
    <row r="152" spans="1:11" ht="12.6">
      <c r="A152" s="98" t="s">
        <v>484</v>
      </c>
      <c r="D152" s="16" t="s">
        <v>485</v>
      </c>
      <c r="E152" s="179">
        <v>2601</v>
      </c>
      <c r="F152" s="179">
        <v>925</v>
      </c>
      <c r="G152" s="179">
        <v>3489</v>
      </c>
      <c r="H152" s="179">
        <v>7015</v>
      </c>
      <c r="I152" s="180">
        <v>0.2</v>
      </c>
      <c r="J152" s="19">
        <v>54074</v>
      </c>
      <c r="K152" s="186">
        <v>129.69999999999999</v>
      </c>
    </row>
    <row r="153" spans="1:11" ht="12.6">
      <c r="A153" s="98" t="s">
        <v>486</v>
      </c>
      <c r="D153" s="16" t="s">
        <v>487</v>
      </c>
      <c r="E153" s="179">
        <v>1440</v>
      </c>
      <c r="F153" s="179">
        <v>162</v>
      </c>
      <c r="G153" s="179">
        <v>1299</v>
      </c>
      <c r="H153" s="179">
        <v>2901</v>
      </c>
      <c r="I153" s="180">
        <v>0.1</v>
      </c>
      <c r="J153" s="19">
        <v>43839</v>
      </c>
      <c r="K153" s="186">
        <v>66.2</v>
      </c>
    </row>
    <row r="154" spans="1:11" ht="12.6">
      <c r="A154" s="98" t="s">
        <v>488</v>
      </c>
      <c r="D154" s="16" t="s">
        <v>489</v>
      </c>
      <c r="E154" s="179">
        <v>2029</v>
      </c>
      <c r="F154" s="179">
        <v>283</v>
      </c>
      <c r="G154" s="179">
        <v>992</v>
      </c>
      <c r="H154" s="179">
        <v>3304</v>
      </c>
      <c r="I154" s="180">
        <v>0.1</v>
      </c>
      <c r="J154" s="19">
        <v>53650</v>
      </c>
      <c r="K154" s="186">
        <v>61.6</v>
      </c>
    </row>
    <row r="155" spans="1:11" ht="12.6">
      <c r="A155" s="98" t="s">
        <v>490</v>
      </c>
      <c r="D155" s="16" t="s">
        <v>491</v>
      </c>
      <c r="E155" s="179">
        <v>2190</v>
      </c>
      <c r="F155" s="179">
        <v>79</v>
      </c>
      <c r="G155" s="179">
        <v>1343</v>
      </c>
      <c r="H155" s="179">
        <v>3612</v>
      </c>
      <c r="I155" s="180">
        <v>0.1</v>
      </c>
      <c r="J155" s="19">
        <v>59215</v>
      </c>
      <c r="K155" s="186">
        <v>61</v>
      </c>
    </row>
    <row r="156" spans="1:11" s="17" customFormat="1" ht="25.15" customHeight="1">
      <c r="A156" s="100" t="s">
        <v>492</v>
      </c>
      <c r="C156" s="17" t="s">
        <v>493</v>
      </c>
      <c r="E156" s="179">
        <v>48320</v>
      </c>
      <c r="F156" s="179">
        <v>46513</v>
      </c>
      <c r="G156" s="179">
        <v>142874</v>
      </c>
      <c r="H156" s="179">
        <v>237707</v>
      </c>
      <c r="I156" s="180">
        <v>7.9</v>
      </c>
      <c r="J156" s="19">
        <v>1119997</v>
      </c>
      <c r="K156" s="186">
        <v>212.2</v>
      </c>
    </row>
    <row r="157" spans="1:11" ht="12.6">
      <c r="A157" s="98" t="s">
        <v>494</v>
      </c>
      <c r="D157" s="16" t="s">
        <v>495</v>
      </c>
      <c r="E157" s="179">
        <v>16067</v>
      </c>
      <c r="F157" s="179">
        <v>20185</v>
      </c>
      <c r="G157" s="179">
        <v>77871</v>
      </c>
      <c r="H157" s="179">
        <v>114123</v>
      </c>
      <c r="I157" s="180">
        <v>3.8</v>
      </c>
      <c r="J157" s="19">
        <v>419526</v>
      </c>
      <c r="K157" s="186">
        <v>272</v>
      </c>
    </row>
    <row r="158" spans="1:11" ht="12.6">
      <c r="A158" s="98" t="s">
        <v>496</v>
      </c>
      <c r="D158" s="16" t="s">
        <v>497</v>
      </c>
      <c r="E158" s="179">
        <v>6430</v>
      </c>
      <c r="F158" s="179">
        <v>4152</v>
      </c>
      <c r="G158" s="179">
        <v>11077</v>
      </c>
      <c r="H158" s="179">
        <v>21659</v>
      </c>
      <c r="I158" s="180">
        <v>0.7</v>
      </c>
      <c r="J158" s="19">
        <v>140120</v>
      </c>
      <c r="K158" s="186">
        <v>154.6</v>
      </c>
    </row>
    <row r="159" spans="1:11" ht="12.6">
      <c r="A159" s="98" t="s">
        <v>498</v>
      </c>
      <c r="D159" s="16" t="s">
        <v>499</v>
      </c>
      <c r="E159" s="179">
        <v>5595</v>
      </c>
      <c r="F159" s="179">
        <v>2518</v>
      </c>
      <c r="G159" s="179">
        <v>10715</v>
      </c>
      <c r="H159" s="179">
        <v>18828</v>
      </c>
      <c r="I159" s="180">
        <v>0.6</v>
      </c>
      <c r="J159" s="19">
        <v>132108</v>
      </c>
      <c r="K159" s="186">
        <v>142.5</v>
      </c>
    </row>
    <row r="160" spans="1:11" ht="12.6">
      <c r="A160" s="98" t="s">
        <v>500</v>
      </c>
      <c r="D160" s="16" t="s">
        <v>501</v>
      </c>
      <c r="E160" s="179">
        <v>3920</v>
      </c>
      <c r="F160" s="179">
        <v>5996</v>
      </c>
      <c r="G160" s="179">
        <v>16972</v>
      </c>
      <c r="H160" s="179">
        <v>26888</v>
      </c>
      <c r="I160" s="180">
        <v>0.9</v>
      </c>
      <c r="J160" s="19">
        <v>124761</v>
      </c>
      <c r="K160" s="186">
        <v>215.5</v>
      </c>
    </row>
    <row r="161" spans="1:11" ht="12.6">
      <c r="A161" s="98" t="s">
        <v>502</v>
      </c>
      <c r="D161" s="16" t="s">
        <v>503</v>
      </c>
      <c r="E161" s="179">
        <v>5476</v>
      </c>
      <c r="F161" s="179">
        <v>3514</v>
      </c>
      <c r="G161" s="179">
        <v>3688</v>
      </c>
      <c r="H161" s="179">
        <v>12678</v>
      </c>
      <c r="I161" s="180">
        <v>0.4</v>
      </c>
      <c r="J161" s="19">
        <v>88671</v>
      </c>
      <c r="K161" s="186">
        <v>143</v>
      </c>
    </row>
    <row r="162" spans="1:11" ht="12.6">
      <c r="A162" s="98" t="s">
        <v>504</v>
      </c>
      <c r="D162" s="16" t="s">
        <v>505</v>
      </c>
      <c r="E162" s="179">
        <v>7121</v>
      </c>
      <c r="F162" s="179">
        <v>6142</v>
      </c>
      <c r="G162" s="179">
        <v>13390</v>
      </c>
      <c r="H162" s="179">
        <v>26653</v>
      </c>
      <c r="I162" s="180">
        <v>0.9</v>
      </c>
      <c r="J162" s="19">
        <v>110537</v>
      </c>
      <c r="K162" s="186">
        <v>241.1</v>
      </c>
    </row>
    <row r="163" spans="1:11" ht="12.6">
      <c r="A163" s="98" t="s">
        <v>506</v>
      </c>
      <c r="D163" s="16" t="s">
        <v>507</v>
      </c>
      <c r="E163" s="179">
        <v>3711</v>
      </c>
      <c r="F163" s="179">
        <v>4006</v>
      </c>
      <c r="G163" s="179">
        <v>9161</v>
      </c>
      <c r="H163" s="179">
        <v>16878</v>
      </c>
      <c r="I163" s="180">
        <v>0.6</v>
      </c>
      <c r="J163" s="19">
        <v>104273</v>
      </c>
      <c r="K163" s="186">
        <v>161.9</v>
      </c>
    </row>
    <row r="164" spans="1:11" s="17" customFormat="1" ht="25.15" customHeight="1">
      <c r="A164" s="100" t="s">
        <v>508</v>
      </c>
      <c r="C164" s="17" t="s">
        <v>509</v>
      </c>
      <c r="E164" s="179">
        <v>13073</v>
      </c>
      <c r="F164" s="179">
        <v>2574</v>
      </c>
      <c r="G164" s="179">
        <v>8747</v>
      </c>
      <c r="H164" s="179">
        <v>24394</v>
      </c>
      <c r="I164" s="180">
        <v>0.8</v>
      </c>
      <c r="J164" s="19">
        <v>248133</v>
      </c>
      <c r="K164" s="186">
        <v>98.3</v>
      </c>
    </row>
    <row r="165" spans="1:11" ht="12.6">
      <c r="A165" s="98" t="s">
        <v>510</v>
      </c>
      <c r="D165" s="16" t="s">
        <v>511</v>
      </c>
      <c r="E165" s="179">
        <v>2296</v>
      </c>
      <c r="F165" s="179">
        <v>1</v>
      </c>
      <c r="G165" s="179">
        <v>1302</v>
      </c>
      <c r="H165" s="179">
        <v>3599</v>
      </c>
      <c r="I165" s="180">
        <v>0.1</v>
      </c>
      <c r="J165" s="19">
        <v>39753</v>
      </c>
      <c r="K165" s="186">
        <v>90.5</v>
      </c>
    </row>
    <row r="166" spans="1:11" ht="12.6">
      <c r="A166" s="98" t="s">
        <v>512</v>
      </c>
      <c r="D166" s="16" t="s">
        <v>513</v>
      </c>
      <c r="E166" s="179">
        <v>1453</v>
      </c>
      <c r="F166" s="179">
        <v>130</v>
      </c>
      <c r="G166" s="179">
        <v>803</v>
      </c>
      <c r="H166" s="179">
        <v>2386</v>
      </c>
      <c r="I166" s="180">
        <v>0.1</v>
      </c>
      <c r="J166" s="19">
        <v>33482</v>
      </c>
      <c r="K166" s="186">
        <v>71.3</v>
      </c>
    </row>
    <row r="167" spans="1:11" ht="12.6">
      <c r="A167" s="98" t="s">
        <v>514</v>
      </c>
      <c r="D167" s="16" t="s">
        <v>515</v>
      </c>
      <c r="E167" s="179">
        <v>2182</v>
      </c>
      <c r="F167" s="179">
        <v>971</v>
      </c>
      <c r="G167" s="179">
        <v>1777</v>
      </c>
      <c r="H167" s="179">
        <v>4930</v>
      </c>
      <c r="I167" s="180">
        <v>0.2</v>
      </c>
      <c r="J167" s="19">
        <v>35072</v>
      </c>
      <c r="K167" s="186">
        <v>140.6</v>
      </c>
    </row>
    <row r="168" spans="1:11" ht="12.6">
      <c r="A168" s="98" t="s">
        <v>516</v>
      </c>
      <c r="D168" s="16" t="s">
        <v>517</v>
      </c>
      <c r="E168" s="179">
        <v>2439</v>
      </c>
      <c r="F168" s="179">
        <v>555</v>
      </c>
      <c r="G168" s="179">
        <v>1976</v>
      </c>
      <c r="H168" s="179">
        <v>4970</v>
      </c>
      <c r="I168" s="180">
        <v>0.2</v>
      </c>
      <c r="J168" s="19">
        <v>43380</v>
      </c>
      <c r="K168" s="186">
        <v>114.6</v>
      </c>
    </row>
    <row r="169" spans="1:11" ht="12.6">
      <c r="A169" s="98" t="s">
        <v>518</v>
      </c>
      <c r="D169" s="16" t="s">
        <v>519</v>
      </c>
      <c r="E169" s="179">
        <v>3248</v>
      </c>
      <c r="F169" s="179">
        <v>357</v>
      </c>
      <c r="G169" s="179">
        <v>1197</v>
      </c>
      <c r="H169" s="179">
        <v>4802</v>
      </c>
      <c r="I169" s="180">
        <v>0.2</v>
      </c>
      <c r="J169" s="19">
        <v>52127</v>
      </c>
      <c r="K169" s="186">
        <v>92.1</v>
      </c>
    </row>
    <row r="170" spans="1:11" ht="12.6">
      <c r="A170" s="98" t="s">
        <v>520</v>
      </c>
      <c r="D170" s="16" t="s">
        <v>521</v>
      </c>
      <c r="E170" s="179">
        <v>1455</v>
      </c>
      <c r="F170" s="179">
        <v>560</v>
      </c>
      <c r="G170" s="179">
        <v>1692</v>
      </c>
      <c r="H170" s="179">
        <v>3707</v>
      </c>
      <c r="I170" s="180">
        <v>0.1</v>
      </c>
      <c r="J170" s="19">
        <v>44319</v>
      </c>
      <c r="K170" s="186">
        <v>83.6</v>
      </c>
    </row>
    <row r="171" spans="1:11" ht="25.15" customHeight="1">
      <c r="A171" s="100" t="s">
        <v>215</v>
      </c>
      <c r="B171" s="17" t="s">
        <v>522</v>
      </c>
      <c r="C171" s="17"/>
      <c r="D171" s="17"/>
      <c r="E171" s="146">
        <v>97361</v>
      </c>
      <c r="F171" s="146">
        <v>18411</v>
      </c>
      <c r="G171" s="146">
        <v>63042</v>
      </c>
      <c r="H171" s="146">
        <v>178814</v>
      </c>
      <c r="I171" s="178">
        <v>6</v>
      </c>
      <c r="J171" s="184">
        <v>2528021</v>
      </c>
      <c r="K171" s="185">
        <v>70.7</v>
      </c>
    </row>
    <row r="172" spans="1:11" ht="25.15" customHeight="1">
      <c r="A172" s="100" t="s">
        <v>523</v>
      </c>
      <c r="B172" s="17"/>
      <c r="C172" s="17" t="s">
        <v>1011</v>
      </c>
      <c r="D172" s="17"/>
      <c r="E172" s="179">
        <v>2392</v>
      </c>
      <c r="F172" s="179">
        <v>525</v>
      </c>
      <c r="G172" s="179">
        <v>2379</v>
      </c>
      <c r="H172" s="179">
        <v>5296</v>
      </c>
      <c r="I172" s="180">
        <v>0.2</v>
      </c>
      <c r="J172" s="19">
        <v>68553</v>
      </c>
      <c r="K172" s="186">
        <v>77.3</v>
      </c>
    </row>
    <row r="173" spans="1:11" ht="12.6">
      <c r="A173" s="100" t="s">
        <v>524</v>
      </c>
      <c r="B173" s="17"/>
      <c r="C173" s="17" t="s">
        <v>2410</v>
      </c>
      <c r="D173" s="17"/>
      <c r="E173" s="179">
        <v>3697</v>
      </c>
      <c r="F173" s="179">
        <v>172</v>
      </c>
      <c r="G173" s="179">
        <v>1648</v>
      </c>
      <c r="H173" s="179">
        <v>5517</v>
      </c>
      <c r="I173" s="180">
        <v>0.2</v>
      </c>
      <c r="J173" s="19">
        <v>113144</v>
      </c>
      <c r="K173" s="186">
        <v>48.8</v>
      </c>
    </row>
    <row r="174" spans="1:11" ht="12.6">
      <c r="A174" s="100" t="s">
        <v>525</v>
      </c>
      <c r="B174" s="17"/>
      <c r="C174" s="17" t="s">
        <v>2392</v>
      </c>
      <c r="D174" s="17"/>
      <c r="E174" s="179">
        <v>5041</v>
      </c>
      <c r="F174" s="179">
        <v>1669</v>
      </c>
      <c r="G174" s="179">
        <v>9346</v>
      </c>
      <c r="H174" s="179">
        <v>16056</v>
      </c>
      <c r="I174" s="180">
        <v>0.5</v>
      </c>
      <c r="J174" s="19">
        <v>77906</v>
      </c>
      <c r="K174" s="186">
        <v>206.1</v>
      </c>
    </row>
    <row r="175" spans="1:11" ht="12.6">
      <c r="A175" s="100" t="s">
        <v>526</v>
      </c>
      <c r="B175" s="17"/>
      <c r="C175" s="17" t="s">
        <v>1593</v>
      </c>
      <c r="D175" s="17"/>
      <c r="E175" s="179">
        <v>2803</v>
      </c>
      <c r="F175" s="179">
        <v>1848</v>
      </c>
      <c r="G175" s="179">
        <v>5697</v>
      </c>
      <c r="H175" s="179">
        <v>10348</v>
      </c>
      <c r="I175" s="180">
        <v>0.3</v>
      </c>
      <c r="J175" s="19">
        <v>77173</v>
      </c>
      <c r="K175" s="186">
        <v>134.1</v>
      </c>
    </row>
    <row r="176" spans="1:11" ht="12.6">
      <c r="A176" s="100" t="s">
        <v>527</v>
      </c>
      <c r="B176" s="17"/>
      <c r="C176" s="17" t="s">
        <v>2393</v>
      </c>
      <c r="D176" s="17"/>
      <c r="E176" s="179">
        <v>1910</v>
      </c>
      <c r="F176" s="179">
        <v>728</v>
      </c>
      <c r="G176" s="179">
        <v>2061</v>
      </c>
      <c r="H176" s="179">
        <v>4699</v>
      </c>
      <c r="I176" s="180">
        <v>0.2</v>
      </c>
      <c r="J176" s="19">
        <v>76436</v>
      </c>
      <c r="K176" s="186">
        <v>61.5</v>
      </c>
    </row>
    <row r="177" spans="1:11" ht="12.6">
      <c r="A177" s="100" t="s">
        <v>528</v>
      </c>
      <c r="B177" s="17"/>
      <c r="C177" s="17" t="s">
        <v>1799</v>
      </c>
      <c r="D177" s="17"/>
      <c r="E177" s="179">
        <v>3819</v>
      </c>
      <c r="F177" s="179">
        <v>672</v>
      </c>
      <c r="G177" s="179">
        <v>1807</v>
      </c>
      <c r="H177" s="179">
        <v>6298</v>
      </c>
      <c r="I177" s="180">
        <v>0.2</v>
      </c>
      <c r="J177" s="19">
        <v>65053</v>
      </c>
      <c r="K177" s="186">
        <v>96.8</v>
      </c>
    </row>
    <row r="178" spans="1:11" s="17" customFormat="1" ht="25.15" customHeight="1">
      <c r="A178" s="100" t="s">
        <v>529</v>
      </c>
      <c r="C178" s="17" t="s">
        <v>530</v>
      </c>
      <c r="E178" s="179">
        <v>9866</v>
      </c>
      <c r="F178" s="179">
        <v>1192</v>
      </c>
      <c r="G178" s="179">
        <v>4253</v>
      </c>
      <c r="H178" s="179">
        <v>15311</v>
      </c>
      <c r="I178" s="180">
        <v>0.5</v>
      </c>
      <c r="J178" s="19">
        <v>259820</v>
      </c>
      <c r="K178" s="186">
        <v>58.9</v>
      </c>
    </row>
    <row r="179" spans="1:11" ht="12.6">
      <c r="A179" s="98" t="s">
        <v>531</v>
      </c>
      <c r="D179" s="16" t="s">
        <v>532</v>
      </c>
      <c r="E179" s="179">
        <v>1202</v>
      </c>
      <c r="F179" s="179">
        <v>303</v>
      </c>
      <c r="G179" s="179">
        <v>234</v>
      </c>
      <c r="H179" s="179">
        <v>1739</v>
      </c>
      <c r="I179" s="180">
        <v>0.1</v>
      </c>
      <c r="J179" s="19">
        <v>45182</v>
      </c>
      <c r="K179" s="186">
        <v>38.5</v>
      </c>
    </row>
    <row r="180" spans="1:11" ht="12.6">
      <c r="A180" s="98" t="s">
        <v>533</v>
      </c>
      <c r="D180" s="16" t="s">
        <v>534</v>
      </c>
      <c r="E180" s="179">
        <v>1393</v>
      </c>
      <c r="F180" s="179">
        <v>173</v>
      </c>
      <c r="G180" s="179">
        <v>767</v>
      </c>
      <c r="H180" s="179">
        <v>2333</v>
      </c>
      <c r="I180" s="180">
        <v>0.1</v>
      </c>
      <c r="J180" s="19">
        <v>36508</v>
      </c>
      <c r="K180" s="186">
        <v>63.9</v>
      </c>
    </row>
    <row r="181" spans="1:11" ht="12.6">
      <c r="A181" s="98" t="s">
        <v>535</v>
      </c>
      <c r="D181" s="16" t="s">
        <v>536</v>
      </c>
      <c r="E181" s="179">
        <v>1246</v>
      </c>
      <c r="F181" s="179">
        <v>604</v>
      </c>
      <c r="G181" s="179">
        <v>1733</v>
      </c>
      <c r="H181" s="179">
        <v>3583</v>
      </c>
      <c r="I181" s="180">
        <v>0.1</v>
      </c>
      <c r="J181" s="19">
        <v>42316</v>
      </c>
      <c r="K181" s="186">
        <v>84.7</v>
      </c>
    </row>
    <row r="182" spans="1:11" ht="12.6">
      <c r="A182" s="98" t="s">
        <v>537</v>
      </c>
      <c r="D182" s="16" t="s">
        <v>538</v>
      </c>
      <c r="E182" s="179">
        <v>3199</v>
      </c>
      <c r="F182" s="179">
        <v>108</v>
      </c>
      <c r="G182" s="179">
        <v>1082</v>
      </c>
      <c r="H182" s="179">
        <v>4389</v>
      </c>
      <c r="I182" s="180">
        <v>0.1</v>
      </c>
      <c r="J182" s="19">
        <v>72879</v>
      </c>
      <c r="K182" s="186">
        <v>60.2</v>
      </c>
    </row>
    <row r="183" spans="1:11" ht="12.6">
      <c r="A183" s="98" t="s">
        <v>539</v>
      </c>
      <c r="D183" s="16" t="s">
        <v>540</v>
      </c>
      <c r="E183" s="179">
        <v>2826</v>
      </c>
      <c r="F183" s="179">
        <v>4</v>
      </c>
      <c r="G183" s="179">
        <v>437</v>
      </c>
      <c r="H183" s="179">
        <v>3267</v>
      </c>
      <c r="I183" s="180">
        <v>0.1</v>
      </c>
      <c r="J183" s="19">
        <v>62936</v>
      </c>
      <c r="K183" s="186">
        <v>51.9</v>
      </c>
    </row>
    <row r="184" spans="1:11" s="17" customFormat="1" ht="25.15" customHeight="1">
      <c r="A184" s="100" t="s">
        <v>541</v>
      </c>
      <c r="C184" s="17" t="s">
        <v>542</v>
      </c>
      <c r="E184" s="179">
        <v>25718</v>
      </c>
      <c r="F184" s="179">
        <v>3676</v>
      </c>
      <c r="G184" s="179">
        <v>13759</v>
      </c>
      <c r="H184" s="179">
        <v>43153</v>
      </c>
      <c r="I184" s="180">
        <v>1.4</v>
      </c>
      <c r="J184" s="19">
        <v>606005</v>
      </c>
      <c r="K184" s="186">
        <v>71.2</v>
      </c>
    </row>
    <row r="185" spans="1:11" ht="12.6">
      <c r="A185" s="98" t="s">
        <v>543</v>
      </c>
      <c r="D185" s="16" t="s">
        <v>544</v>
      </c>
      <c r="E185" s="179">
        <v>3417</v>
      </c>
      <c r="F185" s="179">
        <v>1218</v>
      </c>
      <c r="G185" s="179">
        <v>1294</v>
      </c>
      <c r="H185" s="179">
        <v>5929</v>
      </c>
      <c r="I185" s="180">
        <v>0.2</v>
      </c>
      <c r="J185" s="19">
        <v>75644</v>
      </c>
      <c r="K185" s="186">
        <v>78.400000000000006</v>
      </c>
    </row>
    <row r="186" spans="1:11" ht="12.6">
      <c r="A186" s="98" t="s">
        <v>545</v>
      </c>
      <c r="D186" s="16" t="s">
        <v>546</v>
      </c>
      <c r="E186" s="179">
        <v>2505</v>
      </c>
      <c r="F186" s="179">
        <v>161</v>
      </c>
      <c r="G186" s="179">
        <v>1174</v>
      </c>
      <c r="H186" s="179">
        <v>3840</v>
      </c>
      <c r="I186" s="180">
        <v>0.1</v>
      </c>
      <c r="J186" s="19">
        <v>63354</v>
      </c>
      <c r="K186" s="186">
        <v>60.6</v>
      </c>
    </row>
    <row r="187" spans="1:11" ht="12.6">
      <c r="A187" s="98" t="s">
        <v>547</v>
      </c>
      <c r="D187" s="16" t="s">
        <v>548</v>
      </c>
      <c r="E187" s="179">
        <v>1097</v>
      </c>
      <c r="F187" s="179">
        <v>1</v>
      </c>
      <c r="G187" s="179">
        <v>296</v>
      </c>
      <c r="H187" s="179">
        <v>1394</v>
      </c>
      <c r="I187" s="180">
        <v>0</v>
      </c>
      <c r="J187" s="19">
        <v>31678</v>
      </c>
      <c r="K187" s="186">
        <v>44</v>
      </c>
    </row>
    <row r="188" spans="1:11" ht="12.6">
      <c r="A188" s="98" t="s">
        <v>549</v>
      </c>
      <c r="D188" s="16" t="s">
        <v>550</v>
      </c>
      <c r="E188" s="179">
        <v>1990</v>
      </c>
      <c r="F188" s="179">
        <v>72</v>
      </c>
      <c r="G188" s="179">
        <v>1058</v>
      </c>
      <c r="H188" s="179">
        <v>3120</v>
      </c>
      <c r="I188" s="180">
        <v>0.1</v>
      </c>
      <c r="J188" s="19">
        <v>37063</v>
      </c>
      <c r="K188" s="186">
        <v>84.2</v>
      </c>
    </row>
    <row r="189" spans="1:11" ht="12.6">
      <c r="A189" s="98" t="s">
        <v>551</v>
      </c>
      <c r="D189" s="16" t="s">
        <v>552</v>
      </c>
      <c r="E189" s="179">
        <v>2938</v>
      </c>
      <c r="F189" s="179">
        <v>122</v>
      </c>
      <c r="G189" s="179">
        <v>942</v>
      </c>
      <c r="H189" s="179">
        <v>4002</v>
      </c>
      <c r="I189" s="180">
        <v>0.1</v>
      </c>
      <c r="J189" s="19">
        <v>72027</v>
      </c>
      <c r="K189" s="186">
        <v>55.6</v>
      </c>
    </row>
    <row r="190" spans="1:11" ht="12.6">
      <c r="A190" s="98" t="s">
        <v>553</v>
      </c>
      <c r="D190" s="16" t="s">
        <v>554</v>
      </c>
      <c r="E190" s="179">
        <v>2931</v>
      </c>
      <c r="F190" s="179">
        <v>300</v>
      </c>
      <c r="G190" s="179">
        <v>1575</v>
      </c>
      <c r="H190" s="179">
        <v>4806</v>
      </c>
      <c r="I190" s="180">
        <v>0.2</v>
      </c>
      <c r="J190" s="19">
        <v>77324</v>
      </c>
      <c r="K190" s="186">
        <v>62.2</v>
      </c>
    </row>
    <row r="191" spans="1:11" ht="12.6">
      <c r="A191" s="98" t="s">
        <v>555</v>
      </c>
      <c r="D191" s="16" t="s">
        <v>556</v>
      </c>
      <c r="E191" s="179">
        <v>2240</v>
      </c>
      <c r="F191" s="179">
        <v>284</v>
      </c>
      <c r="G191" s="179">
        <v>791</v>
      </c>
      <c r="H191" s="179">
        <v>3315</v>
      </c>
      <c r="I191" s="180">
        <v>0.1</v>
      </c>
      <c r="J191" s="19">
        <v>53630</v>
      </c>
      <c r="K191" s="186">
        <v>61.8</v>
      </c>
    </row>
    <row r="192" spans="1:11" ht="12.6">
      <c r="A192" s="98" t="s">
        <v>557</v>
      </c>
      <c r="D192" s="16" t="s">
        <v>558</v>
      </c>
      <c r="E192" s="179">
        <v>2466</v>
      </c>
      <c r="F192" s="179">
        <v>240</v>
      </c>
      <c r="G192" s="179">
        <v>469</v>
      </c>
      <c r="H192" s="179">
        <v>3175</v>
      </c>
      <c r="I192" s="180">
        <v>0.1</v>
      </c>
      <c r="J192" s="19">
        <v>35399</v>
      </c>
      <c r="K192" s="186">
        <v>89.7</v>
      </c>
    </row>
    <row r="193" spans="1:11" ht="12.6">
      <c r="A193" s="98" t="s">
        <v>559</v>
      </c>
      <c r="D193" s="16" t="s">
        <v>560</v>
      </c>
      <c r="E193" s="179">
        <v>1228</v>
      </c>
      <c r="F193" s="179">
        <v>129</v>
      </c>
      <c r="G193" s="179">
        <v>781</v>
      </c>
      <c r="H193" s="179">
        <v>2138</v>
      </c>
      <c r="I193" s="180">
        <v>0.1</v>
      </c>
      <c r="J193" s="19">
        <v>26815</v>
      </c>
      <c r="K193" s="186">
        <v>79.7</v>
      </c>
    </row>
    <row r="194" spans="1:11" ht="12.6">
      <c r="A194" s="98" t="s">
        <v>561</v>
      </c>
      <c r="D194" s="16" t="s">
        <v>562</v>
      </c>
      <c r="E194" s="179">
        <v>1281</v>
      </c>
      <c r="F194" s="179">
        <v>86</v>
      </c>
      <c r="G194" s="179">
        <v>576</v>
      </c>
      <c r="H194" s="179">
        <v>1943</v>
      </c>
      <c r="I194" s="180">
        <v>0.1</v>
      </c>
      <c r="J194" s="19">
        <v>34449</v>
      </c>
      <c r="K194" s="186">
        <v>56.4</v>
      </c>
    </row>
    <row r="195" spans="1:11" ht="12.6">
      <c r="A195" s="98" t="s">
        <v>563</v>
      </c>
      <c r="D195" s="16" t="s">
        <v>564</v>
      </c>
      <c r="E195" s="179">
        <v>2650</v>
      </c>
      <c r="F195" s="179">
        <v>1041</v>
      </c>
      <c r="G195" s="179">
        <v>4408</v>
      </c>
      <c r="H195" s="179">
        <v>8099</v>
      </c>
      <c r="I195" s="180">
        <v>0.3</v>
      </c>
      <c r="J195" s="19">
        <v>64643</v>
      </c>
      <c r="K195" s="186">
        <v>125.3</v>
      </c>
    </row>
    <row r="196" spans="1:11" ht="12.6">
      <c r="A196" s="98" t="s">
        <v>565</v>
      </c>
      <c r="D196" s="16" t="s">
        <v>566</v>
      </c>
      <c r="E196" s="179">
        <v>975</v>
      </c>
      <c r="F196" s="179">
        <v>22</v>
      </c>
      <c r="G196" s="179">
        <v>395</v>
      </c>
      <c r="H196" s="179">
        <v>1392</v>
      </c>
      <c r="I196" s="180">
        <v>0</v>
      </c>
      <c r="J196" s="19">
        <v>33979</v>
      </c>
      <c r="K196" s="186">
        <v>41</v>
      </c>
    </row>
    <row r="197" spans="1:11" s="17" customFormat="1" ht="25.15" customHeight="1">
      <c r="A197" s="100" t="s">
        <v>567</v>
      </c>
      <c r="C197" s="17" t="s">
        <v>568</v>
      </c>
      <c r="E197" s="179">
        <v>16318</v>
      </c>
      <c r="F197" s="179">
        <v>533</v>
      </c>
      <c r="G197" s="179">
        <v>5564</v>
      </c>
      <c r="H197" s="179">
        <v>22415</v>
      </c>
      <c r="I197" s="180">
        <v>0.7</v>
      </c>
      <c r="J197" s="19">
        <v>476141</v>
      </c>
      <c r="K197" s="186">
        <v>47.1</v>
      </c>
    </row>
    <row r="198" spans="1:11" ht="12.6">
      <c r="A198" s="98" t="s">
        <v>569</v>
      </c>
      <c r="D198" s="16" t="s">
        <v>570</v>
      </c>
      <c r="E198" s="179">
        <v>1659</v>
      </c>
      <c r="F198" s="179">
        <v>93</v>
      </c>
      <c r="G198" s="179">
        <v>645</v>
      </c>
      <c r="H198" s="179">
        <v>2397</v>
      </c>
      <c r="I198" s="180">
        <v>0.1</v>
      </c>
      <c r="J198" s="19">
        <v>39078</v>
      </c>
      <c r="K198" s="186">
        <v>61.3</v>
      </c>
    </row>
    <row r="199" spans="1:11" ht="12.6">
      <c r="A199" s="98" t="s">
        <v>571</v>
      </c>
      <c r="D199" s="16" t="s">
        <v>572</v>
      </c>
      <c r="E199" s="179">
        <v>2550</v>
      </c>
      <c r="F199" s="179">
        <v>2</v>
      </c>
      <c r="G199" s="179">
        <v>673</v>
      </c>
      <c r="H199" s="179">
        <v>3225</v>
      </c>
      <c r="I199" s="180">
        <v>0.1</v>
      </c>
      <c r="J199" s="19">
        <v>63095</v>
      </c>
      <c r="K199" s="186">
        <v>51.1</v>
      </c>
    </row>
    <row r="200" spans="1:11" ht="12.6">
      <c r="A200" s="98" t="s">
        <v>962</v>
      </c>
      <c r="D200" s="16" t="s">
        <v>2934</v>
      </c>
      <c r="E200" s="179">
        <v>1924</v>
      </c>
      <c r="F200" s="179">
        <v>10</v>
      </c>
      <c r="G200" s="179">
        <v>504</v>
      </c>
      <c r="H200" s="179">
        <v>2438</v>
      </c>
      <c r="I200" s="180">
        <v>0.1</v>
      </c>
      <c r="J200" s="19">
        <v>60309</v>
      </c>
      <c r="K200" s="186">
        <v>40.4</v>
      </c>
    </row>
    <row r="201" spans="1:11" ht="12.6">
      <c r="A201" s="98" t="s">
        <v>573</v>
      </c>
      <c r="D201" s="16" t="s">
        <v>574</v>
      </c>
      <c r="E201" s="179">
        <v>1429</v>
      </c>
      <c r="F201" s="179">
        <v>257</v>
      </c>
      <c r="G201" s="179">
        <v>483</v>
      </c>
      <c r="H201" s="179">
        <v>2169</v>
      </c>
      <c r="I201" s="180">
        <v>0.1</v>
      </c>
      <c r="J201" s="19">
        <v>40964</v>
      </c>
      <c r="K201" s="186">
        <v>52.9</v>
      </c>
    </row>
    <row r="202" spans="1:11" ht="12.6">
      <c r="A202" s="98" t="s">
        <v>575</v>
      </c>
      <c r="D202" s="16" t="s">
        <v>576</v>
      </c>
      <c r="E202" s="179">
        <v>1692</v>
      </c>
      <c r="F202" s="179">
        <v>12</v>
      </c>
      <c r="G202" s="179">
        <v>544</v>
      </c>
      <c r="H202" s="179">
        <v>2248</v>
      </c>
      <c r="I202" s="180">
        <v>0.1</v>
      </c>
      <c r="J202" s="19">
        <v>55456</v>
      </c>
      <c r="K202" s="186">
        <v>40.5</v>
      </c>
    </row>
    <row r="203" spans="1:11" ht="12.6">
      <c r="A203" s="98" t="s">
        <v>577</v>
      </c>
      <c r="D203" s="16" t="s">
        <v>578</v>
      </c>
      <c r="E203" s="179">
        <v>1878</v>
      </c>
      <c r="F203" s="179">
        <v>1</v>
      </c>
      <c r="G203" s="179">
        <v>557</v>
      </c>
      <c r="H203" s="179">
        <v>2436</v>
      </c>
      <c r="I203" s="180">
        <v>0.1</v>
      </c>
      <c r="J203" s="19">
        <v>57726</v>
      </c>
      <c r="K203" s="186">
        <v>42.2</v>
      </c>
    </row>
    <row r="204" spans="1:11" ht="12.6">
      <c r="A204" s="98" t="s">
        <v>963</v>
      </c>
      <c r="D204" s="16" t="s">
        <v>579</v>
      </c>
      <c r="E204" s="179">
        <v>1236</v>
      </c>
      <c r="F204" s="179">
        <v>24</v>
      </c>
      <c r="G204" s="179">
        <v>660</v>
      </c>
      <c r="H204" s="179">
        <v>1920</v>
      </c>
      <c r="I204" s="180">
        <v>0.1</v>
      </c>
      <c r="J204" s="19">
        <v>36331</v>
      </c>
      <c r="K204" s="186">
        <v>52.8</v>
      </c>
    </row>
    <row r="205" spans="1:11" ht="12.6">
      <c r="A205" s="98" t="s">
        <v>580</v>
      </c>
      <c r="D205" s="16" t="s">
        <v>581</v>
      </c>
      <c r="E205" s="179">
        <v>1225</v>
      </c>
      <c r="F205" s="179">
        <v>73</v>
      </c>
      <c r="G205" s="179">
        <v>320</v>
      </c>
      <c r="H205" s="179">
        <v>1618</v>
      </c>
      <c r="I205" s="180">
        <v>0.1</v>
      </c>
      <c r="J205" s="19">
        <v>37152</v>
      </c>
      <c r="K205" s="186">
        <v>43.6</v>
      </c>
    </row>
    <row r="206" spans="1:11" ht="12.6">
      <c r="A206" s="98" t="s">
        <v>582</v>
      </c>
      <c r="D206" s="16" t="s">
        <v>583</v>
      </c>
      <c r="E206" s="179">
        <v>1171</v>
      </c>
      <c r="F206" s="179">
        <v>34</v>
      </c>
      <c r="G206" s="179">
        <v>824</v>
      </c>
      <c r="H206" s="179">
        <v>2029</v>
      </c>
      <c r="I206" s="180">
        <v>0.1</v>
      </c>
      <c r="J206" s="19">
        <v>39038</v>
      </c>
      <c r="K206" s="186">
        <v>52</v>
      </c>
    </row>
    <row r="207" spans="1:11" ht="12.6">
      <c r="A207" s="98" t="s">
        <v>584</v>
      </c>
      <c r="D207" s="16" t="s">
        <v>585</v>
      </c>
      <c r="E207" s="179">
        <v>1554</v>
      </c>
      <c r="F207" s="179">
        <v>27</v>
      </c>
      <c r="G207" s="179">
        <v>354</v>
      </c>
      <c r="H207" s="179">
        <v>1935</v>
      </c>
      <c r="I207" s="180">
        <v>0.1</v>
      </c>
      <c r="J207" s="19">
        <v>46991</v>
      </c>
      <c r="K207" s="186">
        <v>41.2</v>
      </c>
    </row>
    <row r="208" spans="1:11" s="17" customFormat="1" ht="25.15" customHeight="1">
      <c r="A208" s="100" t="s">
        <v>586</v>
      </c>
      <c r="C208" s="17" t="s">
        <v>587</v>
      </c>
      <c r="E208" s="179">
        <v>13446</v>
      </c>
      <c r="F208" s="179">
        <v>5306</v>
      </c>
      <c r="G208" s="179">
        <v>10239</v>
      </c>
      <c r="H208" s="179">
        <v>28991</v>
      </c>
      <c r="I208" s="180">
        <v>1</v>
      </c>
      <c r="J208" s="19">
        <v>385767</v>
      </c>
      <c r="K208" s="186">
        <v>75.2</v>
      </c>
    </row>
    <row r="209" spans="1:13" ht="12.6">
      <c r="A209" s="98" t="s">
        <v>588</v>
      </c>
      <c r="D209" s="16" t="s">
        <v>589</v>
      </c>
      <c r="E209" s="179">
        <v>2420</v>
      </c>
      <c r="F209" s="179">
        <v>570</v>
      </c>
      <c r="G209" s="179">
        <v>1329</v>
      </c>
      <c r="H209" s="179">
        <v>4319</v>
      </c>
      <c r="I209" s="180">
        <v>0.1</v>
      </c>
      <c r="J209" s="19">
        <v>57461</v>
      </c>
      <c r="K209" s="186">
        <v>75.2</v>
      </c>
    </row>
    <row r="210" spans="1:13" ht="12.6">
      <c r="A210" s="98" t="s">
        <v>590</v>
      </c>
      <c r="D210" s="16" t="s">
        <v>591</v>
      </c>
      <c r="E210" s="179">
        <v>2710</v>
      </c>
      <c r="F210" s="179">
        <v>139</v>
      </c>
      <c r="G210" s="179">
        <v>1200</v>
      </c>
      <c r="H210" s="179">
        <v>4049</v>
      </c>
      <c r="I210" s="180">
        <v>0.1</v>
      </c>
      <c r="J210" s="19">
        <v>54681</v>
      </c>
      <c r="K210" s="186">
        <v>74</v>
      </c>
    </row>
    <row r="211" spans="1:13" ht="12.6">
      <c r="A211" s="98" t="s">
        <v>592</v>
      </c>
      <c r="D211" s="16" t="s">
        <v>593</v>
      </c>
      <c r="E211" s="179">
        <v>1157</v>
      </c>
      <c r="F211" s="179">
        <v>859</v>
      </c>
      <c r="G211" s="179">
        <v>2342</v>
      </c>
      <c r="H211" s="179">
        <v>4358</v>
      </c>
      <c r="I211" s="180">
        <v>0.1</v>
      </c>
      <c r="J211" s="19">
        <v>43014</v>
      </c>
      <c r="K211" s="186">
        <v>101.3</v>
      </c>
    </row>
    <row r="212" spans="1:13" ht="12.6">
      <c r="A212" s="98" t="s">
        <v>594</v>
      </c>
      <c r="D212" s="16" t="s">
        <v>595</v>
      </c>
      <c r="E212" s="179">
        <v>2124</v>
      </c>
      <c r="F212" s="179">
        <v>1742</v>
      </c>
      <c r="G212" s="179">
        <v>2266</v>
      </c>
      <c r="H212" s="179">
        <v>6132</v>
      </c>
      <c r="I212" s="180">
        <v>0.2</v>
      </c>
      <c r="J212" s="19">
        <v>64352</v>
      </c>
      <c r="K212" s="186">
        <v>95.3</v>
      </c>
    </row>
    <row r="213" spans="1:13" ht="12.6">
      <c r="A213" s="98" t="s">
        <v>596</v>
      </c>
      <c r="D213" s="16" t="s">
        <v>597</v>
      </c>
      <c r="E213" s="179">
        <v>1222</v>
      </c>
      <c r="F213" s="179">
        <v>983</v>
      </c>
      <c r="G213" s="179">
        <v>1040</v>
      </c>
      <c r="H213" s="179">
        <v>3245</v>
      </c>
      <c r="I213" s="180">
        <v>0.1</v>
      </c>
      <c r="J213" s="19">
        <v>47351</v>
      </c>
      <c r="K213" s="186">
        <v>68.5</v>
      </c>
    </row>
    <row r="214" spans="1:13" ht="12.6">
      <c r="A214" s="98" t="s">
        <v>598</v>
      </c>
      <c r="D214" s="16" t="s">
        <v>599</v>
      </c>
      <c r="E214" s="179">
        <v>1509</v>
      </c>
      <c r="F214" s="179">
        <v>868</v>
      </c>
      <c r="G214" s="179">
        <v>1050</v>
      </c>
      <c r="H214" s="179">
        <v>3427</v>
      </c>
      <c r="I214" s="180">
        <v>0.1</v>
      </c>
      <c r="J214" s="19">
        <v>62189</v>
      </c>
      <c r="K214" s="186">
        <v>55.1</v>
      </c>
    </row>
    <row r="215" spans="1:13" ht="12.6">
      <c r="A215" s="98" t="s">
        <v>600</v>
      </c>
      <c r="D215" s="16" t="s">
        <v>601</v>
      </c>
      <c r="E215" s="179">
        <v>2304</v>
      </c>
      <c r="F215" s="179">
        <v>145</v>
      </c>
      <c r="G215" s="179">
        <v>1012</v>
      </c>
      <c r="H215" s="179">
        <v>3461</v>
      </c>
      <c r="I215" s="180">
        <v>0.1</v>
      </c>
      <c r="J215" s="19">
        <v>56718</v>
      </c>
      <c r="K215" s="186">
        <v>61</v>
      </c>
    </row>
    <row r="216" spans="1:13" s="17" customFormat="1" ht="25.15" customHeight="1">
      <c r="A216" s="100" t="s">
        <v>602</v>
      </c>
      <c r="C216" s="17" t="s">
        <v>603</v>
      </c>
      <c r="E216" s="179">
        <v>12351</v>
      </c>
      <c r="F216" s="179">
        <v>2090</v>
      </c>
      <c r="G216" s="179">
        <v>6289</v>
      </c>
      <c r="H216" s="179">
        <v>20730</v>
      </c>
      <c r="I216" s="180">
        <v>0.7</v>
      </c>
      <c r="J216" s="19">
        <v>322025</v>
      </c>
      <c r="K216" s="186">
        <v>64.400000000000006</v>
      </c>
    </row>
    <row r="217" spans="1:13" ht="12.6">
      <c r="A217" s="98" t="s">
        <v>604</v>
      </c>
      <c r="D217" s="16" t="s">
        <v>605</v>
      </c>
      <c r="E217" s="179">
        <v>1202</v>
      </c>
      <c r="F217" s="179">
        <v>69</v>
      </c>
      <c r="G217" s="179">
        <v>521</v>
      </c>
      <c r="H217" s="179">
        <v>1792</v>
      </c>
      <c r="I217" s="180">
        <v>0.1</v>
      </c>
      <c r="J217" s="19">
        <v>39151</v>
      </c>
      <c r="K217" s="186">
        <v>45.8</v>
      </c>
      <c r="L217" s="17"/>
      <c r="M217" s="17"/>
    </row>
    <row r="218" spans="1:13" ht="14.1">
      <c r="A218" s="592" t="s">
        <v>2926</v>
      </c>
      <c r="D218" s="592" t="s">
        <v>2941</v>
      </c>
      <c r="E218" s="179">
        <v>3745</v>
      </c>
      <c r="F218" s="179">
        <v>1058</v>
      </c>
      <c r="G218" s="179">
        <v>2827</v>
      </c>
      <c r="H218" s="179">
        <v>7630</v>
      </c>
      <c r="I218" s="180">
        <v>0.3</v>
      </c>
      <c r="J218" s="19">
        <v>107451</v>
      </c>
      <c r="K218" s="186">
        <v>71</v>
      </c>
      <c r="L218" s="17"/>
      <c r="M218" s="17"/>
    </row>
    <row r="219" spans="1:13" ht="12.6">
      <c r="A219" s="98" t="s">
        <v>606</v>
      </c>
      <c r="D219" s="16" t="s">
        <v>607</v>
      </c>
      <c r="E219" s="179">
        <v>2590</v>
      </c>
      <c r="F219" s="179">
        <v>796</v>
      </c>
      <c r="G219" s="179">
        <v>1087</v>
      </c>
      <c r="H219" s="179">
        <v>4473</v>
      </c>
      <c r="I219" s="180">
        <v>0.1</v>
      </c>
      <c r="J219" s="19">
        <v>59272</v>
      </c>
      <c r="K219" s="186">
        <v>75.5</v>
      </c>
      <c r="L219" s="17"/>
      <c r="M219" s="17"/>
    </row>
    <row r="220" spans="1:13" ht="12.6">
      <c r="A220" s="98" t="s">
        <v>608</v>
      </c>
      <c r="D220" s="16" t="s">
        <v>609</v>
      </c>
      <c r="E220" s="179">
        <v>1268</v>
      </c>
      <c r="F220" s="179">
        <v>3</v>
      </c>
      <c r="G220" s="179">
        <v>649</v>
      </c>
      <c r="H220" s="179">
        <v>1920</v>
      </c>
      <c r="I220" s="180">
        <v>0.1</v>
      </c>
      <c r="J220" s="19">
        <v>42804</v>
      </c>
      <c r="K220" s="186">
        <v>44.9</v>
      </c>
      <c r="L220" s="17"/>
      <c r="M220" s="17"/>
    </row>
    <row r="221" spans="1:13" ht="14.1">
      <c r="A221" s="592" t="s">
        <v>2927</v>
      </c>
      <c r="D221" s="592" t="s">
        <v>2942</v>
      </c>
      <c r="E221" s="179">
        <v>3546</v>
      </c>
      <c r="F221" s="179">
        <v>164</v>
      </c>
      <c r="G221" s="179">
        <v>1205</v>
      </c>
      <c r="H221" s="179">
        <v>4915</v>
      </c>
      <c r="I221" s="180">
        <v>0.2</v>
      </c>
      <c r="J221" s="19">
        <v>73347</v>
      </c>
      <c r="K221" s="186">
        <v>67</v>
      </c>
      <c r="L221" s="17"/>
      <c r="M221" s="17"/>
    </row>
    <row r="222" spans="1:13" ht="25.15" customHeight="1">
      <c r="A222" s="100" t="s">
        <v>217</v>
      </c>
      <c r="B222" s="17" t="s">
        <v>612</v>
      </c>
      <c r="E222" s="146">
        <v>86602</v>
      </c>
      <c r="F222" s="146">
        <v>50513</v>
      </c>
      <c r="G222" s="146">
        <v>55234</v>
      </c>
      <c r="H222" s="146">
        <v>192349</v>
      </c>
      <c r="I222" s="178">
        <v>6.4</v>
      </c>
      <c r="J222" s="184">
        <v>3447175</v>
      </c>
      <c r="K222" s="185">
        <v>55.8</v>
      </c>
      <c r="L222" s="17"/>
      <c r="M222" s="17"/>
    </row>
    <row r="223" spans="1:13" ht="25.15" customHeight="1">
      <c r="A223" s="17" t="s">
        <v>613</v>
      </c>
      <c r="B223" s="17"/>
      <c r="C223" s="17" t="s">
        <v>614</v>
      </c>
      <c r="D223" s="17"/>
      <c r="E223" s="179">
        <v>29456</v>
      </c>
      <c r="F223" s="179">
        <v>27348</v>
      </c>
      <c r="G223" s="179">
        <v>14470</v>
      </c>
      <c r="H223" s="179">
        <v>71274</v>
      </c>
      <c r="I223" s="180">
        <v>2.4</v>
      </c>
      <c r="J223" s="19">
        <v>1458047</v>
      </c>
      <c r="K223" s="186">
        <v>48.9</v>
      </c>
    </row>
    <row r="224" spans="1:13" ht="12.6">
      <c r="A224" s="98" t="s">
        <v>615</v>
      </c>
      <c r="D224" s="16" t="s">
        <v>616</v>
      </c>
      <c r="E224" s="179">
        <v>2844</v>
      </c>
      <c r="F224" s="179">
        <v>1734</v>
      </c>
      <c r="G224" s="179">
        <v>159</v>
      </c>
      <c r="H224" s="179">
        <v>4737</v>
      </c>
      <c r="I224" s="180">
        <v>0.2</v>
      </c>
      <c r="J224" s="19">
        <v>105880</v>
      </c>
      <c r="K224" s="186">
        <v>44.7</v>
      </c>
    </row>
    <row r="225" spans="1:11" ht="12.6">
      <c r="A225" s="98" t="s">
        <v>617</v>
      </c>
      <c r="D225" s="16" t="s">
        <v>618</v>
      </c>
      <c r="E225" s="179">
        <v>0</v>
      </c>
      <c r="F225" s="179">
        <v>0</v>
      </c>
      <c r="G225" s="179">
        <v>0</v>
      </c>
      <c r="H225" s="179">
        <v>0</v>
      </c>
      <c r="I225" s="180">
        <v>0</v>
      </c>
      <c r="J225" s="19">
        <v>3848</v>
      </c>
      <c r="K225" s="186">
        <v>0</v>
      </c>
    </row>
    <row r="226" spans="1:11" ht="12.6">
      <c r="A226" s="98" t="s">
        <v>619</v>
      </c>
      <c r="D226" s="16" t="s">
        <v>620</v>
      </c>
      <c r="E226" s="179">
        <v>2541</v>
      </c>
      <c r="F226" s="179">
        <v>2017</v>
      </c>
      <c r="G226" s="179">
        <v>888</v>
      </c>
      <c r="H226" s="179">
        <v>5446</v>
      </c>
      <c r="I226" s="180">
        <v>0.2</v>
      </c>
      <c r="J226" s="19">
        <v>113326</v>
      </c>
      <c r="K226" s="186">
        <v>48.1</v>
      </c>
    </row>
    <row r="227" spans="1:11" ht="12.6">
      <c r="A227" s="98" t="s">
        <v>621</v>
      </c>
      <c r="D227" s="16" t="s">
        <v>622</v>
      </c>
      <c r="E227" s="179">
        <v>852</v>
      </c>
      <c r="F227" s="179">
        <v>376</v>
      </c>
      <c r="G227" s="179">
        <v>616</v>
      </c>
      <c r="H227" s="179">
        <v>1844</v>
      </c>
      <c r="I227" s="180">
        <v>0.1</v>
      </c>
      <c r="J227" s="19">
        <v>79655</v>
      </c>
      <c r="K227" s="186">
        <v>23.1</v>
      </c>
    </row>
    <row r="228" spans="1:11" ht="12.6">
      <c r="A228" s="98" t="s">
        <v>623</v>
      </c>
      <c r="D228" s="16" t="s">
        <v>624</v>
      </c>
      <c r="E228" s="179">
        <v>2233</v>
      </c>
      <c r="F228" s="179">
        <v>2308</v>
      </c>
      <c r="G228" s="179">
        <v>1612</v>
      </c>
      <c r="H228" s="179">
        <v>6153</v>
      </c>
      <c r="I228" s="180">
        <v>0.2</v>
      </c>
      <c r="J228" s="19">
        <v>107520</v>
      </c>
      <c r="K228" s="186">
        <v>57.2</v>
      </c>
    </row>
    <row r="229" spans="1:11" ht="12.6">
      <c r="A229" s="98" t="s">
        <v>625</v>
      </c>
      <c r="D229" s="16" t="s">
        <v>626</v>
      </c>
      <c r="E229" s="179">
        <v>3382</v>
      </c>
      <c r="F229" s="179">
        <v>1330</v>
      </c>
      <c r="G229" s="179">
        <v>234</v>
      </c>
      <c r="H229" s="179">
        <v>4946</v>
      </c>
      <c r="I229" s="180">
        <v>0.2</v>
      </c>
      <c r="J229" s="19">
        <v>102412</v>
      </c>
      <c r="K229" s="186">
        <v>48.3</v>
      </c>
    </row>
    <row r="230" spans="1:11" ht="12.6">
      <c r="A230" s="98" t="s">
        <v>627</v>
      </c>
      <c r="D230" s="16" t="s">
        <v>628</v>
      </c>
      <c r="E230" s="179">
        <v>642</v>
      </c>
      <c r="F230" s="179">
        <v>719</v>
      </c>
      <c r="G230" s="179">
        <v>238</v>
      </c>
      <c r="H230" s="179">
        <v>1599</v>
      </c>
      <c r="I230" s="180">
        <v>0.1</v>
      </c>
      <c r="J230" s="19">
        <v>76594</v>
      </c>
      <c r="K230" s="186">
        <v>20.9</v>
      </c>
    </row>
    <row r="231" spans="1:11" ht="12.6">
      <c r="A231" s="98" t="s">
        <v>629</v>
      </c>
      <c r="D231" s="16" t="s">
        <v>630</v>
      </c>
      <c r="E231" s="179">
        <v>3719</v>
      </c>
      <c r="F231" s="179">
        <v>3384</v>
      </c>
      <c r="G231" s="179">
        <v>329</v>
      </c>
      <c r="H231" s="179">
        <v>7432</v>
      </c>
      <c r="I231" s="180">
        <v>0.2</v>
      </c>
      <c r="J231" s="19">
        <v>136910</v>
      </c>
      <c r="K231" s="186">
        <v>54.3</v>
      </c>
    </row>
    <row r="232" spans="1:11" ht="12.6">
      <c r="A232" s="98" t="s">
        <v>631</v>
      </c>
      <c r="D232" s="16" t="s">
        <v>632</v>
      </c>
      <c r="E232" s="179">
        <v>1594</v>
      </c>
      <c r="F232" s="179">
        <v>2280</v>
      </c>
      <c r="G232" s="179">
        <v>1243</v>
      </c>
      <c r="H232" s="179">
        <v>5117</v>
      </c>
      <c r="I232" s="180">
        <v>0.2</v>
      </c>
      <c r="J232" s="19">
        <v>125150</v>
      </c>
      <c r="K232" s="186">
        <v>40.9</v>
      </c>
    </row>
    <row r="233" spans="1:11" ht="12.6">
      <c r="A233" s="98" t="s">
        <v>633</v>
      </c>
      <c r="D233" s="16" t="s">
        <v>634</v>
      </c>
      <c r="E233" s="179">
        <v>1513</v>
      </c>
      <c r="F233" s="179">
        <v>3989</v>
      </c>
      <c r="G233" s="179">
        <v>7607</v>
      </c>
      <c r="H233" s="179">
        <v>13109</v>
      </c>
      <c r="I233" s="180">
        <v>0.4</v>
      </c>
      <c r="J233" s="19">
        <v>111049</v>
      </c>
      <c r="K233" s="186">
        <v>118</v>
      </c>
    </row>
    <row r="234" spans="1:11" ht="12.6">
      <c r="A234" s="98" t="s">
        <v>635</v>
      </c>
      <c r="D234" s="16" t="s">
        <v>636</v>
      </c>
      <c r="E234" s="179">
        <v>4717</v>
      </c>
      <c r="F234" s="179">
        <v>5316</v>
      </c>
      <c r="G234" s="179">
        <v>329</v>
      </c>
      <c r="H234" s="179">
        <v>10362</v>
      </c>
      <c r="I234" s="180">
        <v>0.3</v>
      </c>
      <c r="J234" s="19">
        <v>128381</v>
      </c>
      <c r="K234" s="186">
        <v>80.7</v>
      </c>
    </row>
    <row r="235" spans="1:11" ht="12.6">
      <c r="A235" s="98" t="s">
        <v>637</v>
      </c>
      <c r="D235" s="16" t="s">
        <v>638</v>
      </c>
      <c r="E235" s="179">
        <v>2499</v>
      </c>
      <c r="F235" s="179">
        <v>2890</v>
      </c>
      <c r="G235" s="179">
        <v>696</v>
      </c>
      <c r="H235" s="179">
        <v>6085</v>
      </c>
      <c r="I235" s="180">
        <v>0.2</v>
      </c>
      <c r="J235" s="19">
        <v>120621</v>
      </c>
      <c r="K235" s="186">
        <v>50.4</v>
      </c>
    </row>
    <row r="236" spans="1:11" ht="12.6">
      <c r="A236" s="98" t="s">
        <v>639</v>
      </c>
      <c r="D236" s="16" t="s">
        <v>640</v>
      </c>
      <c r="E236" s="179">
        <v>1318</v>
      </c>
      <c r="F236" s="179">
        <v>289</v>
      </c>
      <c r="G236" s="179">
        <v>429</v>
      </c>
      <c r="H236" s="179">
        <v>2036</v>
      </c>
      <c r="I236" s="180">
        <v>0.1</v>
      </c>
      <c r="J236" s="19">
        <v>133233</v>
      </c>
      <c r="K236" s="186">
        <v>15.3</v>
      </c>
    </row>
    <row r="237" spans="1:11" ht="12.6">
      <c r="A237" s="98" t="s">
        <v>641</v>
      </c>
      <c r="D237" s="16" t="s">
        <v>642</v>
      </c>
      <c r="E237" s="179">
        <v>1602</v>
      </c>
      <c r="F237" s="179">
        <v>716</v>
      </c>
      <c r="G237" s="179">
        <v>90</v>
      </c>
      <c r="H237" s="179">
        <v>2408</v>
      </c>
      <c r="I237" s="180">
        <v>0.1</v>
      </c>
      <c r="J237" s="19">
        <v>113468</v>
      </c>
      <c r="K237" s="186">
        <v>21.2</v>
      </c>
    </row>
    <row r="238" spans="1:11" ht="25.15" customHeight="1">
      <c r="A238" s="17" t="s">
        <v>643</v>
      </c>
      <c r="B238" s="17"/>
      <c r="C238" s="17" t="s">
        <v>644</v>
      </c>
      <c r="D238" s="17"/>
      <c r="E238" s="179">
        <v>57146</v>
      </c>
      <c r="F238" s="179">
        <v>23165</v>
      </c>
      <c r="G238" s="179">
        <v>40764</v>
      </c>
      <c r="H238" s="179">
        <v>121075</v>
      </c>
      <c r="I238" s="180">
        <v>4</v>
      </c>
      <c r="J238" s="19">
        <v>1989124</v>
      </c>
      <c r="K238" s="186">
        <v>60.9</v>
      </c>
    </row>
    <row r="239" spans="1:11" ht="12.6">
      <c r="A239" s="98" t="s">
        <v>645</v>
      </c>
      <c r="D239" s="16" t="s">
        <v>646</v>
      </c>
      <c r="E239" s="179">
        <v>1857</v>
      </c>
      <c r="F239" s="179">
        <v>3364</v>
      </c>
      <c r="G239" s="179">
        <v>3604</v>
      </c>
      <c r="H239" s="179">
        <v>8825</v>
      </c>
      <c r="I239" s="180">
        <v>0.3</v>
      </c>
      <c r="J239" s="19">
        <v>75416</v>
      </c>
      <c r="K239" s="186">
        <v>117</v>
      </c>
    </row>
    <row r="240" spans="1:11" ht="12.6">
      <c r="A240" s="98" t="s">
        <v>647</v>
      </c>
      <c r="D240" s="16" t="s">
        <v>648</v>
      </c>
      <c r="E240" s="179">
        <v>3925</v>
      </c>
      <c r="F240" s="179">
        <v>467</v>
      </c>
      <c r="G240" s="179">
        <v>1853</v>
      </c>
      <c r="H240" s="179">
        <v>6245</v>
      </c>
      <c r="I240" s="180">
        <v>0.2</v>
      </c>
      <c r="J240" s="19">
        <v>144854</v>
      </c>
      <c r="K240" s="186">
        <v>43.1</v>
      </c>
    </row>
    <row r="241" spans="1:12" ht="12.6">
      <c r="A241" s="98" t="s">
        <v>649</v>
      </c>
      <c r="D241" s="16" t="s">
        <v>650</v>
      </c>
      <c r="E241" s="179">
        <v>3197</v>
      </c>
      <c r="F241" s="179">
        <v>592</v>
      </c>
      <c r="G241" s="179">
        <v>1691</v>
      </c>
      <c r="H241" s="179">
        <v>5480</v>
      </c>
      <c r="I241" s="180">
        <v>0.2</v>
      </c>
      <c r="J241" s="19">
        <v>96841</v>
      </c>
      <c r="K241" s="186">
        <v>56.6</v>
      </c>
    </row>
    <row r="242" spans="1:12" ht="12.6">
      <c r="A242" s="98" t="s">
        <v>651</v>
      </c>
      <c r="D242" s="16" t="s">
        <v>652</v>
      </c>
      <c r="E242" s="179">
        <v>2446</v>
      </c>
      <c r="F242" s="179">
        <v>1898</v>
      </c>
      <c r="G242" s="179">
        <v>2408</v>
      </c>
      <c r="H242" s="179">
        <v>6752</v>
      </c>
      <c r="I242" s="180">
        <v>0.2</v>
      </c>
      <c r="J242" s="19">
        <v>114536</v>
      </c>
      <c r="K242" s="186">
        <v>59</v>
      </c>
    </row>
    <row r="243" spans="1:12" ht="12.6">
      <c r="A243" s="98" t="s">
        <v>653</v>
      </c>
      <c r="D243" s="16" t="s">
        <v>654</v>
      </c>
      <c r="E243" s="179">
        <v>5051</v>
      </c>
      <c r="F243" s="179">
        <v>1013</v>
      </c>
      <c r="G243" s="179">
        <v>1242</v>
      </c>
      <c r="H243" s="179">
        <v>7306</v>
      </c>
      <c r="I243" s="180">
        <v>0.2</v>
      </c>
      <c r="J243" s="19">
        <v>137020</v>
      </c>
      <c r="K243" s="186">
        <v>53.3</v>
      </c>
    </row>
    <row r="244" spans="1:12" ht="12.6">
      <c r="A244" s="98" t="s">
        <v>655</v>
      </c>
      <c r="D244" s="16" t="s">
        <v>656</v>
      </c>
      <c r="E244" s="179">
        <v>3380</v>
      </c>
      <c r="F244" s="179">
        <v>1415</v>
      </c>
      <c r="G244" s="179">
        <v>1945</v>
      </c>
      <c r="H244" s="179">
        <v>6740</v>
      </c>
      <c r="I244" s="180">
        <v>0.2</v>
      </c>
      <c r="J244" s="19">
        <v>151027</v>
      </c>
      <c r="K244" s="186">
        <v>44.6</v>
      </c>
    </row>
    <row r="245" spans="1:12" ht="12.6">
      <c r="A245" s="98" t="s">
        <v>657</v>
      </c>
      <c r="D245" s="16" t="s">
        <v>658</v>
      </c>
      <c r="E245" s="179">
        <v>4679</v>
      </c>
      <c r="F245" s="179">
        <v>2795</v>
      </c>
      <c r="G245" s="179">
        <v>4154</v>
      </c>
      <c r="H245" s="179">
        <v>11628</v>
      </c>
      <c r="I245" s="180">
        <v>0.4</v>
      </c>
      <c r="J245" s="19">
        <v>124928</v>
      </c>
      <c r="K245" s="186">
        <v>93.1</v>
      </c>
    </row>
    <row r="246" spans="1:12" ht="12.6">
      <c r="A246" s="98" t="s">
        <v>659</v>
      </c>
      <c r="D246" s="16" t="s">
        <v>660</v>
      </c>
      <c r="E246" s="179">
        <v>3303</v>
      </c>
      <c r="F246" s="179">
        <v>3360</v>
      </c>
      <c r="G246" s="179">
        <v>3580</v>
      </c>
      <c r="H246" s="179">
        <v>10243</v>
      </c>
      <c r="I246" s="180">
        <v>0.3</v>
      </c>
      <c r="J246" s="19">
        <v>126753</v>
      </c>
      <c r="K246" s="186">
        <v>80.8</v>
      </c>
      <c r="L246" s="630"/>
    </row>
    <row r="247" spans="1:12" ht="12.6">
      <c r="A247" s="98" t="s">
        <v>661</v>
      </c>
      <c r="D247" s="16" t="s">
        <v>662</v>
      </c>
      <c r="E247" s="179">
        <v>2126</v>
      </c>
      <c r="F247" s="179">
        <v>1932</v>
      </c>
      <c r="G247" s="179">
        <v>980</v>
      </c>
      <c r="H247" s="179">
        <v>5038</v>
      </c>
      <c r="I247" s="180">
        <v>0.2</v>
      </c>
      <c r="J247" s="19">
        <v>107453</v>
      </c>
      <c r="K247" s="186">
        <v>46.9</v>
      </c>
      <c r="L247" s="630"/>
    </row>
    <row r="248" spans="1:12" ht="12.6">
      <c r="A248" s="98" t="s">
        <v>663</v>
      </c>
      <c r="D248" s="16" t="s">
        <v>664</v>
      </c>
      <c r="E248" s="179">
        <v>2729</v>
      </c>
      <c r="F248" s="179">
        <v>220</v>
      </c>
      <c r="G248" s="179">
        <v>1634</v>
      </c>
      <c r="H248" s="179">
        <v>4583</v>
      </c>
      <c r="I248" s="180">
        <v>0.2</v>
      </c>
      <c r="J248" s="19">
        <v>86223</v>
      </c>
      <c r="K248" s="186">
        <v>53.2</v>
      </c>
    </row>
    <row r="249" spans="1:12" ht="12.6">
      <c r="A249" s="98" t="s">
        <v>665</v>
      </c>
      <c r="D249" s="16" t="s">
        <v>666</v>
      </c>
      <c r="E249" s="179">
        <v>2974</v>
      </c>
      <c r="F249" s="179">
        <v>655</v>
      </c>
      <c r="G249" s="179">
        <v>1813</v>
      </c>
      <c r="H249" s="179">
        <v>5442</v>
      </c>
      <c r="I249" s="180">
        <v>0.2</v>
      </c>
      <c r="J249" s="19">
        <v>102083</v>
      </c>
      <c r="K249" s="186">
        <v>53.3</v>
      </c>
    </row>
    <row r="250" spans="1:12" ht="12.6">
      <c r="A250" s="98" t="s">
        <v>667</v>
      </c>
      <c r="D250" s="16" t="s">
        <v>668</v>
      </c>
      <c r="E250" s="179">
        <v>4328</v>
      </c>
      <c r="F250" s="179">
        <v>1198</v>
      </c>
      <c r="G250" s="179">
        <v>2333</v>
      </c>
      <c r="H250" s="179">
        <v>7859</v>
      </c>
      <c r="I250" s="180">
        <v>0.3</v>
      </c>
      <c r="J250" s="19">
        <v>106855</v>
      </c>
      <c r="K250" s="186">
        <v>73.5</v>
      </c>
    </row>
    <row r="251" spans="1:12" ht="12.6">
      <c r="A251" s="98" t="s">
        <v>669</v>
      </c>
      <c r="D251" s="16" t="s">
        <v>670</v>
      </c>
      <c r="E251" s="179">
        <v>3633</v>
      </c>
      <c r="F251" s="179">
        <v>583</v>
      </c>
      <c r="G251" s="179">
        <v>1843</v>
      </c>
      <c r="H251" s="179">
        <v>6059</v>
      </c>
      <c r="I251" s="180">
        <v>0.2</v>
      </c>
      <c r="J251" s="19">
        <v>99099</v>
      </c>
      <c r="K251" s="186">
        <v>61.1</v>
      </c>
    </row>
    <row r="252" spans="1:12" ht="12.6">
      <c r="A252" s="98" t="s">
        <v>671</v>
      </c>
      <c r="D252" s="16" t="s">
        <v>672</v>
      </c>
      <c r="E252" s="179">
        <v>2499</v>
      </c>
      <c r="F252" s="179">
        <v>1</v>
      </c>
      <c r="G252" s="179">
        <v>319</v>
      </c>
      <c r="H252" s="179">
        <v>2819</v>
      </c>
      <c r="I252" s="180">
        <v>0.1</v>
      </c>
      <c r="J252" s="19">
        <v>67230</v>
      </c>
      <c r="K252" s="186">
        <v>41.9</v>
      </c>
    </row>
    <row r="253" spans="1:12" ht="12.6">
      <c r="A253" s="98" t="s">
        <v>673</v>
      </c>
      <c r="D253" s="16" t="s">
        <v>674</v>
      </c>
      <c r="E253" s="179">
        <v>2093</v>
      </c>
      <c r="F253" s="179">
        <v>17</v>
      </c>
      <c r="G253" s="179">
        <v>752</v>
      </c>
      <c r="H253" s="179">
        <v>2862</v>
      </c>
      <c r="I253" s="180">
        <v>0.1</v>
      </c>
      <c r="J253" s="19">
        <v>79572</v>
      </c>
      <c r="K253" s="186">
        <v>36</v>
      </c>
    </row>
    <row r="254" spans="1:12" ht="12.6">
      <c r="A254" s="98" t="s">
        <v>675</v>
      </c>
      <c r="D254" s="16" t="s">
        <v>676</v>
      </c>
      <c r="E254" s="179">
        <v>3984</v>
      </c>
      <c r="F254" s="179">
        <v>531</v>
      </c>
      <c r="G254" s="179">
        <v>5767</v>
      </c>
      <c r="H254" s="179">
        <v>10282</v>
      </c>
      <c r="I254" s="180">
        <v>0.3</v>
      </c>
      <c r="J254" s="19">
        <v>105523</v>
      </c>
      <c r="K254" s="186">
        <v>97.4</v>
      </c>
    </row>
    <row r="255" spans="1:12" ht="12.6">
      <c r="A255" s="98" t="s">
        <v>677</v>
      </c>
      <c r="D255" s="16" t="s">
        <v>678</v>
      </c>
      <c r="E255" s="179">
        <v>1133</v>
      </c>
      <c r="F255" s="179">
        <v>14</v>
      </c>
      <c r="G255" s="179">
        <v>201</v>
      </c>
      <c r="H255" s="179">
        <v>1348</v>
      </c>
      <c r="I255" s="180">
        <v>0</v>
      </c>
      <c r="J255" s="19">
        <v>81738</v>
      </c>
      <c r="K255" s="186">
        <v>16.5</v>
      </c>
    </row>
    <row r="256" spans="1:12" ht="12.6">
      <c r="A256" s="98" t="s">
        <v>679</v>
      </c>
      <c r="D256" s="16" t="s">
        <v>680</v>
      </c>
      <c r="E256" s="179">
        <v>2362</v>
      </c>
      <c r="F256" s="179">
        <v>265</v>
      </c>
      <c r="G256" s="179">
        <v>581</v>
      </c>
      <c r="H256" s="179">
        <v>3208</v>
      </c>
      <c r="I256" s="180">
        <v>0.1</v>
      </c>
      <c r="J256" s="19">
        <v>80986</v>
      </c>
      <c r="K256" s="186">
        <v>39.6</v>
      </c>
    </row>
    <row r="257" spans="1:11" ht="12.6">
      <c r="A257" s="98" t="s">
        <v>681</v>
      </c>
      <c r="D257" s="16" t="s">
        <v>682</v>
      </c>
      <c r="E257" s="179">
        <v>1447</v>
      </c>
      <c r="F257" s="179">
        <v>2845</v>
      </c>
      <c r="G257" s="179">
        <v>4064</v>
      </c>
      <c r="H257" s="179">
        <v>8356</v>
      </c>
      <c r="I257" s="180">
        <v>0.3</v>
      </c>
      <c r="J257" s="19">
        <v>100987</v>
      </c>
      <c r="K257" s="186">
        <v>82.7</v>
      </c>
    </row>
    <row r="258" spans="1:11" ht="25.15" customHeight="1">
      <c r="A258" s="100" t="s">
        <v>219</v>
      </c>
      <c r="B258" s="17" t="s">
        <v>683</v>
      </c>
      <c r="C258" s="17"/>
      <c r="D258" s="17"/>
      <c r="E258" s="146">
        <v>144879</v>
      </c>
      <c r="F258" s="146">
        <v>23996</v>
      </c>
      <c r="G258" s="146">
        <v>68014</v>
      </c>
      <c r="H258" s="146">
        <v>236889</v>
      </c>
      <c r="I258" s="178">
        <v>7.9</v>
      </c>
      <c r="J258" s="184">
        <v>3704793</v>
      </c>
      <c r="K258" s="185">
        <v>63.9</v>
      </c>
    </row>
    <row r="259" spans="1:11" ht="25.15" customHeight="1">
      <c r="A259" s="100" t="s">
        <v>684</v>
      </c>
      <c r="B259" s="17"/>
      <c r="C259" s="17" t="s">
        <v>2395</v>
      </c>
      <c r="D259" s="17"/>
      <c r="E259" s="179">
        <v>3059</v>
      </c>
      <c r="F259" s="179">
        <v>0</v>
      </c>
      <c r="G259" s="179">
        <v>1846</v>
      </c>
      <c r="H259" s="179">
        <v>4905</v>
      </c>
      <c r="I259" s="180">
        <v>0.2</v>
      </c>
      <c r="J259" s="19">
        <v>48377</v>
      </c>
      <c r="K259" s="186">
        <v>101.4</v>
      </c>
    </row>
    <row r="260" spans="1:11" ht="12.6">
      <c r="A260" s="100" t="s">
        <v>685</v>
      </c>
      <c r="B260" s="17"/>
      <c r="C260" s="17" t="s">
        <v>2400</v>
      </c>
      <c r="D260" s="17"/>
      <c r="E260" s="179">
        <v>4581</v>
      </c>
      <c r="F260" s="179">
        <v>1027</v>
      </c>
      <c r="G260" s="179">
        <v>1175</v>
      </c>
      <c r="H260" s="179">
        <v>6783</v>
      </c>
      <c r="I260" s="180">
        <v>0.2</v>
      </c>
      <c r="J260" s="19">
        <v>125126</v>
      </c>
      <c r="K260" s="186">
        <v>54.2</v>
      </c>
    </row>
    <row r="261" spans="1:11" s="17" customFormat="1" ht="14.4">
      <c r="A261" s="100" t="s">
        <v>3035</v>
      </c>
      <c r="C261" s="17" t="s">
        <v>3040</v>
      </c>
      <c r="E261" s="179">
        <v>7988</v>
      </c>
      <c r="F261" s="179">
        <v>337</v>
      </c>
      <c r="G261" s="179">
        <v>3647</v>
      </c>
      <c r="H261" s="179">
        <v>11972</v>
      </c>
      <c r="I261" s="180">
        <v>0.4</v>
      </c>
      <c r="J261" s="19">
        <v>210624</v>
      </c>
      <c r="K261" s="186">
        <v>56.8</v>
      </c>
    </row>
    <row r="262" spans="1:11" ht="12.6">
      <c r="A262" s="100" t="s">
        <v>686</v>
      </c>
      <c r="B262" s="17"/>
      <c r="C262" s="17" t="s">
        <v>1378</v>
      </c>
      <c r="D262" s="17"/>
      <c r="E262" s="179">
        <v>1969</v>
      </c>
      <c r="F262" s="179">
        <v>228</v>
      </c>
      <c r="G262" s="179">
        <v>2502</v>
      </c>
      <c r="H262" s="179">
        <v>4699</v>
      </c>
      <c r="I262" s="180">
        <v>0.2</v>
      </c>
      <c r="J262" s="19">
        <v>62972</v>
      </c>
      <c r="K262" s="186">
        <v>74.599999999999994</v>
      </c>
    </row>
    <row r="263" spans="1:11" ht="12.6">
      <c r="A263" s="100" t="s">
        <v>687</v>
      </c>
      <c r="B263" s="17"/>
      <c r="C263" s="17" t="s">
        <v>2394</v>
      </c>
      <c r="D263" s="17"/>
      <c r="E263" s="179">
        <v>4552</v>
      </c>
      <c r="F263" s="179">
        <v>1558</v>
      </c>
      <c r="G263" s="179">
        <v>2305</v>
      </c>
      <c r="H263" s="179">
        <v>8415</v>
      </c>
      <c r="I263" s="180">
        <v>0.3</v>
      </c>
      <c r="J263" s="19">
        <v>111100</v>
      </c>
      <c r="K263" s="186">
        <v>75.7</v>
      </c>
    </row>
    <row r="264" spans="1:11" ht="12.6">
      <c r="A264" s="100" t="s">
        <v>688</v>
      </c>
      <c r="B264" s="17"/>
      <c r="C264" s="17" t="s">
        <v>2399</v>
      </c>
      <c r="D264" s="17"/>
      <c r="E264" s="179">
        <v>4906</v>
      </c>
      <c r="F264" s="179">
        <v>822</v>
      </c>
      <c r="G264" s="179">
        <v>2374</v>
      </c>
      <c r="H264" s="179">
        <v>8102</v>
      </c>
      <c r="I264" s="180">
        <v>0.3</v>
      </c>
      <c r="J264" s="19">
        <v>104201</v>
      </c>
      <c r="K264" s="186">
        <v>77.8</v>
      </c>
    </row>
    <row r="265" spans="1:11" ht="12.6">
      <c r="A265" s="100" t="s">
        <v>689</v>
      </c>
      <c r="B265" s="17"/>
      <c r="C265" s="17" t="s">
        <v>2401</v>
      </c>
      <c r="D265" s="17"/>
      <c r="E265" s="179">
        <v>6110</v>
      </c>
      <c r="F265" s="179">
        <v>1867</v>
      </c>
      <c r="G265" s="179">
        <v>2948</v>
      </c>
      <c r="H265" s="179">
        <v>10925</v>
      </c>
      <c r="I265" s="180">
        <v>0.4</v>
      </c>
      <c r="J265" s="19">
        <v>88772</v>
      </c>
      <c r="K265" s="186">
        <v>123.1</v>
      </c>
    </row>
    <row r="266" spans="1:11" ht="12.6">
      <c r="A266" s="100" t="s">
        <v>690</v>
      </c>
      <c r="B266" s="17"/>
      <c r="C266" s="17" t="s">
        <v>2397</v>
      </c>
      <c r="D266" s="17"/>
      <c r="E266" s="179">
        <v>2480</v>
      </c>
      <c r="F266" s="179">
        <v>502</v>
      </c>
      <c r="G266" s="179">
        <v>1193</v>
      </c>
      <c r="H266" s="179">
        <v>4175</v>
      </c>
      <c r="I266" s="180">
        <v>0.1</v>
      </c>
      <c r="J266" s="19">
        <v>64938</v>
      </c>
      <c r="K266" s="186">
        <v>64.3</v>
      </c>
    </row>
    <row r="267" spans="1:11" ht="12.6">
      <c r="A267" s="100" t="s">
        <v>691</v>
      </c>
      <c r="B267" s="17"/>
      <c r="C267" s="17" t="s">
        <v>1689</v>
      </c>
      <c r="D267" s="17"/>
      <c r="E267" s="179">
        <v>2948</v>
      </c>
      <c r="F267" s="179">
        <v>876</v>
      </c>
      <c r="G267" s="179">
        <v>2737</v>
      </c>
      <c r="H267" s="179">
        <v>6561</v>
      </c>
      <c r="I267" s="180">
        <v>0.2</v>
      </c>
      <c r="J267" s="19">
        <v>53375</v>
      </c>
      <c r="K267" s="186">
        <v>122.9</v>
      </c>
    </row>
    <row r="268" spans="1:11" ht="12.6">
      <c r="A268" s="100" t="s">
        <v>692</v>
      </c>
      <c r="B268" s="17"/>
      <c r="C268" s="17" t="s">
        <v>2402</v>
      </c>
      <c r="D268" s="17"/>
      <c r="E268" s="179">
        <v>6361</v>
      </c>
      <c r="F268" s="179">
        <v>3058</v>
      </c>
      <c r="G268" s="179">
        <v>4993</v>
      </c>
      <c r="H268" s="179">
        <v>14412</v>
      </c>
      <c r="I268" s="180">
        <v>0.5</v>
      </c>
      <c r="J268" s="19">
        <v>100477</v>
      </c>
      <c r="K268" s="186">
        <v>143.4</v>
      </c>
    </row>
    <row r="269" spans="1:11" ht="12.6">
      <c r="A269" s="100" t="s">
        <v>693</v>
      </c>
      <c r="B269" s="17"/>
      <c r="C269" s="17" t="s">
        <v>2396</v>
      </c>
      <c r="D269" s="17"/>
      <c r="E269" s="179">
        <v>2946</v>
      </c>
      <c r="F269" s="179">
        <v>74</v>
      </c>
      <c r="G269" s="179">
        <v>661</v>
      </c>
      <c r="H269" s="179">
        <v>3681</v>
      </c>
      <c r="I269" s="180">
        <v>0.1</v>
      </c>
      <c r="J269" s="19">
        <v>64586</v>
      </c>
      <c r="K269" s="186">
        <v>57</v>
      </c>
    </row>
    <row r="270" spans="1:11" ht="12.6">
      <c r="A270" s="100" t="s">
        <v>694</v>
      </c>
      <c r="B270" s="17"/>
      <c r="C270" s="17" t="s">
        <v>2398</v>
      </c>
      <c r="D270" s="17"/>
      <c r="E270" s="179">
        <v>2391</v>
      </c>
      <c r="F270" s="179">
        <v>2</v>
      </c>
      <c r="G270" s="179">
        <v>543</v>
      </c>
      <c r="H270" s="179">
        <v>2936</v>
      </c>
      <c r="I270" s="180">
        <v>0.1</v>
      </c>
      <c r="J270" s="19">
        <v>60264</v>
      </c>
      <c r="K270" s="186">
        <v>48.7</v>
      </c>
    </row>
    <row r="271" spans="1:11" ht="12.6">
      <c r="A271" s="100" t="s">
        <v>695</v>
      </c>
      <c r="B271" s="17"/>
      <c r="C271" s="17" t="s">
        <v>1892</v>
      </c>
      <c r="D271" s="17"/>
      <c r="E271" s="179">
        <v>3046</v>
      </c>
      <c r="F271" s="179">
        <v>0</v>
      </c>
      <c r="G271" s="179">
        <v>719</v>
      </c>
      <c r="H271" s="179">
        <v>3765</v>
      </c>
      <c r="I271" s="180">
        <v>0.1</v>
      </c>
      <c r="J271" s="19">
        <v>63138</v>
      </c>
      <c r="K271" s="186">
        <v>59.6</v>
      </c>
    </row>
    <row r="272" spans="1:11" s="17" customFormat="1" ht="25.15" customHeight="1">
      <c r="A272" s="100" t="s">
        <v>697</v>
      </c>
      <c r="C272" s="17" t="s">
        <v>698</v>
      </c>
      <c r="E272" s="179">
        <v>7191</v>
      </c>
      <c r="F272" s="179">
        <v>2016</v>
      </c>
      <c r="G272" s="179">
        <v>4521</v>
      </c>
      <c r="H272" s="179">
        <v>13728</v>
      </c>
      <c r="I272" s="180">
        <v>0.5</v>
      </c>
      <c r="J272" s="19">
        <v>242202</v>
      </c>
      <c r="K272" s="186">
        <v>56.7</v>
      </c>
    </row>
    <row r="273" spans="1:11" ht="12.6">
      <c r="A273" s="98" t="s">
        <v>699</v>
      </c>
      <c r="D273" s="16" t="s">
        <v>700</v>
      </c>
      <c r="E273" s="179">
        <v>1571</v>
      </c>
      <c r="F273" s="179">
        <v>529</v>
      </c>
      <c r="G273" s="179">
        <v>994</v>
      </c>
      <c r="H273" s="179">
        <v>3094</v>
      </c>
      <c r="I273" s="180">
        <v>0.1</v>
      </c>
      <c r="J273" s="19">
        <v>46558</v>
      </c>
      <c r="K273" s="186">
        <v>66.5</v>
      </c>
    </row>
    <row r="274" spans="1:11" ht="12.6">
      <c r="A274" s="98" t="s">
        <v>701</v>
      </c>
      <c r="D274" s="16" t="s">
        <v>702</v>
      </c>
      <c r="E274" s="179">
        <v>1195</v>
      </c>
      <c r="F274" s="179">
        <v>665</v>
      </c>
      <c r="G274" s="179">
        <v>1229</v>
      </c>
      <c r="H274" s="179">
        <v>3089</v>
      </c>
      <c r="I274" s="180">
        <v>0.1</v>
      </c>
      <c r="J274" s="19">
        <v>42367</v>
      </c>
      <c r="K274" s="186">
        <v>72.900000000000006</v>
      </c>
    </row>
    <row r="275" spans="1:11" ht="12.6">
      <c r="A275" s="98" t="s">
        <v>703</v>
      </c>
      <c r="D275" s="16" t="s">
        <v>704</v>
      </c>
      <c r="E275" s="179">
        <v>1396</v>
      </c>
      <c r="F275" s="179">
        <v>93</v>
      </c>
      <c r="G275" s="179">
        <v>784</v>
      </c>
      <c r="H275" s="179">
        <v>2273</v>
      </c>
      <c r="I275" s="180">
        <v>0.1</v>
      </c>
      <c r="J275" s="19">
        <v>43848</v>
      </c>
      <c r="K275" s="186">
        <v>51.8</v>
      </c>
    </row>
    <row r="276" spans="1:11" ht="12.6">
      <c r="A276" s="98" t="s">
        <v>705</v>
      </c>
      <c r="D276" s="16" t="s">
        <v>706</v>
      </c>
      <c r="E276" s="179">
        <v>1054</v>
      </c>
      <c r="F276" s="179">
        <v>535</v>
      </c>
      <c r="G276" s="179">
        <v>676</v>
      </c>
      <c r="H276" s="179">
        <v>2265</v>
      </c>
      <c r="I276" s="180">
        <v>0.1</v>
      </c>
      <c r="J276" s="19">
        <v>42497</v>
      </c>
      <c r="K276" s="186">
        <v>53.3</v>
      </c>
    </row>
    <row r="277" spans="1:11" ht="12.6">
      <c r="A277" s="98" t="s">
        <v>707</v>
      </c>
      <c r="D277" s="16" t="s">
        <v>708</v>
      </c>
      <c r="E277" s="179">
        <v>1975</v>
      </c>
      <c r="F277" s="179">
        <v>194</v>
      </c>
      <c r="G277" s="179">
        <v>838</v>
      </c>
      <c r="H277" s="179">
        <v>3007</v>
      </c>
      <c r="I277" s="180">
        <v>0.1</v>
      </c>
      <c r="J277" s="19">
        <v>66933</v>
      </c>
      <c r="K277" s="186">
        <v>44.9</v>
      </c>
    </row>
    <row r="278" spans="1:11" s="17" customFormat="1" ht="25.15" customHeight="1">
      <c r="A278" s="100" t="s">
        <v>709</v>
      </c>
      <c r="C278" s="17" t="s">
        <v>710</v>
      </c>
      <c r="E278" s="179">
        <v>23707</v>
      </c>
      <c r="F278" s="179">
        <v>2348</v>
      </c>
      <c r="G278" s="179">
        <v>9938</v>
      </c>
      <c r="H278" s="179">
        <v>35993</v>
      </c>
      <c r="I278" s="180">
        <v>1.2</v>
      </c>
      <c r="J278" s="19">
        <v>567166</v>
      </c>
      <c r="K278" s="186">
        <v>63.5</v>
      </c>
    </row>
    <row r="279" spans="1:11" ht="12.6">
      <c r="A279" s="98" t="s">
        <v>711</v>
      </c>
      <c r="D279" s="16" t="s">
        <v>712</v>
      </c>
      <c r="E279" s="179">
        <v>2815</v>
      </c>
      <c r="F279" s="179">
        <v>3</v>
      </c>
      <c r="G279" s="179">
        <v>658</v>
      </c>
      <c r="H279" s="179">
        <v>3476</v>
      </c>
      <c r="I279" s="180">
        <v>0.1</v>
      </c>
      <c r="J279" s="19">
        <v>72612</v>
      </c>
      <c r="K279" s="186">
        <v>47.9</v>
      </c>
    </row>
    <row r="280" spans="1:11" ht="12.6">
      <c r="A280" s="98" t="s">
        <v>713</v>
      </c>
      <c r="D280" s="16" t="s">
        <v>714</v>
      </c>
      <c r="E280" s="179">
        <v>1868</v>
      </c>
      <c r="F280" s="179">
        <v>77</v>
      </c>
      <c r="G280" s="179">
        <v>1347</v>
      </c>
      <c r="H280" s="179">
        <v>3292</v>
      </c>
      <c r="I280" s="180">
        <v>0.1</v>
      </c>
      <c r="J280" s="19">
        <v>48874</v>
      </c>
      <c r="K280" s="186">
        <v>67.400000000000006</v>
      </c>
    </row>
    <row r="281" spans="1:11" ht="12.6">
      <c r="A281" s="98" t="s">
        <v>715</v>
      </c>
      <c r="D281" s="16" t="s">
        <v>716</v>
      </c>
      <c r="E281" s="179">
        <v>2644</v>
      </c>
      <c r="F281" s="179">
        <v>56</v>
      </c>
      <c r="G281" s="179">
        <v>712</v>
      </c>
      <c r="H281" s="179">
        <v>3412</v>
      </c>
      <c r="I281" s="180">
        <v>0.1</v>
      </c>
      <c r="J281" s="19">
        <v>54228</v>
      </c>
      <c r="K281" s="186">
        <v>62.9</v>
      </c>
    </row>
    <row r="282" spans="1:11" ht="12.6">
      <c r="A282" s="98" t="s">
        <v>717</v>
      </c>
      <c r="D282" s="16" t="s">
        <v>718</v>
      </c>
      <c r="E282" s="179">
        <v>2216</v>
      </c>
      <c r="F282" s="179">
        <v>26</v>
      </c>
      <c r="G282" s="179">
        <v>897</v>
      </c>
      <c r="H282" s="179">
        <v>3139</v>
      </c>
      <c r="I282" s="180">
        <v>0.1</v>
      </c>
      <c r="J282" s="19">
        <v>48684</v>
      </c>
      <c r="K282" s="186">
        <v>64.5</v>
      </c>
    </row>
    <row r="283" spans="1:11" ht="12.6">
      <c r="A283" s="98" t="s">
        <v>719</v>
      </c>
      <c r="D283" s="16" t="s">
        <v>720</v>
      </c>
      <c r="E283" s="179">
        <v>2117</v>
      </c>
      <c r="F283" s="179">
        <v>268</v>
      </c>
      <c r="G283" s="179">
        <v>1281</v>
      </c>
      <c r="H283" s="179">
        <v>3666</v>
      </c>
      <c r="I283" s="180">
        <v>0.1</v>
      </c>
      <c r="J283" s="19">
        <v>36997</v>
      </c>
      <c r="K283" s="186">
        <v>99.1</v>
      </c>
    </row>
    <row r="284" spans="1:11" ht="12.6">
      <c r="A284" s="98" t="s">
        <v>721</v>
      </c>
      <c r="D284" s="16" t="s">
        <v>722</v>
      </c>
      <c r="E284" s="179">
        <v>1600</v>
      </c>
      <c r="F284" s="179">
        <v>0</v>
      </c>
      <c r="G284" s="179">
        <v>412</v>
      </c>
      <c r="H284" s="179">
        <v>2012</v>
      </c>
      <c r="I284" s="180">
        <v>0.1</v>
      </c>
      <c r="J284" s="19">
        <v>37129</v>
      </c>
      <c r="K284" s="186">
        <v>54.2</v>
      </c>
    </row>
    <row r="285" spans="1:11" ht="12.6">
      <c r="A285" s="98" t="s">
        <v>723</v>
      </c>
      <c r="D285" s="16" t="s">
        <v>724</v>
      </c>
      <c r="E285" s="179">
        <v>2412</v>
      </c>
      <c r="F285" s="179">
        <v>1535</v>
      </c>
      <c r="G285" s="179">
        <v>1968</v>
      </c>
      <c r="H285" s="179">
        <v>5915</v>
      </c>
      <c r="I285" s="180">
        <v>0.2</v>
      </c>
      <c r="J285" s="19">
        <v>52887</v>
      </c>
      <c r="K285" s="186">
        <v>111.8</v>
      </c>
    </row>
    <row r="286" spans="1:11" ht="12.6">
      <c r="A286" s="98" t="s">
        <v>725</v>
      </c>
      <c r="D286" s="16" t="s">
        <v>726</v>
      </c>
      <c r="E286" s="179">
        <v>3073</v>
      </c>
      <c r="F286" s="179">
        <v>235</v>
      </c>
      <c r="G286" s="179">
        <v>1108</v>
      </c>
      <c r="H286" s="179">
        <v>4416</v>
      </c>
      <c r="I286" s="180">
        <v>0.1</v>
      </c>
      <c r="J286" s="19">
        <v>78686</v>
      </c>
      <c r="K286" s="186">
        <v>56.1</v>
      </c>
    </row>
    <row r="287" spans="1:11" ht="12.6">
      <c r="A287" s="98" t="s">
        <v>727</v>
      </c>
      <c r="D287" s="16" t="s">
        <v>728</v>
      </c>
      <c r="E287" s="179">
        <v>1673</v>
      </c>
      <c r="F287" s="179">
        <v>54</v>
      </c>
      <c r="G287" s="179">
        <v>386</v>
      </c>
      <c r="H287" s="179">
        <v>2113</v>
      </c>
      <c r="I287" s="180">
        <v>0.1</v>
      </c>
      <c r="J287" s="19">
        <v>37645</v>
      </c>
      <c r="K287" s="186">
        <v>56.1</v>
      </c>
    </row>
    <row r="288" spans="1:11" ht="12.6">
      <c r="A288" s="98" t="s">
        <v>729</v>
      </c>
      <c r="D288" s="16" t="s">
        <v>730</v>
      </c>
      <c r="E288" s="179">
        <v>1817</v>
      </c>
      <c r="F288" s="179">
        <v>66</v>
      </c>
      <c r="G288" s="179">
        <v>905</v>
      </c>
      <c r="H288" s="179">
        <v>2788</v>
      </c>
      <c r="I288" s="180">
        <v>0.1</v>
      </c>
      <c r="J288" s="19">
        <v>50271</v>
      </c>
      <c r="K288" s="186">
        <v>55.5</v>
      </c>
    </row>
    <row r="289" spans="1:11" ht="12.6">
      <c r="A289" s="98" t="s">
        <v>731</v>
      </c>
      <c r="D289" s="16" t="s">
        <v>732</v>
      </c>
      <c r="E289" s="179">
        <v>1472</v>
      </c>
      <c r="F289" s="179">
        <v>28</v>
      </c>
      <c r="G289" s="179">
        <v>264</v>
      </c>
      <c r="H289" s="179">
        <v>1764</v>
      </c>
      <c r="I289" s="180">
        <v>0.1</v>
      </c>
      <c r="J289" s="19">
        <v>49153</v>
      </c>
      <c r="K289" s="186">
        <v>35.9</v>
      </c>
    </row>
    <row r="290" spans="1:11" s="17" customFormat="1" ht="25.15" customHeight="1">
      <c r="A290" s="100" t="s">
        <v>733</v>
      </c>
      <c r="C290" s="17" t="s">
        <v>734</v>
      </c>
      <c r="E290" s="179">
        <v>19991</v>
      </c>
      <c r="F290" s="179">
        <v>6380</v>
      </c>
      <c r="G290" s="179">
        <v>11438</v>
      </c>
      <c r="H290" s="179">
        <v>37809</v>
      </c>
      <c r="I290" s="180">
        <v>1.3</v>
      </c>
      <c r="J290" s="19">
        <v>638286</v>
      </c>
      <c r="K290" s="186">
        <v>59.2</v>
      </c>
    </row>
    <row r="291" spans="1:11" ht="12.6">
      <c r="A291" s="98" t="s">
        <v>735</v>
      </c>
      <c r="D291" s="16" t="s">
        <v>736</v>
      </c>
      <c r="E291" s="179">
        <v>1952</v>
      </c>
      <c r="F291" s="179">
        <v>189</v>
      </c>
      <c r="G291" s="179">
        <v>793</v>
      </c>
      <c r="H291" s="179">
        <v>2934</v>
      </c>
      <c r="I291" s="180">
        <v>0.1</v>
      </c>
      <c r="J291" s="19">
        <v>51353</v>
      </c>
      <c r="K291" s="186">
        <v>57.1</v>
      </c>
    </row>
    <row r="292" spans="1:11" ht="12.6">
      <c r="A292" s="98" t="s">
        <v>737</v>
      </c>
      <c r="D292" s="16" t="s">
        <v>738</v>
      </c>
      <c r="E292" s="179">
        <v>1866</v>
      </c>
      <c r="F292" s="179">
        <v>780</v>
      </c>
      <c r="G292" s="179">
        <v>905</v>
      </c>
      <c r="H292" s="179">
        <v>3551</v>
      </c>
      <c r="I292" s="180">
        <v>0.1</v>
      </c>
      <c r="J292" s="19">
        <v>64956</v>
      </c>
      <c r="K292" s="186">
        <v>54.7</v>
      </c>
    </row>
    <row r="293" spans="1:11" ht="12.6">
      <c r="A293" s="98" t="s">
        <v>739</v>
      </c>
      <c r="D293" s="16" t="s">
        <v>740</v>
      </c>
      <c r="E293" s="179">
        <v>1275</v>
      </c>
      <c r="F293" s="179">
        <v>273</v>
      </c>
      <c r="G293" s="179">
        <v>539</v>
      </c>
      <c r="H293" s="179">
        <v>2087</v>
      </c>
      <c r="I293" s="180">
        <v>0.1</v>
      </c>
      <c r="J293" s="19">
        <v>42944</v>
      </c>
      <c r="K293" s="186">
        <v>48.6</v>
      </c>
    </row>
    <row r="294" spans="1:11" ht="12.6">
      <c r="A294" s="98" t="s">
        <v>741</v>
      </c>
      <c r="D294" s="16" t="s">
        <v>742</v>
      </c>
      <c r="E294" s="179">
        <v>1288</v>
      </c>
      <c r="F294" s="179">
        <v>733</v>
      </c>
      <c r="G294" s="179">
        <v>1305</v>
      </c>
      <c r="H294" s="179">
        <v>3326</v>
      </c>
      <c r="I294" s="180">
        <v>0.1</v>
      </c>
      <c r="J294" s="19">
        <v>49875</v>
      </c>
      <c r="K294" s="186">
        <v>66.7</v>
      </c>
    </row>
    <row r="295" spans="1:11" ht="14.1">
      <c r="A295" s="98" t="s">
        <v>749</v>
      </c>
      <c r="D295" s="16" t="s">
        <v>2736</v>
      </c>
      <c r="E295" s="179">
        <v>1866</v>
      </c>
      <c r="F295" s="179">
        <v>807</v>
      </c>
      <c r="G295" s="179">
        <v>1317</v>
      </c>
      <c r="H295" s="179">
        <v>3990</v>
      </c>
      <c r="I295" s="180">
        <v>0.1</v>
      </c>
      <c r="J295" s="19">
        <v>49597</v>
      </c>
      <c r="K295" s="186">
        <v>80.400000000000006</v>
      </c>
    </row>
    <row r="296" spans="1:11" ht="12.6">
      <c r="A296" s="98" t="s">
        <v>743</v>
      </c>
      <c r="D296" s="16" t="s">
        <v>744</v>
      </c>
      <c r="E296" s="179">
        <v>1413</v>
      </c>
      <c r="F296" s="179">
        <v>566</v>
      </c>
      <c r="G296" s="179">
        <v>736</v>
      </c>
      <c r="H296" s="179">
        <v>2715</v>
      </c>
      <c r="I296" s="180">
        <v>0.1</v>
      </c>
      <c r="J296" s="19">
        <v>42116</v>
      </c>
      <c r="K296" s="186">
        <v>64.5</v>
      </c>
    </row>
    <row r="297" spans="1:11" ht="12.6">
      <c r="A297" s="98" t="s">
        <v>745</v>
      </c>
      <c r="D297" s="16" t="s">
        <v>746</v>
      </c>
      <c r="E297" s="179">
        <v>2218</v>
      </c>
      <c r="F297" s="179">
        <v>382</v>
      </c>
      <c r="G297" s="179">
        <v>725</v>
      </c>
      <c r="H297" s="179">
        <v>3325</v>
      </c>
      <c r="I297" s="180">
        <v>0.1</v>
      </c>
      <c r="J297" s="19">
        <v>67645</v>
      </c>
      <c r="K297" s="186">
        <v>49.2</v>
      </c>
    </row>
    <row r="298" spans="1:11" ht="12.6">
      <c r="A298" s="98" t="s">
        <v>747</v>
      </c>
      <c r="D298" s="16" t="s">
        <v>748</v>
      </c>
      <c r="E298" s="179">
        <v>1489</v>
      </c>
      <c r="F298" s="179">
        <v>59</v>
      </c>
      <c r="G298" s="179">
        <v>720</v>
      </c>
      <c r="H298" s="179">
        <v>2268</v>
      </c>
      <c r="I298" s="180">
        <v>0.1</v>
      </c>
      <c r="J298" s="19">
        <v>48507</v>
      </c>
      <c r="K298" s="186">
        <v>46.8</v>
      </c>
    </row>
    <row r="299" spans="1:11" ht="12.6">
      <c r="A299" s="98" t="s">
        <v>750</v>
      </c>
      <c r="D299" s="16" t="s">
        <v>751</v>
      </c>
      <c r="E299" s="179">
        <v>2204</v>
      </c>
      <c r="F299" s="179">
        <v>1222</v>
      </c>
      <c r="G299" s="179">
        <v>1350</v>
      </c>
      <c r="H299" s="179">
        <v>4776</v>
      </c>
      <c r="I299" s="180">
        <v>0.2</v>
      </c>
      <c r="J299" s="19">
        <v>59323</v>
      </c>
      <c r="K299" s="186">
        <v>80.5</v>
      </c>
    </row>
    <row r="300" spans="1:11" ht="12.6">
      <c r="A300" s="98" t="s">
        <v>752</v>
      </c>
      <c r="D300" s="16" t="s">
        <v>753</v>
      </c>
      <c r="E300" s="179">
        <v>1612</v>
      </c>
      <c r="F300" s="179">
        <v>840</v>
      </c>
      <c r="G300" s="179">
        <v>1949</v>
      </c>
      <c r="H300" s="179">
        <v>4401</v>
      </c>
      <c r="I300" s="180">
        <v>0.1</v>
      </c>
      <c r="J300" s="19">
        <v>62560</v>
      </c>
      <c r="K300" s="186">
        <v>70.3</v>
      </c>
    </row>
    <row r="301" spans="1:11" ht="12.6">
      <c r="A301" s="98" t="s">
        <v>754</v>
      </c>
      <c r="D301" s="16" t="s">
        <v>755</v>
      </c>
      <c r="E301" s="179">
        <v>1627</v>
      </c>
      <c r="F301" s="179">
        <v>361</v>
      </c>
      <c r="G301" s="179">
        <v>507</v>
      </c>
      <c r="H301" s="179">
        <v>2495</v>
      </c>
      <c r="I301" s="180">
        <v>0.1</v>
      </c>
      <c r="J301" s="19">
        <v>50827</v>
      </c>
      <c r="K301" s="186">
        <v>49.1</v>
      </c>
    </row>
    <row r="302" spans="1:11" ht="12.6">
      <c r="A302" s="98" t="s">
        <v>756</v>
      </c>
      <c r="D302" s="16" t="s">
        <v>757</v>
      </c>
      <c r="E302" s="179">
        <v>1181</v>
      </c>
      <c r="F302" s="179">
        <v>168</v>
      </c>
      <c r="G302" s="179">
        <v>592</v>
      </c>
      <c r="H302" s="179">
        <v>1941</v>
      </c>
      <c r="I302" s="180">
        <v>0.1</v>
      </c>
      <c r="J302" s="19">
        <v>48582</v>
      </c>
      <c r="K302" s="186">
        <v>40</v>
      </c>
    </row>
    <row r="303" spans="1:11" s="17" customFormat="1" ht="25.15" customHeight="1">
      <c r="A303" s="100" t="s">
        <v>758</v>
      </c>
      <c r="C303" s="17" t="s">
        <v>759</v>
      </c>
      <c r="E303" s="179">
        <v>8343</v>
      </c>
      <c r="F303" s="179">
        <v>900</v>
      </c>
      <c r="G303" s="179">
        <v>3544</v>
      </c>
      <c r="H303" s="179">
        <v>12787</v>
      </c>
      <c r="I303" s="180">
        <v>0.4</v>
      </c>
      <c r="J303" s="19">
        <v>268305</v>
      </c>
      <c r="K303" s="186">
        <v>47.7</v>
      </c>
    </row>
    <row r="304" spans="1:11" ht="12.6">
      <c r="A304" s="98" t="s">
        <v>760</v>
      </c>
      <c r="D304" s="16" t="s">
        <v>761</v>
      </c>
      <c r="E304" s="179">
        <v>1946</v>
      </c>
      <c r="F304" s="179">
        <v>185</v>
      </c>
      <c r="G304" s="179">
        <v>1038</v>
      </c>
      <c r="H304" s="179">
        <v>3169</v>
      </c>
      <c r="I304" s="180">
        <v>0.1</v>
      </c>
      <c r="J304" s="19">
        <v>58830</v>
      </c>
      <c r="K304" s="186">
        <v>53.9</v>
      </c>
    </row>
    <row r="305" spans="1:11" ht="12.6">
      <c r="A305" s="98" t="s">
        <v>762</v>
      </c>
      <c r="D305" s="16" t="s">
        <v>763</v>
      </c>
      <c r="E305" s="179">
        <v>1538</v>
      </c>
      <c r="F305" s="179">
        <v>567</v>
      </c>
      <c r="G305" s="179">
        <v>770</v>
      </c>
      <c r="H305" s="179">
        <v>2875</v>
      </c>
      <c r="I305" s="180">
        <v>0.1</v>
      </c>
      <c r="J305" s="19">
        <v>55341</v>
      </c>
      <c r="K305" s="186">
        <v>52</v>
      </c>
    </row>
    <row r="306" spans="1:11" ht="12.6">
      <c r="A306" s="98" t="s">
        <v>764</v>
      </c>
      <c r="D306" s="16" t="s">
        <v>765</v>
      </c>
      <c r="E306" s="179">
        <v>1946</v>
      </c>
      <c r="F306" s="179">
        <v>85</v>
      </c>
      <c r="G306" s="179">
        <v>531</v>
      </c>
      <c r="H306" s="179">
        <v>2562</v>
      </c>
      <c r="I306" s="180">
        <v>0.1</v>
      </c>
      <c r="J306" s="19">
        <v>55895</v>
      </c>
      <c r="K306" s="186">
        <v>45.8</v>
      </c>
    </row>
    <row r="307" spans="1:11" ht="12.6">
      <c r="A307" s="98" t="s">
        <v>766</v>
      </c>
      <c r="D307" s="16" t="s">
        <v>767</v>
      </c>
      <c r="E307" s="179">
        <v>1555</v>
      </c>
      <c r="F307" s="179">
        <v>24</v>
      </c>
      <c r="G307" s="179">
        <v>408</v>
      </c>
      <c r="H307" s="179">
        <v>1987</v>
      </c>
      <c r="I307" s="180">
        <v>0.1</v>
      </c>
      <c r="J307" s="19">
        <v>52829</v>
      </c>
      <c r="K307" s="186">
        <v>37.6</v>
      </c>
    </row>
    <row r="308" spans="1:11" ht="12.6">
      <c r="A308" s="98" t="s">
        <v>768</v>
      </c>
      <c r="D308" s="16" t="s">
        <v>769</v>
      </c>
      <c r="E308" s="179">
        <v>1358</v>
      </c>
      <c r="F308" s="179">
        <v>39</v>
      </c>
      <c r="G308" s="179">
        <v>797</v>
      </c>
      <c r="H308" s="179">
        <v>2194</v>
      </c>
      <c r="I308" s="180">
        <v>0.1</v>
      </c>
      <c r="J308" s="19">
        <v>45410</v>
      </c>
      <c r="K308" s="186">
        <v>48.3</v>
      </c>
    </row>
    <row r="309" spans="1:11" s="17" customFormat="1" ht="25.15" customHeight="1">
      <c r="A309" s="100" t="s">
        <v>770</v>
      </c>
      <c r="C309" s="17" t="s">
        <v>771</v>
      </c>
      <c r="E309" s="179">
        <v>17365</v>
      </c>
      <c r="F309" s="179">
        <v>553</v>
      </c>
      <c r="G309" s="179">
        <v>4309</v>
      </c>
      <c r="H309" s="179">
        <v>22227</v>
      </c>
      <c r="I309" s="180">
        <v>0.7</v>
      </c>
      <c r="J309" s="19">
        <v>469160</v>
      </c>
      <c r="K309" s="186">
        <v>47.4</v>
      </c>
    </row>
    <row r="310" spans="1:11" ht="12.6">
      <c r="A310" s="98" t="s">
        <v>772</v>
      </c>
      <c r="D310" s="16" t="s">
        <v>773</v>
      </c>
      <c r="E310" s="179">
        <v>1969</v>
      </c>
      <c r="F310" s="179">
        <v>58</v>
      </c>
      <c r="G310" s="179">
        <v>249</v>
      </c>
      <c r="H310" s="179">
        <v>2276</v>
      </c>
      <c r="I310" s="180">
        <v>0.1</v>
      </c>
      <c r="J310" s="19">
        <v>54067</v>
      </c>
      <c r="K310" s="186">
        <v>42.1</v>
      </c>
    </row>
    <row r="311" spans="1:11" ht="12.6">
      <c r="A311" s="98" t="s">
        <v>774</v>
      </c>
      <c r="D311" s="16" t="s">
        <v>775</v>
      </c>
      <c r="E311" s="179">
        <v>933</v>
      </c>
      <c r="F311" s="179">
        <v>0</v>
      </c>
      <c r="G311" s="179">
        <v>201</v>
      </c>
      <c r="H311" s="179">
        <v>1134</v>
      </c>
      <c r="I311" s="180">
        <v>0</v>
      </c>
      <c r="J311" s="19">
        <v>30870</v>
      </c>
      <c r="K311" s="186">
        <v>36.700000000000003</v>
      </c>
    </row>
    <row r="312" spans="1:11" ht="12.6">
      <c r="A312" s="98" t="s">
        <v>776</v>
      </c>
      <c r="D312" s="16" t="s">
        <v>777</v>
      </c>
      <c r="E312" s="179">
        <v>1936</v>
      </c>
      <c r="F312" s="179">
        <v>11</v>
      </c>
      <c r="G312" s="179">
        <v>363</v>
      </c>
      <c r="H312" s="179">
        <v>2310</v>
      </c>
      <c r="I312" s="180">
        <v>0.1</v>
      </c>
      <c r="J312" s="19">
        <v>56041</v>
      </c>
      <c r="K312" s="186">
        <v>41.2</v>
      </c>
    </row>
    <row r="313" spans="1:11" ht="12.6">
      <c r="A313" s="98" t="s">
        <v>778</v>
      </c>
      <c r="D313" s="16" t="s">
        <v>779</v>
      </c>
      <c r="E313" s="179">
        <v>915</v>
      </c>
      <c r="F313" s="179">
        <v>0</v>
      </c>
      <c r="G313" s="179">
        <v>209</v>
      </c>
      <c r="H313" s="179">
        <v>1124</v>
      </c>
      <c r="I313" s="180">
        <v>0</v>
      </c>
      <c r="J313" s="19">
        <v>36769</v>
      </c>
      <c r="K313" s="186">
        <v>30.6</v>
      </c>
    </row>
    <row r="314" spans="1:11" ht="12.6">
      <c r="A314" s="98" t="s">
        <v>780</v>
      </c>
      <c r="D314" s="16" t="s">
        <v>781</v>
      </c>
      <c r="E314" s="179">
        <v>1959</v>
      </c>
      <c r="F314" s="179">
        <v>45</v>
      </c>
      <c r="G314" s="179">
        <v>381</v>
      </c>
      <c r="H314" s="179">
        <v>2385</v>
      </c>
      <c r="I314" s="180">
        <v>0.1</v>
      </c>
      <c r="J314" s="19">
        <v>57837</v>
      </c>
      <c r="K314" s="186">
        <v>41.2</v>
      </c>
    </row>
    <row r="315" spans="1:11" ht="12.6">
      <c r="A315" s="98" t="s">
        <v>782</v>
      </c>
      <c r="D315" s="16" t="s">
        <v>783</v>
      </c>
      <c r="E315" s="179">
        <v>1241</v>
      </c>
      <c r="F315" s="179">
        <v>0</v>
      </c>
      <c r="G315" s="179">
        <v>841</v>
      </c>
      <c r="H315" s="179">
        <v>2082</v>
      </c>
      <c r="I315" s="180">
        <v>0.1</v>
      </c>
      <c r="J315" s="19">
        <v>34167</v>
      </c>
      <c r="K315" s="186">
        <v>60.9</v>
      </c>
    </row>
    <row r="316" spans="1:11" ht="12.6">
      <c r="A316" s="98" t="s">
        <v>784</v>
      </c>
      <c r="D316" s="16" t="s">
        <v>785</v>
      </c>
      <c r="E316" s="179">
        <v>1980</v>
      </c>
      <c r="F316" s="179">
        <v>196</v>
      </c>
      <c r="G316" s="179">
        <v>849</v>
      </c>
      <c r="H316" s="179">
        <v>3025</v>
      </c>
      <c r="I316" s="180">
        <v>0.1</v>
      </c>
      <c r="J316" s="19">
        <v>40157</v>
      </c>
      <c r="K316" s="186">
        <v>75.3</v>
      </c>
    </row>
    <row r="317" spans="1:11" ht="12.6">
      <c r="A317" s="98" t="s">
        <v>786</v>
      </c>
      <c r="D317" s="16" t="s">
        <v>787</v>
      </c>
      <c r="E317" s="179">
        <v>1870</v>
      </c>
      <c r="F317" s="179">
        <v>0</v>
      </c>
      <c r="G317" s="179">
        <v>242</v>
      </c>
      <c r="H317" s="179">
        <v>2112</v>
      </c>
      <c r="I317" s="180">
        <v>0.1</v>
      </c>
      <c r="J317" s="19">
        <v>34491</v>
      </c>
      <c r="K317" s="186">
        <v>61.2</v>
      </c>
    </row>
    <row r="318" spans="1:11" ht="12.6">
      <c r="A318" s="98" t="s">
        <v>788</v>
      </c>
      <c r="D318" s="16" t="s">
        <v>789</v>
      </c>
      <c r="E318" s="179">
        <v>1306</v>
      </c>
      <c r="F318" s="179">
        <v>59</v>
      </c>
      <c r="G318" s="179">
        <v>251</v>
      </c>
      <c r="H318" s="179">
        <v>1616</v>
      </c>
      <c r="I318" s="180">
        <v>0.1</v>
      </c>
      <c r="J318" s="19">
        <v>34944</v>
      </c>
      <c r="K318" s="186">
        <v>46.2</v>
      </c>
    </row>
    <row r="319" spans="1:11" ht="12.6">
      <c r="A319" s="98" t="s">
        <v>790</v>
      </c>
      <c r="D319" s="16" t="s">
        <v>791</v>
      </c>
      <c r="E319" s="179">
        <v>1775</v>
      </c>
      <c r="F319" s="179">
        <v>1</v>
      </c>
      <c r="G319" s="179">
        <v>257</v>
      </c>
      <c r="H319" s="179">
        <v>2033</v>
      </c>
      <c r="I319" s="180">
        <v>0.1</v>
      </c>
      <c r="J319" s="19">
        <v>50140</v>
      </c>
      <c r="K319" s="186">
        <v>40.5</v>
      </c>
    </row>
    <row r="320" spans="1:11" ht="12.6">
      <c r="A320" s="98" t="s">
        <v>792</v>
      </c>
      <c r="D320" s="16" t="s">
        <v>793</v>
      </c>
      <c r="E320" s="179">
        <v>1481</v>
      </c>
      <c r="F320" s="179">
        <v>183</v>
      </c>
      <c r="G320" s="179">
        <v>466</v>
      </c>
      <c r="H320" s="179">
        <v>2130</v>
      </c>
      <c r="I320" s="180">
        <v>0.1</v>
      </c>
      <c r="J320" s="19">
        <v>39677</v>
      </c>
      <c r="K320" s="186">
        <v>53.7</v>
      </c>
    </row>
    <row r="321" spans="1:11" s="17" customFormat="1" ht="25.15" customHeight="1">
      <c r="A321" s="100" t="s">
        <v>794</v>
      </c>
      <c r="C321" s="17" t="s">
        <v>795</v>
      </c>
      <c r="E321" s="179">
        <v>14945</v>
      </c>
      <c r="F321" s="179">
        <v>1448</v>
      </c>
      <c r="G321" s="179">
        <v>6621</v>
      </c>
      <c r="H321" s="179">
        <v>23014</v>
      </c>
      <c r="I321" s="180">
        <v>0.8</v>
      </c>
      <c r="J321" s="19">
        <v>361725</v>
      </c>
      <c r="K321" s="186">
        <v>63.6</v>
      </c>
    </row>
    <row r="322" spans="1:11" ht="12.6">
      <c r="A322" s="98" t="s">
        <v>796</v>
      </c>
      <c r="D322" s="16" t="s">
        <v>797</v>
      </c>
      <c r="E322" s="179">
        <v>1163</v>
      </c>
      <c r="F322" s="179">
        <v>188</v>
      </c>
      <c r="G322" s="179">
        <v>572</v>
      </c>
      <c r="H322" s="179">
        <v>1923</v>
      </c>
      <c r="I322" s="180">
        <v>0.1</v>
      </c>
      <c r="J322" s="19">
        <v>27775</v>
      </c>
      <c r="K322" s="186">
        <v>69.2</v>
      </c>
    </row>
    <row r="323" spans="1:11" ht="12.6">
      <c r="A323" s="98" t="s">
        <v>798</v>
      </c>
      <c r="D323" s="16" t="s">
        <v>799</v>
      </c>
      <c r="E323" s="179">
        <v>2572</v>
      </c>
      <c r="F323" s="179">
        <v>433</v>
      </c>
      <c r="G323" s="179">
        <v>1409</v>
      </c>
      <c r="H323" s="179">
        <v>4414</v>
      </c>
      <c r="I323" s="180">
        <v>0.1</v>
      </c>
      <c r="J323" s="19">
        <v>69812</v>
      </c>
      <c r="K323" s="186">
        <v>63.2</v>
      </c>
    </row>
    <row r="324" spans="1:11" ht="12.6">
      <c r="A324" s="98" t="s">
        <v>800</v>
      </c>
      <c r="D324" s="16" t="s">
        <v>801</v>
      </c>
      <c r="E324" s="179">
        <v>1962</v>
      </c>
      <c r="F324" s="179">
        <v>394</v>
      </c>
      <c r="G324" s="179">
        <v>792</v>
      </c>
      <c r="H324" s="179">
        <v>3148</v>
      </c>
      <c r="I324" s="180">
        <v>0.1</v>
      </c>
      <c r="J324" s="19">
        <v>52233</v>
      </c>
      <c r="K324" s="186">
        <v>60.3</v>
      </c>
    </row>
    <row r="325" spans="1:11" ht="12.6">
      <c r="A325" s="98" t="s">
        <v>802</v>
      </c>
      <c r="D325" s="16" t="s">
        <v>803</v>
      </c>
      <c r="E325" s="179">
        <v>1710</v>
      </c>
      <c r="F325" s="179">
        <v>6</v>
      </c>
      <c r="G325" s="179">
        <v>697</v>
      </c>
      <c r="H325" s="179">
        <v>2413</v>
      </c>
      <c r="I325" s="180">
        <v>0.1</v>
      </c>
      <c r="J325" s="19">
        <v>44271</v>
      </c>
      <c r="K325" s="186">
        <v>54.5</v>
      </c>
    </row>
    <row r="326" spans="1:11" ht="12.6">
      <c r="A326" s="98" t="s">
        <v>804</v>
      </c>
      <c r="D326" s="16" t="s">
        <v>805</v>
      </c>
      <c r="E326" s="179">
        <v>2442</v>
      </c>
      <c r="F326" s="179">
        <v>70</v>
      </c>
      <c r="G326" s="179">
        <v>1840</v>
      </c>
      <c r="H326" s="179">
        <v>4352</v>
      </c>
      <c r="I326" s="180">
        <v>0.1</v>
      </c>
      <c r="J326" s="19">
        <v>58025</v>
      </c>
      <c r="K326" s="186">
        <v>75</v>
      </c>
    </row>
    <row r="327" spans="1:11" ht="12.6">
      <c r="A327" s="98" t="s">
        <v>806</v>
      </c>
      <c r="D327" s="16" t="s">
        <v>807</v>
      </c>
      <c r="E327" s="179">
        <v>2525</v>
      </c>
      <c r="F327" s="179">
        <v>0</v>
      </c>
      <c r="G327" s="179">
        <v>557</v>
      </c>
      <c r="H327" s="179">
        <v>3082</v>
      </c>
      <c r="I327" s="180">
        <v>0.1</v>
      </c>
      <c r="J327" s="19">
        <v>60506</v>
      </c>
      <c r="K327" s="186">
        <v>50.9</v>
      </c>
    </row>
    <row r="328" spans="1:11" ht="12.6">
      <c r="A328" s="98" t="s">
        <v>808</v>
      </c>
      <c r="D328" s="16" t="s">
        <v>809</v>
      </c>
      <c r="E328" s="179">
        <v>2571</v>
      </c>
      <c r="F328" s="179">
        <v>357</v>
      </c>
      <c r="G328" s="179">
        <v>754</v>
      </c>
      <c r="H328" s="179">
        <v>3682</v>
      </c>
      <c r="I328" s="180">
        <v>0.1</v>
      </c>
      <c r="J328" s="19">
        <v>49103</v>
      </c>
      <c r="K328" s="186">
        <v>75</v>
      </c>
    </row>
    <row r="329" spans="1:11" ht="25.15" customHeight="1">
      <c r="A329" s="100" t="s">
        <v>221</v>
      </c>
      <c r="B329" s="17" t="s">
        <v>810</v>
      </c>
      <c r="C329" s="17"/>
      <c r="D329" s="17"/>
      <c r="E329" s="146">
        <v>79474</v>
      </c>
      <c r="F329" s="146">
        <v>24914</v>
      </c>
      <c r="G329" s="146">
        <v>83706</v>
      </c>
      <c r="H329" s="146">
        <v>188094</v>
      </c>
      <c r="I329" s="178">
        <v>6.3</v>
      </c>
      <c r="J329" s="184">
        <v>2356890</v>
      </c>
      <c r="K329" s="185">
        <v>79.8</v>
      </c>
    </row>
    <row r="330" spans="1:11" ht="25.15" customHeight="1">
      <c r="A330" s="100" t="s">
        <v>811</v>
      </c>
      <c r="B330" s="17"/>
      <c r="C330" s="17" t="s">
        <v>2387</v>
      </c>
      <c r="D330" s="17"/>
      <c r="E330" s="179">
        <v>2233</v>
      </c>
      <c r="F330" s="179">
        <v>333</v>
      </c>
      <c r="G330" s="179">
        <v>1154</v>
      </c>
      <c r="H330" s="179">
        <v>3720</v>
      </c>
      <c r="I330" s="180">
        <v>0.1</v>
      </c>
      <c r="J330" s="19">
        <v>76113</v>
      </c>
      <c r="K330" s="186">
        <v>48.9</v>
      </c>
    </row>
    <row r="331" spans="1:11" ht="14.4">
      <c r="A331" s="8" t="s">
        <v>2924</v>
      </c>
      <c r="C331" s="8" t="s">
        <v>2937</v>
      </c>
      <c r="D331" s="17"/>
      <c r="E331" s="179">
        <v>7783</v>
      </c>
      <c r="F331" s="179">
        <v>1717</v>
      </c>
      <c r="G331" s="179">
        <v>4125</v>
      </c>
      <c r="H331" s="179">
        <v>13625</v>
      </c>
      <c r="I331" s="180">
        <v>0.5</v>
      </c>
      <c r="J331" s="19">
        <v>172846</v>
      </c>
      <c r="K331" s="186">
        <v>78.8</v>
      </c>
    </row>
    <row r="332" spans="1:11" ht="12.6">
      <c r="A332" s="100" t="s">
        <v>812</v>
      </c>
      <c r="B332" s="17"/>
      <c r="C332" s="17" t="s">
        <v>2388</v>
      </c>
      <c r="D332" s="17"/>
      <c r="E332" s="179">
        <v>4935</v>
      </c>
      <c r="F332" s="179">
        <v>3715</v>
      </c>
      <c r="G332" s="179">
        <v>4995</v>
      </c>
      <c r="H332" s="179">
        <v>13645</v>
      </c>
      <c r="I332" s="180">
        <v>0.5</v>
      </c>
      <c r="J332" s="19">
        <v>190104</v>
      </c>
      <c r="K332" s="186">
        <v>71.8</v>
      </c>
    </row>
    <row r="333" spans="1:11" ht="12.6">
      <c r="A333" s="100" t="s">
        <v>813</v>
      </c>
      <c r="B333" s="17"/>
      <c r="C333" s="17" t="s">
        <v>2407</v>
      </c>
      <c r="D333" s="17"/>
      <c r="E333" s="179">
        <v>4345</v>
      </c>
      <c r="F333" s="179">
        <v>5169</v>
      </c>
      <c r="G333" s="179">
        <v>12192</v>
      </c>
      <c r="H333" s="179">
        <v>21706</v>
      </c>
      <c r="I333" s="180">
        <v>0.7</v>
      </c>
      <c r="J333" s="19">
        <v>239030</v>
      </c>
      <c r="K333" s="186">
        <v>90.8</v>
      </c>
    </row>
    <row r="334" spans="1:11" ht="14.4">
      <c r="A334" s="8" t="s">
        <v>2925</v>
      </c>
      <c r="C334" s="8" t="s">
        <v>2939</v>
      </c>
      <c r="D334" s="17"/>
      <c r="E334" s="179">
        <v>5187</v>
      </c>
      <c r="F334" s="179">
        <v>1294</v>
      </c>
      <c r="G334" s="179">
        <v>4682</v>
      </c>
      <c r="H334" s="179">
        <v>11163</v>
      </c>
      <c r="I334" s="180">
        <v>0.4</v>
      </c>
      <c r="J334" s="19">
        <v>163954</v>
      </c>
      <c r="K334" s="186">
        <v>68.099999999999994</v>
      </c>
    </row>
    <row r="335" spans="1:11" ht="12.6">
      <c r="A335" s="100" t="s">
        <v>814</v>
      </c>
      <c r="B335" s="17"/>
      <c r="C335" s="17" t="s">
        <v>2408</v>
      </c>
      <c r="D335" s="17"/>
      <c r="E335" s="179">
        <v>0</v>
      </c>
      <c r="F335" s="179">
        <v>0</v>
      </c>
      <c r="G335" s="179">
        <v>0</v>
      </c>
      <c r="H335" s="179">
        <v>0</v>
      </c>
      <c r="I335" s="180">
        <v>0</v>
      </c>
      <c r="J335" s="19">
        <v>1058</v>
      </c>
      <c r="K335" s="186">
        <v>0</v>
      </c>
    </row>
    <row r="336" spans="1:11" ht="12.6">
      <c r="A336" s="100" t="s">
        <v>815</v>
      </c>
      <c r="B336" s="17"/>
      <c r="C336" s="17" t="s">
        <v>1541</v>
      </c>
      <c r="D336" s="17"/>
      <c r="E336" s="179">
        <v>3093</v>
      </c>
      <c r="F336" s="179">
        <v>349</v>
      </c>
      <c r="G336" s="179">
        <v>2548</v>
      </c>
      <c r="H336" s="179">
        <v>5990</v>
      </c>
      <c r="I336" s="180">
        <v>0.2</v>
      </c>
      <c r="J336" s="19">
        <v>92670</v>
      </c>
      <c r="K336" s="186">
        <v>64.599999999999994</v>
      </c>
    </row>
    <row r="337" spans="1:11" ht="12.6">
      <c r="A337" s="100" t="s">
        <v>816</v>
      </c>
      <c r="B337" s="17"/>
      <c r="C337" s="17" t="s">
        <v>2390</v>
      </c>
      <c r="D337" s="17"/>
      <c r="E337" s="179">
        <v>6431</v>
      </c>
      <c r="F337" s="179">
        <v>3712</v>
      </c>
      <c r="G337" s="179">
        <v>6562</v>
      </c>
      <c r="H337" s="179">
        <v>16705</v>
      </c>
      <c r="I337" s="180">
        <v>0.6</v>
      </c>
      <c r="J337" s="19">
        <v>110540</v>
      </c>
      <c r="K337" s="186">
        <v>151.1</v>
      </c>
    </row>
    <row r="338" spans="1:11" ht="12.6">
      <c r="A338" s="100" t="s">
        <v>817</v>
      </c>
      <c r="B338" s="17"/>
      <c r="C338" s="17" t="s">
        <v>2389</v>
      </c>
      <c r="D338" s="17"/>
      <c r="E338" s="179">
        <v>5177</v>
      </c>
      <c r="F338" s="179">
        <v>25</v>
      </c>
      <c r="G338" s="179">
        <v>3487</v>
      </c>
      <c r="H338" s="179">
        <v>8689</v>
      </c>
      <c r="I338" s="180">
        <v>0.3</v>
      </c>
      <c r="J338" s="19">
        <v>113539</v>
      </c>
      <c r="K338" s="186">
        <v>76.5</v>
      </c>
    </row>
    <row r="339" spans="1:11" ht="12.6">
      <c r="A339" s="100" t="s">
        <v>818</v>
      </c>
      <c r="B339" s="17"/>
      <c r="C339" s="17" t="s">
        <v>2391</v>
      </c>
      <c r="D339" s="17"/>
      <c r="E339" s="179">
        <v>5354</v>
      </c>
      <c r="F339" s="179">
        <v>616</v>
      </c>
      <c r="G339" s="179">
        <v>1785</v>
      </c>
      <c r="H339" s="179">
        <v>7755</v>
      </c>
      <c r="I339" s="180">
        <v>0.3</v>
      </c>
      <c r="J339" s="19">
        <v>91878</v>
      </c>
      <c r="K339" s="186">
        <v>84.4</v>
      </c>
    </row>
    <row r="340" spans="1:11" ht="12.6">
      <c r="A340" s="100" t="s">
        <v>819</v>
      </c>
      <c r="B340" s="17"/>
      <c r="C340" s="17" t="s">
        <v>1806</v>
      </c>
      <c r="D340" s="17"/>
      <c r="E340" s="179">
        <v>2423</v>
      </c>
      <c r="F340" s="179">
        <v>710</v>
      </c>
      <c r="G340" s="179">
        <v>3485</v>
      </c>
      <c r="H340" s="179">
        <v>6618</v>
      </c>
      <c r="I340" s="180">
        <v>0.2</v>
      </c>
      <c r="J340" s="19">
        <v>60524</v>
      </c>
      <c r="K340" s="186">
        <v>109.3</v>
      </c>
    </row>
    <row r="341" spans="1:11" ht="12.6">
      <c r="A341" s="100" t="s">
        <v>820</v>
      </c>
      <c r="B341" s="17"/>
      <c r="C341" s="17" t="s">
        <v>2409</v>
      </c>
      <c r="D341" s="17"/>
      <c r="E341" s="179">
        <v>8193</v>
      </c>
      <c r="F341" s="179">
        <v>765</v>
      </c>
      <c r="G341" s="179">
        <v>4427</v>
      </c>
      <c r="H341" s="179">
        <v>13385</v>
      </c>
      <c r="I341" s="180">
        <v>0.4</v>
      </c>
      <c r="J341" s="19">
        <v>205014</v>
      </c>
      <c r="K341" s="186">
        <v>65.3</v>
      </c>
    </row>
    <row r="342" spans="1:11" s="17" customFormat="1" ht="25.15" customHeight="1">
      <c r="A342" s="100" t="s">
        <v>821</v>
      </c>
      <c r="C342" s="17" t="s">
        <v>822</v>
      </c>
      <c r="E342" s="179">
        <v>8864</v>
      </c>
      <c r="F342" s="179">
        <v>3525</v>
      </c>
      <c r="G342" s="179">
        <v>19489</v>
      </c>
      <c r="H342" s="179">
        <v>31878</v>
      </c>
      <c r="I342" s="180">
        <v>1.1000000000000001</v>
      </c>
      <c r="J342" s="19">
        <v>336824</v>
      </c>
      <c r="K342" s="186">
        <v>94.6</v>
      </c>
    </row>
    <row r="343" spans="1:11" ht="12.6">
      <c r="A343" s="98" t="s">
        <v>823</v>
      </c>
      <c r="D343" s="16" t="s">
        <v>824</v>
      </c>
      <c r="E343" s="179">
        <v>1644</v>
      </c>
      <c r="F343" s="179">
        <v>292</v>
      </c>
      <c r="G343" s="179">
        <v>2352</v>
      </c>
      <c r="H343" s="179">
        <v>4288</v>
      </c>
      <c r="I343" s="180">
        <v>0.1</v>
      </c>
      <c r="J343" s="19">
        <v>62159</v>
      </c>
      <c r="K343" s="186">
        <v>69</v>
      </c>
    </row>
    <row r="344" spans="1:11" ht="12.6">
      <c r="A344" s="98" t="s">
        <v>825</v>
      </c>
      <c r="D344" s="16" t="s">
        <v>826</v>
      </c>
      <c r="E344" s="179">
        <v>1875</v>
      </c>
      <c r="F344" s="179">
        <v>309</v>
      </c>
      <c r="G344" s="179">
        <v>1433</v>
      </c>
      <c r="H344" s="179">
        <v>3617</v>
      </c>
      <c r="I344" s="180">
        <v>0.1</v>
      </c>
      <c r="J344" s="19">
        <v>52491</v>
      </c>
      <c r="K344" s="186">
        <v>68.900000000000006</v>
      </c>
    </row>
    <row r="345" spans="1:11" ht="12.6">
      <c r="A345" s="98" t="s">
        <v>827</v>
      </c>
      <c r="D345" s="16" t="s">
        <v>828</v>
      </c>
      <c r="E345" s="179">
        <v>797</v>
      </c>
      <c r="F345" s="179">
        <v>506</v>
      </c>
      <c r="G345" s="179">
        <v>2176</v>
      </c>
      <c r="H345" s="179">
        <v>3479</v>
      </c>
      <c r="I345" s="180">
        <v>0.1</v>
      </c>
      <c r="J345" s="19">
        <v>33830</v>
      </c>
      <c r="K345" s="186">
        <v>102.8</v>
      </c>
    </row>
    <row r="346" spans="1:11" ht="12.6">
      <c r="A346" s="98" t="s">
        <v>829</v>
      </c>
      <c r="D346" s="16" t="s">
        <v>830</v>
      </c>
      <c r="E346" s="179">
        <v>742</v>
      </c>
      <c r="F346" s="179">
        <v>499</v>
      </c>
      <c r="G346" s="179">
        <v>2189</v>
      </c>
      <c r="H346" s="179">
        <v>3430</v>
      </c>
      <c r="I346" s="180">
        <v>0.1</v>
      </c>
      <c r="J346" s="19">
        <v>40802</v>
      </c>
      <c r="K346" s="186">
        <v>84.1</v>
      </c>
    </row>
    <row r="347" spans="1:11" ht="12.6">
      <c r="A347" s="98" t="s">
        <v>831</v>
      </c>
      <c r="D347" s="16" t="s">
        <v>832</v>
      </c>
      <c r="E347" s="179">
        <v>1046</v>
      </c>
      <c r="F347" s="179">
        <v>419</v>
      </c>
      <c r="G347" s="179">
        <v>2670</v>
      </c>
      <c r="H347" s="179">
        <v>4135</v>
      </c>
      <c r="I347" s="180">
        <v>0.1</v>
      </c>
      <c r="J347" s="19">
        <v>37981</v>
      </c>
      <c r="K347" s="186">
        <v>108.9</v>
      </c>
    </row>
    <row r="348" spans="1:11" ht="12.6">
      <c r="A348" s="98" t="s">
        <v>833</v>
      </c>
      <c r="D348" s="16" t="s">
        <v>834</v>
      </c>
      <c r="E348" s="179">
        <v>1853</v>
      </c>
      <c r="F348" s="179">
        <v>377</v>
      </c>
      <c r="G348" s="179">
        <v>2581</v>
      </c>
      <c r="H348" s="179">
        <v>4811</v>
      </c>
      <c r="I348" s="180">
        <v>0.2</v>
      </c>
      <c r="J348" s="19">
        <v>56510</v>
      </c>
      <c r="K348" s="186">
        <v>85.1</v>
      </c>
    </row>
    <row r="349" spans="1:11" ht="12.6">
      <c r="A349" s="98" t="s">
        <v>835</v>
      </c>
      <c r="D349" s="16" t="s">
        <v>836</v>
      </c>
      <c r="E349" s="179">
        <v>430</v>
      </c>
      <c r="F349" s="179">
        <v>693</v>
      </c>
      <c r="G349" s="179">
        <v>4232</v>
      </c>
      <c r="H349" s="179">
        <v>5355</v>
      </c>
      <c r="I349" s="180">
        <v>0.2</v>
      </c>
      <c r="J349" s="19">
        <v>29521</v>
      </c>
      <c r="K349" s="186">
        <v>181.4</v>
      </c>
    </row>
    <row r="350" spans="1:11" ht="12.6">
      <c r="A350" s="98" t="s">
        <v>837</v>
      </c>
      <c r="D350" s="16" t="s">
        <v>838</v>
      </c>
      <c r="E350" s="179">
        <v>477</v>
      </c>
      <c r="F350" s="179">
        <v>430</v>
      </c>
      <c r="G350" s="179">
        <v>1856</v>
      </c>
      <c r="H350" s="179">
        <v>2763</v>
      </c>
      <c r="I350" s="180">
        <v>0.1</v>
      </c>
      <c r="J350" s="19">
        <v>23530</v>
      </c>
      <c r="K350" s="186">
        <v>117.4</v>
      </c>
    </row>
    <row r="351" spans="1:11" s="17" customFormat="1" ht="25.15" customHeight="1">
      <c r="A351" s="100" t="s">
        <v>842</v>
      </c>
      <c r="C351" s="17" t="s">
        <v>843</v>
      </c>
      <c r="E351" s="179">
        <v>9345</v>
      </c>
      <c r="F351" s="179">
        <v>1422</v>
      </c>
      <c r="G351" s="179">
        <v>9152</v>
      </c>
      <c r="H351" s="179">
        <v>19919</v>
      </c>
      <c r="I351" s="180">
        <v>0.7</v>
      </c>
      <c r="J351" s="19">
        <v>265099</v>
      </c>
      <c r="K351" s="186">
        <v>75.099999999999994</v>
      </c>
    </row>
    <row r="352" spans="1:11" ht="12.6">
      <c r="A352" s="98" t="s">
        <v>844</v>
      </c>
      <c r="D352" s="16" t="s">
        <v>845</v>
      </c>
      <c r="E352" s="179">
        <v>1690</v>
      </c>
      <c r="F352" s="179">
        <v>297</v>
      </c>
      <c r="G352" s="179">
        <v>896</v>
      </c>
      <c r="H352" s="179">
        <v>2883</v>
      </c>
      <c r="I352" s="180">
        <v>0.1</v>
      </c>
      <c r="J352" s="19">
        <v>51418</v>
      </c>
      <c r="K352" s="186">
        <v>56.1</v>
      </c>
    </row>
    <row r="353" spans="1:11" ht="12.6">
      <c r="A353" s="98" t="s">
        <v>846</v>
      </c>
      <c r="D353" s="16" t="s">
        <v>847</v>
      </c>
      <c r="E353" s="179">
        <v>959</v>
      </c>
      <c r="F353" s="179">
        <v>49</v>
      </c>
      <c r="G353" s="179">
        <v>768</v>
      </c>
      <c r="H353" s="179">
        <v>1776</v>
      </c>
      <c r="I353" s="180">
        <v>0.1</v>
      </c>
      <c r="J353" s="19">
        <v>37734</v>
      </c>
      <c r="K353" s="186">
        <v>47.1</v>
      </c>
    </row>
    <row r="354" spans="1:11" ht="12.6">
      <c r="A354" s="98" t="s">
        <v>848</v>
      </c>
      <c r="D354" s="16" t="s">
        <v>849</v>
      </c>
      <c r="E354" s="179">
        <v>1265</v>
      </c>
      <c r="F354" s="179">
        <v>231</v>
      </c>
      <c r="G354" s="179">
        <v>2213</v>
      </c>
      <c r="H354" s="179">
        <v>3709</v>
      </c>
      <c r="I354" s="180">
        <v>0.1</v>
      </c>
      <c r="J354" s="19">
        <v>35805</v>
      </c>
      <c r="K354" s="186">
        <v>103.6</v>
      </c>
    </row>
    <row r="355" spans="1:11" ht="12.6">
      <c r="A355" s="98" t="s">
        <v>850</v>
      </c>
      <c r="D355" s="16" t="s">
        <v>851</v>
      </c>
      <c r="E355" s="179">
        <v>2386</v>
      </c>
      <c r="F355" s="179">
        <v>806</v>
      </c>
      <c r="G355" s="179">
        <v>2859</v>
      </c>
      <c r="H355" s="179">
        <v>6051</v>
      </c>
      <c r="I355" s="180">
        <v>0.2</v>
      </c>
      <c r="J355" s="19">
        <v>52677</v>
      </c>
      <c r="K355" s="186">
        <v>114.9</v>
      </c>
    </row>
    <row r="356" spans="1:11" ht="12.6">
      <c r="A356" s="98" t="s">
        <v>852</v>
      </c>
      <c r="D356" s="16" t="s">
        <v>853</v>
      </c>
      <c r="E356" s="179">
        <v>1474</v>
      </c>
      <c r="F356" s="179">
        <v>30</v>
      </c>
      <c r="G356" s="179">
        <v>1149</v>
      </c>
      <c r="H356" s="179">
        <v>2653</v>
      </c>
      <c r="I356" s="180">
        <v>0.1</v>
      </c>
      <c r="J356" s="19">
        <v>49789</v>
      </c>
      <c r="K356" s="186">
        <v>53.3</v>
      </c>
    </row>
    <row r="357" spans="1:11" ht="12.6">
      <c r="A357" s="98" t="s">
        <v>854</v>
      </c>
      <c r="D357" s="16" t="s">
        <v>855</v>
      </c>
      <c r="E357" s="179">
        <v>1571</v>
      </c>
      <c r="F357" s="179">
        <v>9</v>
      </c>
      <c r="G357" s="179">
        <v>1267</v>
      </c>
      <c r="H357" s="179">
        <v>2847</v>
      </c>
      <c r="I357" s="180">
        <v>0.1</v>
      </c>
      <c r="J357" s="19">
        <v>37675</v>
      </c>
      <c r="K357" s="186">
        <v>75.599999999999994</v>
      </c>
    </row>
    <row r="358" spans="1:11" s="17" customFormat="1" ht="25.15" customHeight="1">
      <c r="A358" s="100" t="s">
        <v>856</v>
      </c>
      <c r="C358" s="17" t="s">
        <v>857</v>
      </c>
      <c r="E358" s="179">
        <v>6111</v>
      </c>
      <c r="F358" s="179">
        <v>1562</v>
      </c>
      <c r="G358" s="179">
        <v>5623</v>
      </c>
      <c r="H358" s="179">
        <v>13296</v>
      </c>
      <c r="I358" s="180">
        <v>0.4</v>
      </c>
      <c r="J358" s="19">
        <v>237696</v>
      </c>
      <c r="K358" s="186">
        <v>55.9</v>
      </c>
    </row>
    <row r="359" spans="1:11" ht="12.6">
      <c r="A359" s="98" t="s">
        <v>858</v>
      </c>
      <c r="D359" s="16" t="s">
        <v>859</v>
      </c>
      <c r="E359" s="179">
        <v>1273</v>
      </c>
      <c r="F359" s="179">
        <v>234</v>
      </c>
      <c r="G359" s="179">
        <v>1167</v>
      </c>
      <c r="H359" s="179">
        <v>2674</v>
      </c>
      <c r="I359" s="180">
        <v>0.1</v>
      </c>
      <c r="J359" s="19">
        <v>48281</v>
      </c>
      <c r="K359" s="186">
        <v>55.4</v>
      </c>
    </row>
    <row r="360" spans="1:11" ht="12.6">
      <c r="A360" s="98" t="s">
        <v>860</v>
      </c>
      <c r="D360" s="16" t="s">
        <v>861</v>
      </c>
      <c r="E360" s="179">
        <v>1627</v>
      </c>
      <c r="F360" s="179">
        <v>458</v>
      </c>
      <c r="G360" s="179">
        <v>1397</v>
      </c>
      <c r="H360" s="179">
        <v>3482</v>
      </c>
      <c r="I360" s="180">
        <v>0.1</v>
      </c>
      <c r="J360" s="19">
        <v>51751</v>
      </c>
      <c r="K360" s="186">
        <v>67.3</v>
      </c>
    </row>
    <row r="361" spans="1:11" ht="14.1">
      <c r="A361" s="592" t="s">
        <v>2928</v>
      </c>
      <c r="D361" s="592" t="s">
        <v>2943</v>
      </c>
      <c r="E361" s="179">
        <v>1364</v>
      </c>
      <c r="F361" s="179">
        <v>500</v>
      </c>
      <c r="G361" s="179">
        <v>1450</v>
      </c>
      <c r="H361" s="179">
        <v>3314</v>
      </c>
      <c r="I361" s="180">
        <v>0.1</v>
      </c>
      <c r="J361" s="19">
        <v>65345</v>
      </c>
      <c r="K361" s="186">
        <v>50.7</v>
      </c>
    </row>
    <row r="362" spans="1:11" ht="12.6">
      <c r="A362" s="98" t="s">
        <v>862</v>
      </c>
      <c r="D362" s="16" t="s">
        <v>863</v>
      </c>
      <c r="E362" s="179">
        <v>1847</v>
      </c>
      <c r="F362" s="179">
        <v>370</v>
      </c>
      <c r="G362" s="179">
        <v>1609</v>
      </c>
      <c r="H362" s="179">
        <v>3826</v>
      </c>
      <c r="I362" s="180">
        <v>0.1</v>
      </c>
      <c r="J362" s="19">
        <v>72319</v>
      </c>
      <c r="K362" s="186">
        <v>52.9</v>
      </c>
    </row>
    <row r="363" spans="1:11" ht="25.15" customHeight="1">
      <c r="A363" s="15" t="s">
        <v>223</v>
      </c>
      <c r="B363" s="17" t="s">
        <v>865</v>
      </c>
      <c r="E363" s="146">
        <v>43189</v>
      </c>
      <c r="F363" s="146">
        <v>16679</v>
      </c>
      <c r="G363" s="146">
        <v>99669</v>
      </c>
      <c r="H363" s="146">
        <v>159537</v>
      </c>
      <c r="I363" s="178">
        <v>5.3</v>
      </c>
      <c r="J363" s="184">
        <v>1341594</v>
      </c>
      <c r="K363" s="185">
        <v>118.9</v>
      </c>
    </row>
    <row r="364" spans="1:11" ht="25.15" customHeight="1">
      <c r="A364" s="98" t="s">
        <v>866</v>
      </c>
      <c r="D364" s="16" t="s">
        <v>867</v>
      </c>
      <c r="E364" s="179">
        <v>372</v>
      </c>
      <c r="F364" s="179">
        <v>190</v>
      </c>
      <c r="G364" s="179">
        <v>2702</v>
      </c>
      <c r="H364" s="179">
        <v>3264</v>
      </c>
      <c r="I364" s="180">
        <v>0.1</v>
      </c>
      <c r="J364" s="19">
        <v>30909</v>
      </c>
      <c r="K364" s="186">
        <v>105.6</v>
      </c>
    </row>
    <row r="365" spans="1:11" ht="12.6">
      <c r="A365" s="98" t="s">
        <v>868</v>
      </c>
      <c r="D365" s="16" t="s">
        <v>869</v>
      </c>
      <c r="E365" s="179">
        <v>1177</v>
      </c>
      <c r="F365" s="179">
        <v>391</v>
      </c>
      <c r="G365" s="179">
        <v>2959</v>
      </c>
      <c r="H365" s="179">
        <v>4527</v>
      </c>
      <c r="I365" s="180">
        <v>0.2</v>
      </c>
      <c r="J365" s="19">
        <v>53699</v>
      </c>
      <c r="K365" s="186">
        <v>84.3</v>
      </c>
    </row>
    <row r="366" spans="1:11" ht="12.6">
      <c r="A366" s="98" t="s">
        <v>870</v>
      </c>
      <c r="D366" s="16" t="s">
        <v>871</v>
      </c>
      <c r="E366" s="179">
        <v>1813</v>
      </c>
      <c r="F366" s="179">
        <v>434</v>
      </c>
      <c r="G366" s="179">
        <v>5211</v>
      </c>
      <c r="H366" s="179">
        <v>7458</v>
      </c>
      <c r="I366" s="180">
        <v>0.2</v>
      </c>
      <c r="J366" s="19">
        <v>52415</v>
      </c>
      <c r="K366" s="186">
        <v>142.30000000000001</v>
      </c>
    </row>
    <row r="367" spans="1:11" ht="12.6">
      <c r="A367" s="98" t="s">
        <v>872</v>
      </c>
      <c r="D367" s="16" t="s">
        <v>873</v>
      </c>
      <c r="E367" s="179">
        <v>2565</v>
      </c>
      <c r="F367" s="179">
        <v>715</v>
      </c>
      <c r="G367" s="179">
        <v>7670</v>
      </c>
      <c r="H367" s="179">
        <v>10950</v>
      </c>
      <c r="I367" s="180">
        <v>0.4</v>
      </c>
      <c r="J367" s="19">
        <v>41361</v>
      </c>
      <c r="K367" s="186">
        <v>264.7</v>
      </c>
    </row>
    <row r="368" spans="1:11" ht="12.6">
      <c r="A368" s="98" t="s">
        <v>874</v>
      </c>
      <c r="D368" s="16" t="s">
        <v>875</v>
      </c>
      <c r="E368" s="179">
        <v>2570</v>
      </c>
      <c r="F368" s="179">
        <v>497</v>
      </c>
      <c r="G368" s="179">
        <v>7451</v>
      </c>
      <c r="H368" s="179">
        <v>10518</v>
      </c>
      <c r="I368" s="180">
        <v>0.4</v>
      </c>
      <c r="J368" s="19">
        <v>65560</v>
      </c>
      <c r="K368" s="186">
        <v>160.4</v>
      </c>
    </row>
    <row r="369" spans="1:11" ht="12.6">
      <c r="A369" s="98" t="s">
        <v>876</v>
      </c>
      <c r="D369" s="16" t="s">
        <v>877</v>
      </c>
      <c r="E369" s="179">
        <v>2048</v>
      </c>
      <c r="F369" s="179">
        <v>635</v>
      </c>
      <c r="G369" s="179">
        <v>2100</v>
      </c>
      <c r="H369" s="179">
        <v>4783</v>
      </c>
      <c r="I369" s="180">
        <v>0.2</v>
      </c>
      <c r="J369" s="19">
        <v>58092</v>
      </c>
      <c r="K369" s="186">
        <v>82.3</v>
      </c>
    </row>
    <row r="370" spans="1:11" ht="12.6">
      <c r="A370" s="98" t="s">
        <v>878</v>
      </c>
      <c r="D370" s="16" t="s">
        <v>879</v>
      </c>
      <c r="E370" s="179">
        <v>2199</v>
      </c>
      <c r="F370" s="179">
        <v>162</v>
      </c>
      <c r="G370" s="179">
        <v>5645</v>
      </c>
      <c r="H370" s="179">
        <v>8006</v>
      </c>
      <c r="I370" s="180">
        <v>0.3</v>
      </c>
      <c r="J370" s="19">
        <v>59224</v>
      </c>
      <c r="K370" s="186">
        <v>135.19999999999999</v>
      </c>
    </row>
    <row r="371" spans="1:11" ht="12.6">
      <c r="A371" s="98" t="s">
        <v>880</v>
      </c>
      <c r="D371" s="16" t="s">
        <v>881</v>
      </c>
      <c r="E371" s="179">
        <v>1367</v>
      </c>
      <c r="F371" s="179">
        <v>133</v>
      </c>
      <c r="G371" s="179">
        <v>5603</v>
      </c>
      <c r="H371" s="179">
        <v>7103</v>
      </c>
      <c r="I371" s="180">
        <v>0.2</v>
      </c>
      <c r="J371" s="19">
        <v>31193</v>
      </c>
      <c r="K371" s="186">
        <v>227.7</v>
      </c>
    </row>
    <row r="372" spans="1:11" ht="12.6">
      <c r="A372" s="98" t="s">
        <v>882</v>
      </c>
      <c r="D372" s="16" t="s">
        <v>883</v>
      </c>
      <c r="E372" s="179">
        <v>1260</v>
      </c>
      <c r="F372" s="179">
        <v>371</v>
      </c>
      <c r="G372" s="179">
        <v>5158</v>
      </c>
      <c r="H372" s="179">
        <v>6789</v>
      </c>
      <c r="I372" s="180">
        <v>0.2</v>
      </c>
      <c r="J372" s="19">
        <v>54865</v>
      </c>
      <c r="K372" s="186">
        <v>123.7</v>
      </c>
    </row>
    <row r="373" spans="1:11" ht="12.6">
      <c r="A373" s="98" t="s">
        <v>884</v>
      </c>
      <c r="D373" s="16" t="s">
        <v>885</v>
      </c>
      <c r="E373" s="179">
        <v>2363</v>
      </c>
      <c r="F373" s="179">
        <v>859</v>
      </c>
      <c r="G373" s="179">
        <v>8386</v>
      </c>
      <c r="H373" s="179">
        <v>11608</v>
      </c>
      <c r="I373" s="180">
        <v>0.4</v>
      </c>
      <c r="J373" s="19">
        <v>80451</v>
      </c>
      <c r="K373" s="186">
        <v>144.30000000000001</v>
      </c>
    </row>
    <row r="374" spans="1:11" ht="12.6">
      <c r="A374" s="98" t="s">
        <v>886</v>
      </c>
      <c r="D374" s="16" t="s">
        <v>887</v>
      </c>
      <c r="E374" s="179">
        <v>2014</v>
      </c>
      <c r="F374" s="179">
        <v>945</v>
      </c>
      <c r="G374" s="179">
        <v>5545</v>
      </c>
      <c r="H374" s="179">
        <v>8504</v>
      </c>
      <c r="I374" s="180">
        <v>0.3</v>
      </c>
      <c r="J374" s="19">
        <v>107441</v>
      </c>
      <c r="K374" s="186">
        <v>79.2</v>
      </c>
    </row>
    <row r="375" spans="1:11" ht="12.6">
      <c r="A375" s="98" t="s">
        <v>888</v>
      </c>
      <c r="D375" s="16" t="s">
        <v>889</v>
      </c>
      <c r="E375" s="179">
        <v>1823</v>
      </c>
      <c r="F375" s="179">
        <v>1423</v>
      </c>
      <c r="G375" s="179">
        <v>4660</v>
      </c>
      <c r="H375" s="179">
        <v>7906</v>
      </c>
      <c r="I375" s="180">
        <v>0.3</v>
      </c>
      <c r="J375" s="19">
        <v>61508</v>
      </c>
      <c r="K375" s="186">
        <v>128.5</v>
      </c>
    </row>
    <row r="376" spans="1:11" ht="12.6">
      <c r="A376" s="98" t="s">
        <v>890</v>
      </c>
      <c r="D376" s="16" t="s">
        <v>891</v>
      </c>
      <c r="E376" s="179">
        <v>1318</v>
      </c>
      <c r="F376" s="179">
        <v>1221</v>
      </c>
      <c r="G376" s="179">
        <v>4060</v>
      </c>
      <c r="H376" s="179">
        <v>6599</v>
      </c>
      <c r="I376" s="180">
        <v>0.2</v>
      </c>
      <c r="J376" s="19">
        <v>60982</v>
      </c>
      <c r="K376" s="186">
        <v>108.2</v>
      </c>
    </row>
    <row r="377" spans="1:11" ht="12.75" customHeight="1">
      <c r="A377" s="98" t="s">
        <v>892</v>
      </c>
      <c r="D377" s="16" t="s">
        <v>2935</v>
      </c>
      <c r="E377" s="179">
        <v>2213</v>
      </c>
      <c r="F377" s="179">
        <v>427</v>
      </c>
      <c r="G377" s="179">
        <v>2294</v>
      </c>
      <c r="H377" s="179">
        <v>4934</v>
      </c>
      <c r="I377" s="180">
        <v>0.2</v>
      </c>
      <c r="J377" s="19">
        <v>55517</v>
      </c>
      <c r="K377" s="186">
        <v>88.9</v>
      </c>
    </row>
    <row r="378" spans="1:11" ht="12.6">
      <c r="A378" s="98" t="s">
        <v>893</v>
      </c>
      <c r="D378" s="16" t="s">
        <v>894</v>
      </c>
      <c r="E378" s="179">
        <v>5930</v>
      </c>
      <c r="F378" s="179">
        <v>2972</v>
      </c>
      <c r="G378" s="179">
        <v>6477</v>
      </c>
      <c r="H378" s="179">
        <v>15379</v>
      </c>
      <c r="I378" s="180">
        <v>0.5</v>
      </c>
      <c r="J378" s="19">
        <v>151125</v>
      </c>
      <c r="K378" s="186">
        <v>101.8</v>
      </c>
    </row>
    <row r="379" spans="1:11" ht="12.6">
      <c r="A379" s="98" t="s">
        <v>895</v>
      </c>
      <c r="D379" s="16" t="s">
        <v>896</v>
      </c>
      <c r="E379" s="179">
        <v>2056</v>
      </c>
      <c r="F379" s="179">
        <v>1583</v>
      </c>
      <c r="G379" s="179">
        <v>9077</v>
      </c>
      <c r="H379" s="179">
        <v>12716</v>
      </c>
      <c r="I379" s="180">
        <v>0.4</v>
      </c>
      <c r="J379" s="19">
        <v>103224</v>
      </c>
      <c r="K379" s="186">
        <v>123.2</v>
      </c>
    </row>
    <row r="380" spans="1:11" ht="12.6">
      <c r="A380" s="98" t="s">
        <v>897</v>
      </c>
      <c r="D380" s="16" t="s">
        <v>898</v>
      </c>
      <c r="E380" s="179">
        <v>693</v>
      </c>
      <c r="F380" s="179">
        <v>543</v>
      </c>
      <c r="G380" s="179">
        <v>1759</v>
      </c>
      <c r="H380" s="179">
        <v>2995</v>
      </c>
      <c r="I380" s="180">
        <v>0.1</v>
      </c>
      <c r="J380" s="19">
        <v>24684</v>
      </c>
      <c r="K380" s="186">
        <v>121.3</v>
      </c>
    </row>
    <row r="381" spans="1:11" ht="12.6">
      <c r="A381" s="98" t="s">
        <v>899</v>
      </c>
      <c r="D381" s="16" t="s">
        <v>900</v>
      </c>
      <c r="E381" s="179">
        <v>3090</v>
      </c>
      <c r="F381" s="179">
        <v>1276</v>
      </c>
      <c r="G381" s="179">
        <v>4669</v>
      </c>
      <c r="H381" s="179">
        <v>9035</v>
      </c>
      <c r="I381" s="180">
        <v>0.3</v>
      </c>
      <c r="J381" s="19">
        <v>76087</v>
      </c>
      <c r="K381" s="186">
        <v>118.7</v>
      </c>
    </row>
    <row r="382" spans="1:11" ht="12.6">
      <c r="A382" s="98" t="s">
        <v>901</v>
      </c>
      <c r="D382" s="16" t="s">
        <v>902</v>
      </c>
      <c r="E382" s="179">
        <v>570</v>
      </c>
      <c r="F382" s="179">
        <v>395</v>
      </c>
      <c r="G382" s="179">
        <v>2423</v>
      </c>
      <c r="H382" s="179">
        <v>3388</v>
      </c>
      <c r="I382" s="180">
        <v>0.1</v>
      </c>
      <c r="J382" s="19">
        <v>30867</v>
      </c>
      <c r="K382" s="186">
        <v>109.8</v>
      </c>
    </row>
    <row r="383" spans="1:11" ht="12.6">
      <c r="A383" s="98" t="s">
        <v>903</v>
      </c>
      <c r="D383" s="16" t="s">
        <v>904</v>
      </c>
      <c r="E383" s="179">
        <v>1705</v>
      </c>
      <c r="F383" s="179">
        <v>291</v>
      </c>
      <c r="G383" s="179">
        <v>1651</v>
      </c>
      <c r="H383" s="179">
        <v>3647</v>
      </c>
      <c r="I383" s="180">
        <v>0.1</v>
      </c>
      <c r="J383" s="19">
        <v>39405</v>
      </c>
      <c r="K383" s="186">
        <v>92.6</v>
      </c>
    </row>
    <row r="384" spans="1:11" ht="12.6">
      <c r="A384" s="98" t="s">
        <v>905</v>
      </c>
      <c r="D384" s="16" t="s">
        <v>906</v>
      </c>
      <c r="E384" s="179">
        <v>1474</v>
      </c>
      <c r="F384" s="179">
        <v>26</v>
      </c>
      <c r="G384" s="179">
        <v>1072</v>
      </c>
      <c r="H384" s="179">
        <v>2572</v>
      </c>
      <c r="I384" s="180">
        <v>0.1</v>
      </c>
      <c r="J384" s="19">
        <v>39590</v>
      </c>
      <c r="K384" s="186">
        <v>65</v>
      </c>
    </row>
    <row r="385" spans="1:11" ht="12.6">
      <c r="A385" s="98" t="s">
        <v>907</v>
      </c>
      <c r="D385" s="16" t="s">
        <v>908</v>
      </c>
      <c r="E385" s="179">
        <v>2569</v>
      </c>
      <c r="F385" s="179">
        <v>1190</v>
      </c>
      <c r="G385" s="179">
        <v>3097</v>
      </c>
      <c r="H385" s="179">
        <v>6856</v>
      </c>
      <c r="I385" s="180">
        <v>0.2</v>
      </c>
      <c r="J385" s="19">
        <v>63394</v>
      </c>
      <c r="K385" s="186">
        <v>108.1</v>
      </c>
    </row>
    <row r="386" spans="1:11" ht="25.15" customHeight="1">
      <c r="A386" s="15" t="s">
        <v>225</v>
      </c>
      <c r="B386" s="17" t="s">
        <v>909</v>
      </c>
      <c r="E386" s="146">
        <v>165722</v>
      </c>
      <c r="F386" s="146">
        <v>64027</v>
      </c>
      <c r="G386" s="146">
        <v>137651</v>
      </c>
      <c r="H386" s="146">
        <v>367400</v>
      </c>
      <c r="I386" s="178">
        <v>12.3</v>
      </c>
      <c r="J386" s="184">
        <v>2446171</v>
      </c>
      <c r="K386" s="185">
        <v>150.19999999999999</v>
      </c>
    </row>
    <row r="387" spans="1:11" ht="25.15" customHeight="1">
      <c r="A387" s="16" t="s">
        <v>945</v>
      </c>
      <c r="D387" s="16" t="s">
        <v>946</v>
      </c>
      <c r="E387" s="179">
        <v>5992</v>
      </c>
      <c r="F387" s="179">
        <v>1157</v>
      </c>
      <c r="G387" s="179">
        <v>1446</v>
      </c>
      <c r="H387" s="179">
        <v>8595</v>
      </c>
      <c r="I387" s="180">
        <v>0.3</v>
      </c>
      <c r="J387" s="19">
        <v>106749</v>
      </c>
      <c r="K387" s="186">
        <v>80.5</v>
      </c>
    </row>
    <row r="388" spans="1:11" ht="12.6">
      <c r="A388" s="16" t="s">
        <v>947</v>
      </c>
      <c r="D388" s="16" t="s">
        <v>948</v>
      </c>
      <c r="E388" s="179">
        <v>8700</v>
      </c>
      <c r="F388" s="179">
        <v>1015</v>
      </c>
      <c r="G388" s="179">
        <v>2572</v>
      </c>
      <c r="H388" s="179">
        <v>12287</v>
      </c>
      <c r="I388" s="180">
        <v>0.4</v>
      </c>
      <c r="J388" s="19">
        <v>110296</v>
      </c>
      <c r="K388" s="186">
        <v>111.4</v>
      </c>
    </row>
    <row r="389" spans="1:11" ht="12.6">
      <c r="A389" s="16" t="s">
        <v>957</v>
      </c>
      <c r="D389" s="16" t="s">
        <v>958</v>
      </c>
      <c r="E389" s="179">
        <v>2799</v>
      </c>
      <c r="F389" s="179">
        <v>469</v>
      </c>
      <c r="G389" s="179">
        <v>1613</v>
      </c>
      <c r="H389" s="179">
        <v>4881</v>
      </c>
      <c r="I389" s="180">
        <v>0.2</v>
      </c>
      <c r="J389" s="19">
        <v>53333</v>
      </c>
      <c r="K389" s="186">
        <v>91.5</v>
      </c>
    </row>
    <row r="390" spans="1:11" ht="12.6">
      <c r="A390" s="16" t="s">
        <v>949</v>
      </c>
      <c r="D390" s="16" t="s">
        <v>2005</v>
      </c>
      <c r="E390" s="179">
        <v>2795</v>
      </c>
      <c r="F390" s="179">
        <v>621</v>
      </c>
      <c r="G390" s="179">
        <v>1681</v>
      </c>
      <c r="H390" s="179">
        <v>5097</v>
      </c>
      <c r="I390" s="180">
        <v>0.2</v>
      </c>
      <c r="J390" s="19">
        <v>41040</v>
      </c>
      <c r="K390" s="186">
        <v>124.2</v>
      </c>
    </row>
    <row r="391" spans="1:11" ht="12.6">
      <c r="A391" s="16" t="s">
        <v>950</v>
      </c>
      <c r="D391" s="16" t="s">
        <v>2424</v>
      </c>
      <c r="E391" s="179">
        <v>12914</v>
      </c>
      <c r="F391" s="179">
        <v>3581</v>
      </c>
      <c r="G391" s="179">
        <v>5151</v>
      </c>
      <c r="H391" s="179">
        <v>21646</v>
      </c>
      <c r="I391" s="180">
        <v>0.7</v>
      </c>
      <c r="J391" s="19">
        <v>231383</v>
      </c>
      <c r="K391" s="186">
        <v>93.6</v>
      </c>
    </row>
    <row r="392" spans="1:11" ht="12.6">
      <c r="A392" s="16" t="s">
        <v>910</v>
      </c>
      <c r="D392" s="16" t="s">
        <v>911</v>
      </c>
      <c r="E392" s="179">
        <v>1550</v>
      </c>
      <c r="F392" s="179">
        <v>1202</v>
      </c>
      <c r="G392" s="179">
        <v>978</v>
      </c>
      <c r="H392" s="179">
        <v>3730</v>
      </c>
      <c r="I392" s="180">
        <v>0.1</v>
      </c>
      <c r="J392" s="19">
        <v>23401</v>
      </c>
      <c r="K392" s="186">
        <v>159.4</v>
      </c>
    </row>
    <row r="393" spans="1:11" ht="12.6">
      <c r="A393" s="16" t="s">
        <v>912</v>
      </c>
      <c r="D393" s="16" t="s">
        <v>2021</v>
      </c>
      <c r="E393" s="179">
        <v>2889</v>
      </c>
      <c r="F393" s="179">
        <v>872</v>
      </c>
      <c r="G393" s="179">
        <v>3831</v>
      </c>
      <c r="H393" s="179">
        <v>7592</v>
      </c>
      <c r="I393" s="180">
        <v>0.3</v>
      </c>
      <c r="J393" s="19">
        <v>69202</v>
      </c>
      <c r="K393" s="186">
        <v>109.7</v>
      </c>
    </row>
    <row r="394" spans="1:11" ht="12.6">
      <c r="A394" s="16" t="s">
        <v>959</v>
      </c>
      <c r="D394" s="16" t="s">
        <v>960</v>
      </c>
      <c r="E394" s="179">
        <v>6262</v>
      </c>
      <c r="F394" s="179">
        <v>3156</v>
      </c>
      <c r="G394" s="179">
        <v>3436</v>
      </c>
      <c r="H394" s="179">
        <v>12854</v>
      </c>
      <c r="I394" s="180">
        <v>0.4</v>
      </c>
      <c r="J394" s="19">
        <v>69635</v>
      </c>
      <c r="K394" s="186">
        <v>184.6</v>
      </c>
    </row>
    <row r="395" spans="1:11" ht="12.6">
      <c r="A395" s="16" t="s">
        <v>913</v>
      </c>
      <c r="D395" s="16" t="s">
        <v>914</v>
      </c>
      <c r="E395" s="179">
        <v>3162</v>
      </c>
      <c r="F395" s="179">
        <v>3503</v>
      </c>
      <c r="G395" s="179">
        <v>4149</v>
      </c>
      <c r="H395" s="179">
        <v>10814</v>
      </c>
      <c r="I395" s="180">
        <v>0.4</v>
      </c>
      <c r="J395" s="19">
        <v>54748</v>
      </c>
      <c r="K395" s="186">
        <v>197.5</v>
      </c>
    </row>
    <row r="396" spans="1:11" ht="12.6">
      <c r="A396" s="16" t="s">
        <v>915</v>
      </c>
      <c r="D396" s="16" t="s">
        <v>916</v>
      </c>
      <c r="E396" s="179">
        <v>3074</v>
      </c>
      <c r="F396" s="179">
        <v>313</v>
      </c>
      <c r="G396" s="179">
        <v>2290</v>
      </c>
      <c r="H396" s="179">
        <v>5677</v>
      </c>
      <c r="I396" s="180">
        <v>0.2</v>
      </c>
      <c r="J396" s="19">
        <v>45350</v>
      </c>
      <c r="K396" s="186">
        <v>125.2</v>
      </c>
    </row>
    <row r="397" spans="1:11" ht="12.6">
      <c r="A397" s="16" t="s">
        <v>917</v>
      </c>
      <c r="D397" s="16" t="s">
        <v>918</v>
      </c>
      <c r="E397" s="179">
        <v>1548</v>
      </c>
      <c r="F397" s="179">
        <v>544</v>
      </c>
      <c r="G397" s="179">
        <v>1062</v>
      </c>
      <c r="H397" s="179">
        <v>3154</v>
      </c>
      <c r="I397" s="180">
        <v>0.1</v>
      </c>
      <c r="J397" s="19">
        <v>44749</v>
      </c>
      <c r="K397" s="186">
        <v>70.5</v>
      </c>
    </row>
    <row r="398" spans="1:11" ht="12.6">
      <c r="A398" s="16" t="s">
        <v>919</v>
      </c>
      <c r="D398" s="16" t="s">
        <v>920</v>
      </c>
      <c r="E398" s="179">
        <v>3822</v>
      </c>
      <c r="F398" s="179">
        <v>447</v>
      </c>
      <c r="G398" s="179">
        <v>9300</v>
      </c>
      <c r="H398" s="179">
        <v>13569</v>
      </c>
      <c r="I398" s="180">
        <v>0.5</v>
      </c>
      <c r="J398" s="19">
        <v>38581</v>
      </c>
      <c r="K398" s="186">
        <v>351.7</v>
      </c>
    </row>
    <row r="399" spans="1:11" ht="12.6">
      <c r="A399" s="16" t="s">
        <v>922</v>
      </c>
      <c r="D399" s="16" t="s">
        <v>923</v>
      </c>
      <c r="E399" s="179">
        <v>4419</v>
      </c>
      <c r="F399" s="179">
        <v>1052</v>
      </c>
      <c r="G399" s="179">
        <v>3305</v>
      </c>
      <c r="H399" s="179">
        <v>8776</v>
      </c>
      <c r="I399" s="180">
        <v>0.3</v>
      </c>
      <c r="J399" s="19">
        <v>71072</v>
      </c>
      <c r="K399" s="186">
        <v>123.5</v>
      </c>
    </row>
    <row r="400" spans="1:11" ht="12.6">
      <c r="A400" s="16" t="s">
        <v>2735</v>
      </c>
      <c r="D400" s="16" t="s">
        <v>2905</v>
      </c>
      <c r="E400" s="179">
        <v>11772</v>
      </c>
      <c r="F400" s="179">
        <v>5489</v>
      </c>
      <c r="G400" s="179">
        <v>6857</v>
      </c>
      <c r="H400" s="179">
        <v>24118</v>
      </c>
      <c r="I400" s="180">
        <v>0.8</v>
      </c>
      <c r="J400" s="19">
        <v>165833</v>
      </c>
      <c r="K400" s="186">
        <v>145.4</v>
      </c>
    </row>
    <row r="401" spans="1:11" ht="14.1">
      <c r="A401" s="592" t="s">
        <v>2929</v>
      </c>
      <c r="D401" s="16" t="s">
        <v>2931</v>
      </c>
      <c r="E401" s="179">
        <v>18841</v>
      </c>
      <c r="F401" s="179">
        <v>12685</v>
      </c>
      <c r="G401" s="179">
        <v>18263</v>
      </c>
      <c r="H401" s="179">
        <v>49789</v>
      </c>
      <c r="I401" s="180">
        <v>1.7</v>
      </c>
      <c r="J401" s="19">
        <v>289399</v>
      </c>
      <c r="K401" s="186">
        <v>172</v>
      </c>
    </row>
    <row r="402" spans="1:11" ht="12.6">
      <c r="A402" s="16" t="s">
        <v>924</v>
      </c>
      <c r="D402" s="16" t="s">
        <v>925</v>
      </c>
      <c r="E402" s="179">
        <v>5293</v>
      </c>
      <c r="F402" s="179">
        <v>753</v>
      </c>
      <c r="G402" s="179">
        <v>4577</v>
      </c>
      <c r="H402" s="179">
        <v>10623</v>
      </c>
      <c r="I402" s="180">
        <v>0.4</v>
      </c>
      <c r="J402" s="19">
        <v>107573</v>
      </c>
      <c r="K402" s="186">
        <v>98.8</v>
      </c>
    </row>
    <row r="403" spans="1:11" ht="12.6">
      <c r="A403" s="16" t="s">
        <v>926</v>
      </c>
      <c r="D403" s="16" t="s">
        <v>927</v>
      </c>
      <c r="E403" s="179">
        <v>2745</v>
      </c>
      <c r="F403" s="179">
        <v>2808</v>
      </c>
      <c r="G403" s="179">
        <v>4050</v>
      </c>
      <c r="H403" s="179">
        <v>9603</v>
      </c>
      <c r="I403" s="180">
        <v>0.3</v>
      </c>
      <c r="J403" s="19">
        <v>37586</v>
      </c>
      <c r="K403" s="186">
        <v>255.5</v>
      </c>
    </row>
    <row r="404" spans="1:11" ht="12.6">
      <c r="A404" s="16" t="s">
        <v>928</v>
      </c>
      <c r="D404" s="16" t="s">
        <v>929</v>
      </c>
      <c r="E404" s="179">
        <v>2608</v>
      </c>
      <c r="F404" s="179">
        <v>523</v>
      </c>
      <c r="G404" s="179">
        <v>1249</v>
      </c>
      <c r="H404" s="179">
        <v>4380</v>
      </c>
      <c r="I404" s="180">
        <v>0.1</v>
      </c>
      <c r="J404" s="19">
        <v>37766</v>
      </c>
      <c r="K404" s="186">
        <v>116</v>
      </c>
    </row>
    <row r="405" spans="1:11" ht="12.6">
      <c r="A405" s="16" t="s">
        <v>930</v>
      </c>
      <c r="D405" s="16" t="s">
        <v>931</v>
      </c>
      <c r="E405" s="179">
        <v>2423</v>
      </c>
      <c r="F405" s="179">
        <v>634</v>
      </c>
      <c r="G405" s="179">
        <v>2151</v>
      </c>
      <c r="H405" s="179">
        <v>5208</v>
      </c>
      <c r="I405" s="180">
        <v>0.2</v>
      </c>
      <c r="J405" s="19">
        <v>41961</v>
      </c>
      <c r="K405" s="186">
        <v>124.1</v>
      </c>
    </row>
    <row r="406" spans="1:11" ht="13.5" customHeight="1">
      <c r="A406" s="16" t="s">
        <v>921</v>
      </c>
      <c r="D406" s="16" t="s">
        <v>2426</v>
      </c>
      <c r="E406" s="179">
        <v>1781</v>
      </c>
      <c r="F406" s="179">
        <v>437</v>
      </c>
      <c r="G406" s="179">
        <v>2632</v>
      </c>
      <c r="H406" s="179">
        <v>4850</v>
      </c>
      <c r="I406" s="180">
        <v>0.2</v>
      </c>
      <c r="J406" s="19">
        <v>12951</v>
      </c>
      <c r="K406" s="186">
        <v>374.5</v>
      </c>
    </row>
    <row r="407" spans="1:11" ht="12.6">
      <c r="A407" s="16" t="s">
        <v>932</v>
      </c>
      <c r="D407" s="16" t="s">
        <v>933</v>
      </c>
      <c r="E407" s="179">
        <v>3929</v>
      </c>
      <c r="F407" s="179">
        <v>2995</v>
      </c>
      <c r="G407" s="179">
        <v>4881</v>
      </c>
      <c r="H407" s="179">
        <v>11805</v>
      </c>
      <c r="I407" s="180">
        <v>0.4</v>
      </c>
      <c r="J407" s="19">
        <v>63440</v>
      </c>
      <c r="K407" s="186">
        <v>186.1</v>
      </c>
    </row>
    <row r="408" spans="1:11" ht="14.1">
      <c r="A408" s="592" t="s">
        <v>2930</v>
      </c>
      <c r="D408" s="16" t="s">
        <v>2932</v>
      </c>
      <c r="E408" s="179">
        <v>10503</v>
      </c>
      <c r="F408" s="179">
        <v>5169</v>
      </c>
      <c r="G408" s="179">
        <v>16331</v>
      </c>
      <c r="H408" s="179">
        <v>32003</v>
      </c>
      <c r="I408" s="180">
        <v>1.1000000000000001</v>
      </c>
      <c r="J408" s="19">
        <v>150364</v>
      </c>
      <c r="K408" s="186">
        <v>212.8</v>
      </c>
    </row>
    <row r="409" spans="1:11" ht="12.6">
      <c r="A409" s="16" t="s">
        <v>934</v>
      </c>
      <c r="D409" s="16" t="s">
        <v>935</v>
      </c>
      <c r="E409" s="179">
        <v>386</v>
      </c>
      <c r="F409" s="179">
        <v>4</v>
      </c>
      <c r="G409" s="179">
        <v>502</v>
      </c>
      <c r="H409" s="179">
        <v>892</v>
      </c>
      <c r="I409" s="180">
        <v>0</v>
      </c>
      <c r="J409" s="19">
        <v>10256</v>
      </c>
      <c r="K409" s="186">
        <v>87</v>
      </c>
    </row>
    <row r="410" spans="1:11" ht="12.6">
      <c r="A410" s="16" t="s">
        <v>2734</v>
      </c>
      <c r="D410" s="16" t="s">
        <v>2830</v>
      </c>
      <c r="E410" s="179">
        <v>4355</v>
      </c>
      <c r="F410" s="179">
        <v>299</v>
      </c>
      <c r="G410" s="179">
        <v>4512</v>
      </c>
      <c r="H410" s="179">
        <v>9166</v>
      </c>
      <c r="I410" s="180">
        <v>0.3</v>
      </c>
      <c r="J410" s="19">
        <v>67101</v>
      </c>
      <c r="K410" s="186">
        <v>136.6</v>
      </c>
    </row>
    <row r="411" spans="1:11" ht="12.6">
      <c r="A411" s="16" t="s">
        <v>951</v>
      </c>
      <c r="D411" s="16" t="s">
        <v>952</v>
      </c>
      <c r="E411" s="179">
        <v>9274</v>
      </c>
      <c r="F411" s="179">
        <v>2960</v>
      </c>
      <c r="G411" s="179">
        <v>4847</v>
      </c>
      <c r="H411" s="179">
        <v>17081</v>
      </c>
      <c r="I411" s="180">
        <v>0.6</v>
      </c>
      <c r="J411" s="19">
        <v>84025</v>
      </c>
      <c r="K411" s="186">
        <v>203.3</v>
      </c>
    </row>
    <row r="412" spans="1:11" ht="12.6">
      <c r="A412" s="16" t="s">
        <v>936</v>
      </c>
      <c r="D412" s="16" t="s">
        <v>2425</v>
      </c>
      <c r="E412" s="179">
        <v>4876</v>
      </c>
      <c r="F412" s="179">
        <v>616</v>
      </c>
      <c r="G412" s="179">
        <v>3649</v>
      </c>
      <c r="H412" s="179">
        <v>9141</v>
      </c>
      <c r="I412" s="180">
        <v>0.3</v>
      </c>
      <c r="J412" s="19">
        <v>53787</v>
      </c>
      <c r="K412" s="186">
        <v>169.9</v>
      </c>
    </row>
    <row r="413" spans="1:11" ht="12.6">
      <c r="A413" s="16" t="s">
        <v>937</v>
      </c>
      <c r="D413" s="16" t="s">
        <v>938</v>
      </c>
      <c r="E413" s="179">
        <v>245</v>
      </c>
      <c r="F413" s="179">
        <v>58</v>
      </c>
      <c r="G413" s="179">
        <v>172</v>
      </c>
      <c r="H413" s="179">
        <v>475</v>
      </c>
      <c r="I413" s="180">
        <v>0</v>
      </c>
      <c r="J413" s="19">
        <v>10283</v>
      </c>
      <c r="K413" s="186">
        <v>46.2</v>
      </c>
    </row>
    <row r="414" spans="1:11" ht="12.6">
      <c r="A414" s="16" t="s">
        <v>939</v>
      </c>
      <c r="D414" s="16" t="s">
        <v>940</v>
      </c>
      <c r="E414" s="179">
        <v>2781</v>
      </c>
      <c r="F414" s="179">
        <v>1460</v>
      </c>
      <c r="G414" s="179">
        <v>3380</v>
      </c>
      <c r="H414" s="179">
        <v>7621</v>
      </c>
      <c r="I414" s="180">
        <v>0.3</v>
      </c>
      <c r="J414" s="19">
        <v>51923</v>
      </c>
      <c r="K414" s="186">
        <v>146.80000000000001</v>
      </c>
    </row>
    <row r="415" spans="1:11" ht="12.6">
      <c r="A415" s="16" t="s">
        <v>941</v>
      </c>
      <c r="D415" s="16" t="s">
        <v>942</v>
      </c>
      <c r="E415" s="179">
        <v>12339</v>
      </c>
      <c r="F415" s="179">
        <v>4670</v>
      </c>
      <c r="G415" s="179">
        <v>9858</v>
      </c>
      <c r="H415" s="179">
        <v>26867</v>
      </c>
      <c r="I415" s="180">
        <v>0.9</v>
      </c>
      <c r="J415" s="19">
        <v>144148</v>
      </c>
      <c r="K415" s="186">
        <v>186.4</v>
      </c>
    </row>
    <row r="416" spans="1:11" ht="12.6">
      <c r="A416" s="16" t="s">
        <v>943</v>
      </c>
      <c r="D416" s="16" t="s">
        <v>944</v>
      </c>
      <c r="E416" s="179">
        <v>2300</v>
      </c>
      <c r="F416" s="179">
        <v>770</v>
      </c>
      <c r="G416" s="179">
        <v>1165</v>
      </c>
      <c r="H416" s="179">
        <v>4235</v>
      </c>
      <c r="I416" s="180">
        <v>0.1</v>
      </c>
      <c r="J416" s="19">
        <v>38951</v>
      </c>
      <c r="K416" s="186">
        <v>108.7</v>
      </c>
    </row>
    <row r="417" spans="1:11" ht="12.6">
      <c r="A417" s="16" t="s">
        <v>953</v>
      </c>
      <c r="D417" s="16" t="s">
        <v>954</v>
      </c>
      <c r="E417" s="179">
        <v>2257</v>
      </c>
      <c r="F417" s="179">
        <v>1704</v>
      </c>
      <c r="G417" s="179">
        <v>2863</v>
      </c>
      <c r="H417" s="179">
        <v>6824</v>
      </c>
      <c r="I417" s="180">
        <v>0.2</v>
      </c>
      <c r="J417" s="19">
        <v>42657</v>
      </c>
      <c r="K417" s="186">
        <v>160</v>
      </c>
    </row>
    <row r="418" spans="1:11" ht="12.9" thickBot="1">
      <c r="A418" s="354" t="s">
        <v>955</v>
      </c>
      <c r="B418" s="354"/>
      <c r="C418" s="354"/>
      <c r="D418" s="354" t="s">
        <v>956</v>
      </c>
      <c r="E418" s="362">
        <v>7088</v>
      </c>
      <c r="F418" s="362">
        <v>2061</v>
      </c>
      <c r="G418" s="362">
        <v>4898</v>
      </c>
      <c r="H418" s="362">
        <v>14047</v>
      </c>
      <c r="I418" s="363">
        <v>0.5</v>
      </c>
      <c r="J418" s="596">
        <v>76630</v>
      </c>
      <c r="K418" s="597">
        <v>183.3</v>
      </c>
    </row>
    <row r="419" spans="1:11" ht="31.9" customHeight="1" thickTop="1">
      <c r="A419" s="1110" t="s">
        <v>2944</v>
      </c>
      <c r="B419" s="1110"/>
      <c r="C419" s="1110"/>
      <c r="D419" s="1110"/>
      <c r="E419" s="1110"/>
      <c r="F419" s="1110"/>
      <c r="G419" s="1110"/>
      <c r="H419" s="1110"/>
    </row>
    <row r="420" spans="1:11" ht="31.15" customHeight="1">
      <c r="A420" s="1111" t="s">
        <v>2936</v>
      </c>
      <c r="B420" s="1112"/>
      <c r="C420" s="1112"/>
      <c r="D420" s="1112"/>
      <c r="E420" s="1112"/>
      <c r="F420" s="1112"/>
      <c r="G420" s="1112"/>
      <c r="H420" s="1112"/>
    </row>
    <row r="421" spans="1:11" ht="15" customHeight="1">
      <c r="A421" s="1115" t="s">
        <v>2938</v>
      </c>
      <c r="B421" s="1116"/>
      <c r="C421" s="1116"/>
      <c r="D421" s="1116"/>
      <c r="E421" s="589"/>
      <c r="F421" s="589"/>
      <c r="G421" s="589"/>
      <c r="H421" s="589"/>
    </row>
    <row r="422" spans="1:11" ht="31.5" customHeight="1">
      <c r="A422" s="1033" t="s">
        <v>2945</v>
      </c>
      <c r="B422" s="1033"/>
      <c r="C422" s="1033"/>
      <c r="D422" s="1033"/>
      <c r="E422" s="1033"/>
      <c r="F422" s="1033"/>
      <c r="G422" s="1033"/>
      <c r="H422" s="1033"/>
      <c r="I422" s="1033"/>
      <c r="J422" s="1033"/>
      <c r="K422" s="1033"/>
    </row>
    <row r="423" spans="1:11" ht="39.75" customHeight="1">
      <c r="A423" s="1041" t="s">
        <v>2940</v>
      </c>
      <c r="B423" s="1115"/>
      <c r="C423" s="1115"/>
      <c r="D423" s="1115"/>
      <c r="E423" s="1115"/>
      <c r="F423" s="1115"/>
      <c r="G423" s="1115"/>
      <c r="H423" s="1115"/>
      <c r="I423" s="1115"/>
      <c r="J423" s="1115"/>
      <c r="K423" s="1115"/>
    </row>
    <row r="424" spans="1:11" ht="18.399999999999999" customHeight="1">
      <c r="A424" s="1041" t="s">
        <v>3041</v>
      </c>
      <c r="B424" s="1115"/>
      <c r="C424" s="1115"/>
      <c r="D424" s="1115"/>
      <c r="E424" s="1115"/>
      <c r="F424" s="1115"/>
      <c r="G424" s="1115"/>
      <c r="H424" s="1115"/>
      <c r="I424" s="1115"/>
      <c r="J424" s="1115"/>
      <c r="K424" s="1115"/>
    </row>
    <row r="425" spans="1:11" ht="81" customHeight="1">
      <c r="A425" s="1113" t="s">
        <v>3069</v>
      </c>
      <c r="B425" s="1114"/>
      <c r="C425" s="1114"/>
      <c r="D425" s="1114"/>
      <c r="E425" s="1114"/>
      <c r="F425" s="1114"/>
      <c r="G425" s="1114"/>
      <c r="H425" s="1114"/>
      <c r="I425" s="1114"/>
      <c r="J425" s="1114"/>
      <c r="K425" s="1114"/>
    </row>
    <row r="426" spans="1:11" ht="14.25" customHeight="1">
      <c r="A426" s="1114" t="s">
        <v>3037</v>
      </c>
      <c r="B426" s="1114"/>
      <c r="C426" s="1114"/>
      <c r="D426" s="1114"/>
      <c r="E426" s="1114"/>
      <c r="F426" s="1114"/>
      <c r="G426" s="1114"/>
      <c r="H426" s="1114"/>
      <c r="I426" s="1114"/>
      <c r="J426" s="1114"/>
      <c r="K426" s="1114"/>
    </row>
    <row r="427" spans="1:11">
      <c r="E427" s="16"/>
      <c r="F427" s="16"/>
      <c r="G427" s="16"/>
      <c r="H427" s="16"/>
      <c r="I427" s="16"/>
    </row>
    <row r="428" spans="1:11">
      <c r="A428" s="283" t="s">
        <v>1</v>
      </c>
      <c r="B428" s="283"/>
      <c r="C428" s="283"/>
      <c r="D428" s="284" t="str">
        <f>Contents!C30</f>
        <v>25 Feb 2021</v>
      </c>
    </row>
    <row r="429" spans="1:11">
      <c r="A429" s="283" t="s">
        <v>2650</v>
      </c>
      <c r="B429" s="283"/>
      <c r="C429" s="283"/>
      <c r="D429" s="284" t="str">
        <f>Contents!D30</f>
        <v>27 May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27.4" customHeight="1">
      <c r="A1" s="1117" t="s">
        <v>3151</v>
      </c>
      <c r="B1" s="1118"/>
      <c r="C1" s="1118"/>
      <c r="D1" s="1118"/>
      <c r="E1" s="1118"/>
      <c r="F1" s="1118"/>
      <c r="G1" s="1118"/>
    </row>
    <row r="2" spans="1:8" ht="13.5" customHeight="1" thickBot="1">
      <c r="A2" s="15"/>
    </row>
    <row r="3" spans="1:8" ht="60" customHeight="1" thickTop="1">
      <c r="A3" s="164" t="s">
        <v>198</v>
      </c>
      <c r="B3" s="165" t="s">
        <v>199</v>
      </c>
      <c r="C3" s="697"/>
      <c r="D3" s="697"/>
      <c r="E3" s="698" t="s">
        <v>127</v>
      </c>
      <c r="F3" s="667" t="s">
        <v>3038</v>
      </c>
      <c r="G3" s="699" t="s">
        <v>2665</v>
      </c>
    </row>
    <row r="4" spans="1:8" ht="25.15" customHeight="1">
      <c r="A4" s="15" t="s">
        <v>202</v>
      </c>
      <c r="B4" s="17" t="s">
        <v>226</v>
      </c>
      <c r="E4" s="146">
        <v>704925</v>
      </c>
      <c r="F4" s="146">
        <v>117226</v>
      </c>
      <c r="G4" s="235">
        <v>100</v>
      </c>
      <c r="H4" s="146"/>
    </row>
    <row r="5" spans="1:8" ht="25.15" customHeight="1">
      <c r="A5" s="15" t="s">
        <v>203</v>
      </c>
      <c r="B5" s="17" t="s">
        <v>227</v>
      </c>
      <c r="E5" s="146">
        <v>584899</v>
      </c>
      <c r="F5" s="146">
        <v>80715</v>
      </c>
      <c r="G5" s="235">
        <v>68.899999999999991</v>
      </c>
      <c r="H5" s="146"/>
    </row>
    <row r="6" spans="1:8" ht="25.15" customHeight="1">
      <c r="A6" s="100" t="s">
        <v>205</v>
      </c>
      <c r="B6" s="17" t="s">
        <v>228</v>
      </c>
      <c r="E6" s="146">
        <v>39404</v>
      </c>
      <c r="F6" s="146">
        <v>7407</v>
      </c>
      <c r="G6" s="235">
        <v>6.3</v>
      </c>
      <c r="H6" s="146"/>
    </row>
    <row r="7" spans="1:8" ht="25.15" customHeight="1">
      <c r="A7" s="100" t="s">
        <v>229</v>
      </c>
      <c r="B7" s="17"/>
      <c r="C7" s="17" t="s">
        <v>2403</v>
      </c>
      <c r="E7" s="642">
        <v>8494</v>
      </c>
      <c r="F7" s="642">
        <v>1868</v>
      </c>
      <c r="G7" s="301">
        <v>1.6</v>
      </c>
      <c r="H7" s="146"/>
    </row>
    <row r="8" spans="1:8" ht="12.6">
      <c r="A8" s="100" t="s">
        <v>230</v>
      </c>
      <c r="B8" s="17"/>
      <c r="C8" s="17" t="s">
        <v>1200</v>
      </c>
      <c r="D8" s="17"/>
      <c r="E8" s="642">
        <v>1108</v>
      </c>
      <c r="F8" s="642" t="s">
        <v>3000</v>
      </c>
      <c r="G8" s="301"/>
      <c r="H8" s="146"/>
    </row>
    <row r="9" spans="1:8" ht="12.6">
      <c r="A9" s="100" t="s">
        <v>231</v>
      </c>
      <c r="B9" s="17"/>
      <c r="C9" s="17" t="s">
        <v>1326</v>
      </c>
      <c r="D9" s="17"/>
      <c r="E9" s="642">
        <v>4837</v>
      </c>
      <c r="F9" s="642">
        <v>2515</v>
      </c>
      <c r="G9" s="301">
        <v>2.1</v>
      </c>
      <c r="H9" s="146"/>
    </row>
    <row r="10" spans="1:8" ht="12.6">
      <c r="A10" s="100" t="s">
        <v>232</v>
      </c>
      <c r="B10" s="17"/>
      <c r="C10" s="17" t="s">
        <v>1485</v>
      </c>
      <c r="D10" s="17"/>
      <c r="E10" s="642">
        <v>3689</v>
      </c>
      <c r="F10" s="642">
        <v>781</v>
      </c>
      <c r="G10" s="301">
        <v>0.70000000000000007</v>
      </c>
      <c r="H10" s="146"/>
    </row>
    <row r="11" spans="1:8" ht="12.6">
      <c r="A11" s="100" t="s">
        <v>961</v>
      </c>
      <c r="B11" s="17"/>
      <c r="C11" s="17" t="s">
        <v>2933</v>
      </c>
      <c r="D11" s="17"/>
      <c r="E11" s="642">
        <v>2967</v>
      </c>
      <c r="F11" s="642">
        <v>290</v>
      </c>
      <c r="G11" s="301">
        <v>0.2</v>
      </c>
      <c r="H11" s="146"/>
    </row>
    <row r="12" spans="1:8" ht="12.6">
      <c r="A12" s="100" t="s">
        <v>233</v>
      </c>
      <c r="B12" s="17"/>
      <c r="C12" s="17" t="s">
        <v>2372</v>
      </c>
      <c r="D12" s="17"/>
      <c r="E12" s="642">
        <v>3838</v>
      </c>
      <c r="F12" s="642">
        <v>1462</v>
      </c>
      <c r="G12" s="301">
        <v>1.2</v>
      </c>
      <c r="H12" s="146"/>
    </row>
    <row r="13" spans="1:8" ht="12.6">
      <c r="A13" s="100" t="s">
        <v>234</v>
      </c>
      <c r="B13" s="17"/>
      <c r="C13" s="17" t="s">
        <v>2373</v>
      </c>
      <c r="D13" s="17"/>
      <c r="E13" s="642">
        <v>2852</v>
      </c>
      <c r="F13" s="642" t="s">
        <v>3001</v>
      </c>
      <c r="G13" s="301"/>
      <c r="H13" s="146"/>
    </row>
    <row r="14" spans="1:8" ht="25.15" customHeight="1">
      <c r="A14" s="100" t="s">
        <v>2421</v>
      </c>
      <c r="B14" s="17"/>
      <c r="C14" s="17" t="s">
        <v>235</v>
      </c>
      <c r="E14" s="642">
        <v>11619</v>
      </c>
      <c r="F14" s="642">
        <v>443</v>
      </c>
      <c r="G14" s="301">
        <v>0.4</v>
      </c>
      <c r="H14" s="146"/>
    </row>
    <row r="15" spans="1:8" ht="12.6">
      <c r="A15" s="98" t="s">
        <v>964</v>
      </c>
      <c r="D15" s="16" t="s">
        <v>236</v>
      </c>
      <c r="E15" s="642">
        <v>1686</v>
      </c>
      <c r="F15" s="642" t="s">
        <v>3000</v>
      </c>
      <c r="G15" s="301"/>
      <c r="H15" s="146"/>
    </row>
    <row r="16" spans="1:8" ht="12.6">
      <c r="A16" s="98" t="s">
        <v>237</v>
      </c>
      <c r="D16" s="16" t="s">
        <v>238</v>
      </c>
      <c r="E16" s="642">
        <v>3548</v>
      </c>
      <c r="F16" s="642">
        <v>432</v>
      </c>
      <c r="G16" s="301">
        <v>0.4</v>
      </c>
      <c r="H16" s="146"/>
    </row>
    <row r="17" spans="1:8" ht="12.6">
      <c r="A17" s="98" t="s">
        <v>239</v>
      </c>
      <c r="D17" s="16" t="s">
        <v>240</v>
      </c>
      <c r="E17" s="642">
        <v>1539</v>
      </c>
      <c r="F17" s="642" t="s">
        <v>3001</v>
      </c>
      <c r="G17" s="301"/>
      <c r="H17" s="146"/>
    </row>
    <row r="18" spans="1:8" ht="12.6">
      <c r="A18" s="98" t="s">
        <v>241</v>
      </c>
      <c r="D18" s="16" t="s">
        <v>242</v>
      </c>
      <c r="E18" s="642">
        <v>1154</v>
      </c>
      <c r="F18" s="642">
        <v>0</v>
      </c>
      <c r="G18" s="301">
        <v>0</v>
      </c>
      <c r="H18" s="146"/>
    </row>
    <row r="19" spans="1:8" ht="12.6">
      <c r="A19" s="98" t="s">
        <v>243</v>
      </c>
      <c r="D19" s="16" t="s">
        <v>244</v>
      </c>
      <c r="E19" s="642">
        <v>3692</v>
      </c>
      <c r="F19" s="642" t="s">
        <v>3000</v>
      </c>
      <c r="G19" s="301"/>
      <c r="H19" s="146"/>
    </row>
    <row r="20" spans="1:8" s="17" customFormat="1" ht="25.15" customHeight="1">
      <c r="A20" s="100" t="s">
        <v>207</v>
      </c>
      <c r="B20" s="17" t="s">
        <v>245</v>
      </c>
      <c r="E20" s="146">
        <v>127967</v>
      </c>
      <c r="F20" s="146">
        <v>6404</v>
      </c>
      <c r="G20" s="235">
        <v>5.5</v>
      </c>
      <c r="H20" s="146"/>
    </row>
    <row r="21" spans="1:8" ht="25.15" customHeight="1">
      <c r="A21" s="98" t="s">
        <v>246</v>
      </c>
      <c r="C21" s="16" t="s">
        <v>2375</v>
      </c>
      <c r="E21" s="642">
        <v>7087</v>
      </c>
      <c r="F21" s="642">
        <v>85</v>
      </c>
      <c r="G21" s="301">
        <v>0.1</v>
      </c>
      <c r="H21" s="146"/>
    </row>
    <row r="22" spans="1:8" ht="12.6">
      <c r="A22" s="98" t="s">
        <v>247</v>
      </c>
      <c r="C22" s="16" t="s">
        <v>2376</v>
      </c>
      <c r="E22" s="642">
        <v>6508</v>
      </c>
      <c r="F22" s="642">
        <v>114</v>
      </c>
      <c r="G22" s="301">
        <v>0.1</v>
      </c>
      <c r="H22" s="146"/>
    </row>
    <row r="23" spans="1:8" ht="12.6">
      <c r="A23" s="98" t="s">
        <v>248</v>
      </c>
      <c r="C23" s="16" t="s">
        <v>2404</v>
      </c>
      <c r="E23" s="642">
        <v>2191</v>
      </c>
      <c r="F23" s="642">
        <v>122</v>
      </c>
      <c r="G23" s="301">
        <v>0.1</v>
      </c>
      <c r="H23" s="146"/>
    </row>
    <row r="24" spans="1:8" ht="12.6">
      <c r="A24" s="98" t="s">
        <v>249</v>
      </c>
      <c r="C24" s="16" t="s">
        <v>2405</v>
      </c>
      <c r="E24" s="642">
        <v>2441</v>
      </c>
      <c r="F24" s="642">
        <v>498</v>
      </c>
      <c r="G24" s="301">
        <v>0.4</v>
      </c>
      <c r="H24" s="146"/>
    </row>
    <row r="25" spans="1:8" ht="12.6">
      <c r="A25" s="98" t="s">
        <v>250</v>
      </c>
      <c r="C25" s="16" t="s">
        <v>1312</v>
      </c>
      <c r="E25" s="642">
        <v>1039</v>
      </c>
      <c r="F25" s="642">
        <v>0</v>
      </c>
      <c r="G25" s="301">
        <v>0</v>
      </c>
      <c r="H25" s="146"/>
    </row>
    <row r="26" spans="1:8" ht="12.6">
      <c r="A26" s="98" t="s">
        <v>251</v>
      </c>
      <c r="C26" s="16" t="s">
        <v>2374</v>
      </c>
      <c r="E26" s="642">
        <v>1234</v>
      </c>
      <c r="F26" s="642">
        <v>0</v>
      </c>
      <c r="G26" s="301">
        <v>0</v>
      </c>
      <c r="H26" s="146"/>
    </row>
    <row r="27" spans="1:8" ht="25.15" customHeight="1">
      <c r="A27" s="100" t="s">
        <v>252</v>
      </c>
      <c r="B27" s="17"/>
      <c r="C27" s="17" t="s">
        <v>253</v>
      </c>
      <c r="E27" s="642">
        <v>4552</v>
      </c>
      <c r="F27" s="642">
        <v>462</v>
      </c>
      <c r="G27" s="301">
        <v>0.4</v>
      </c>
      <c r="H27" s="146"/>
    </row>
    <row r="28" spans="1:8" ht="12.6">
      <c r="A28" s="98" t="s">
        <v>254</v>
      </c>
      <c r="D28" s="16" t="s">
        <v>255</v>
      </c>
      <c r="E28" s="642">
        <v>738</v>
      </c>
      <c r="F28" s="642">
        <v>0</v>
      </c>
      <c r="G28" s="301">
        <v>0</v>
      </c>
      <c r="H28" s="146"/>
    </row>
    <row r="29" spans="1:8" ht="12.6">
      <c r="A29" s="98" t="s">
        <v>256</v>
      </c>
      <c r="D29" s="16" t="s">
        <v>257</v>
      </c>
      <c r="E29" s="642">
        <v>369</v>
      </c>
      <c r="F29" s="642" t="s">
        <v>3000</v>
      </c>
      <c r="G29" s="301"/>
      <c r="H29" s="146"/>
    </row>
    <row r="30" spans="1:8" ht="12.6">
      <c r="A30" s="98" t="s">
        <v>258</v>
      </c>
      <c r="D30" s="16" t="s">
        <v>259</v>
      </c>
      <c r="E30" s="642">
        <v>1806</v>
      </c>
      <c r="F30" s="642">
        <v>358</v>
      </c>
      <c r="G30" s="301">
        <v>0.3</v>
      </c>
      <c r="H30" s="146"/>
    </row>
    <row r="31" spans="1:8" ht="12.6">
      <c r="A31" s="98" t="s">
        <v>260</v>
      </c>
      <c r="D31" s="16" t="s">
        <v>261</v>
      </c>
      <c r="E31" s="642">
        <v>394</v>
      </c>
      <c r="F31" s="642">
        <v>0</v>
      </c>
      <c r="G31" s="301">
        <v>0</v>
      </c>
      <c r="H31" s="146"/>
    </row>
    <row r="32" spans="1:8" ht="12.6">
      <c r="A32" s="98" t="s">
        <v>262</v>
      </c>
      <c r="D32" s="16" t="s">
        <v>263</v>
      </c>
      <c r="E32" s="642">
        <v>697</v>
      </c>
      <c r="F32" s="642" t="s">
        <v>3001</v>
      </c>
      <c r="G32" s="301"/>
      <c r="H32" s="146"/>
    </row>
    <row r="33" spans="1:8" ht="12.6">
      <c r="A33" s="98" t="s">
        <v>264</v>
      </c>
      <c r="D33" s="16" t="s">
        <v>265</v>
      </c>
      <c r="E33" s="642">
        <v>548</v>
      </c>
      <c r="F33" s="642">
        <v>52</v>
      </c>
      <c r="G33" s="301">
        <v>0</v>
      </c>
      <c r="H33" s="146"/>
    </row>
    <row r="34" spans="1:8" ht="25.15" customHeight="1">
      <c r="A34" s="100" t="s">
        <v>266</v>
      </c>
      <c r="B34" s="17"/>
      <c r="C34" s="17" t="s">
        <v>267</v>
      </c>
      <c r="E34" s="642">
        <v>48418</v>
      </c>
      <c r="F34" s="642">
        <v>981</v>
      </c>
      <c r="G34" s="301">
        <v>0.8</v>
      </c>
      <c r="H34" s="146"/>
    </row>
    <row r="35" spans="1:8" ht="12.6">
      <c r="A35" s="98" t="s">
        <v>268</v>
      </c>
      <c r="D35" s="16" t="s">
        <v>269</v>
      </c>
      <c r="E35" s="642">
        <v>6830</v>
      </c>
      <c r="F35" s="642">
        <v>46</v>
      </c>
      <c r="G35" s="301">
        <v>0</v>
      </c>
      <c r="H35" s="146"/>
    </row>
    <row r="36" spans="1:8" ht="12.6">
      <c r="A36" s="98" t="s">
        <v>270</v>
      </c>
      <c r="D36" s="16" t="s">
        <v>271</v>
      </c>
      <c r="E36" s="642">
        <v>3281</v>
      </c>
      <c r="F36" s="642">
        <v>47</v>
      </c>
      <c r="G36" s="301">
        <v>0</v>
      </c>
      <c r="H36" s="146"/>
    </row>
    <row r="37" spans="1:8" ht="12.6">
      <c r="A37" s="98" t="s">
        <v>272</v>
      </c>
      <c r="D37" s="16" t="s">
        <v>273</v>
      </c>
      <c r="E37" s="642">
        <v>11939</v>
      </c>
      <c r="F37" s="642">
        <v>58</v>
      </c>
      <c r="G37" s="301">
        <v>0</v>
      </c>
      <c r="H37" s="146"/>
    </row>
    <row r="38" spans="1:8" ht="12.6">
      <c r="A38" s="98" t="s">
        <v>274</v>
      </c>
      <c r="D38" s="16" t="s">
        <v>275</v>
      </c>
      <c r="E38" s="642">
        <v>6434</v>
      </c>
      <c r="F38" s="642">
        <v>314</v>
      </c>
      <c r="G38" s="301">
        <v>0.3</v>
      </c>
      <c r="H38" s="146"/>
    </row>
    <row r="39" spans="1:8" ht="12.6">
      <c r="A39" s="98" t="s">
        <v>276</v>
      </c>
      <c r="D39" s="16" t="s">
        <v>277</v>
      </c>
      <c r="E39" s="642">
        <v>5057</v>
      </c>
      <c r="F39" s="642">
        <v>106</v>
      </c>
      <c r="G39" s="301">
        <v>0.1</v>
      </c>
      <c r="H39" s="146"/>
    </row>
    <row r="40" spans="1:8" ht="12.6">
      <c r="A40" s="98" t="s">
        <v>278</v>
      </c>
      <c r="D40" s="16" t="s">
        <v>279</v>
      </c>
      <c r="E40" s="642">
        <v>2908</v>
      </c>
      <c r="F40" s="642">
        <v>148</v>
      </c>
      <c r="G40" s="301">
        <v>0.1</v>
      </c>
      <c r="H40" s="146"/>
    </row>
    <row r="41" spans="1:8" ht="12.6">
      <c r="A41" s="98" t="s">
        <v>280</v>
      </c>
      <c r="D41" s="16" t="s">
        <v>281</v>
      </c>
      <c r="E41" s="642">
        <v>2630</v>
      </c>
      <c r="F41" s="642">
        <v>64</v>
      </c>
      <c r="G41" s="301">
        <v>0.1</v>
      </c>
      <c r="H41" s="146"/>
    </row>
    <row r="42" spans="1:8" ht="12.6">
      <c r="A42" s="98" t="s">
        <v>282</v>
      </c>
      <c r="D42" s="16" t="s">
        <v>283</v>
      </c>
      <c r="E42" s="642">
        <v>3001</v>
      </c>
      <c r="F42" s="642">
        <v>64</v>
      </c>
      <c r="G42" s="301">
        <v>0.1</v>
      </c>
      <c r="H42" s="146"/>
    </row>
    <row r="43" spans="1:8" ht="12.6">
      <c r="A43" s="98" t="s">
        <v>284</v>
      </c>
      <c r="D43" s="16" t="s">
        <v>285</v>
      </c>
      <c r="E43" s="642">
        <v>2993</v>
      </c>
      <c r="F43" s="642">
        <v>48</v>
      </c>
      <c r="G43" s="301">
        <v>0</v>
      </c>
      <c r="H43" s="146"/>
    </row>
    <row r="44" spans="1:8" ht="12.6">
      <c r="A44" s="98" t="s">
        <v>286</v>
      </c>
      <c r="D44" s="16" t="s">
        <v>287</v>
      </c>
      <c r="E44" s="642">
        <v>3345</v>
      </c>
      <c r="F44" s="642">
        <v>86</v>
      </c>
      <c r="G44" s="301">
        <v>0.1</v>
      </c>
      <c r="H44" s="146"/>
    </row>
    <row r="45" spans="1:8" s="17" customFormat="1" ht="25.15" customHeight="1">
      <c r="A45" s="100" t="s">
        <v>288</v>
      </c>
      <c r="C45" s="17" t="s">
        <v>289</v>
      </c>
      <c r="E45" s="642">
        <v>23357</v>
      </c>
      <c r="F45" s="642">
        <v>526</v>
      </c>
      <c r="G45" s="301">
        <v>0.4</v>
      </c>
      <c r="H45" s="146"/>
    </row>
    <row r="46" spans="1:8" ht="12.6">
      <c r="A46" s="98" t="s">
        <v>290</v>
      </c>
      <c r="D46" s="16" t="s">
        <v>291</v>
      </c>
      <c r="E46" s="642">
        <v>2976</v>
      </c>
      <c r="F46" s="642">
        <v>14</v>
      </c>
      <c r="G46" s="301">
        <v>0</v>
      </c>
      <c r="H46" s="146"/>
    </row>
    <row r="47" spans="1:8" ht="12.6">
      <c r="A47" s="98" t="s">
        <v>292</v>
      </c>
      <c r="D47" s="16" t="s">
        <v>293</v>
      </c>
      <c r="E47" s="642">
        <v>922</v>
      </c>
      <c r="F47" s="642">
        <v>135</v>
      </c>
      <c r="G47" s="301">
        <v>0.1</v>
      </c>
      <c r="H47" s="146"/>
    </row>
    <row r="48" spans="1:8" ht="12.6">
      <c r="A48" s="98" t="s">
        <v>294</v>
      </c>
      <c r="D48" s="16" t="s">
        <v>295</v>
      </c>
      <c r="E48" s="642">
        <v>1428</v>
      </c>
      <c r="F48" s="642">
        <v>22</v>
      </c>
      <c r="G48" s="301">
        <v>0</v>
      </c>
      <c r="H48" s="146"/>
    </row>
    <row r="49" spans="1:8" ht="12.6">
      <c r="A49" s="98" t="s">
        <v>296</v>
      </c>
      <c r="D49" s="16" t="s">
        <v>297</v>
      </c>
      <c r="E49" s="642">
        <v>2835</v>
      </c>
      <c r="F49" s="642">
        <v>0</v>
      </c>
      <c r="G49" s="301">
        <v>0</v>
      </c>
      <c r="H49" s="146"/>
    </row>
    <row r="50" spans="1:8" ht="12.6">
      <c r="A50" s="98" t="s">
        <v>298</v>
      </c>
      <c r="D50" s="16" t="s">
        <v>299</v>
      </c>
      <c r="E50" s="642">
        <v>2396</v>
      </c>
      <c r="F50" s="642">
        <v>15</v>
      </c>
      <c r="G50" s="301">
        <v>0</v>
      </c>
      <c r="H50" s="146"/>
    </row>
    <row r="51" spans="1:8" ht="12.6">
      <c r="A51" s="98" t="s">
        <v>300</v>
      </c>
      <c r="D51" s="16" t="s">
        <v>301</v>
      </c>
      <c r="E51" s="642">
        <v>3946</v>
      </c>
      <c r="F51" s="642">
        <v>20</v>
      </c>
      <c r="G51" s="301">
        <v>0</v>
      </c>
      <c r="H51" s="146"/>
    </row>
    <row r="52" spans="1:8" ht="12.6">
      <c r="A52" s="98" t="s">
        <v>302</v>
      </c>
      <c r="D52" s="16" t="s">
        <v>303</v>
      </c>
      <c r="E52" s="642">
        <v>3095</v>
      </c>
      <c r="F52" s="642">
        <v>84</v>
      </c>
      <c r="G52" s="301">
        <v>0.1</v>
      </c>
      <c r="H52" s="146"/>
    </row>
    <row r="53" spans="1:8" ht="12.6">
      <c r="A53" s="98" t="s">
        <v>304</v>
      </c>
      <c r="D53" s="16" t="s">
        <v>305</v>
      </c>
      <c r="E53" s="642">
        <v>405</v>
      </c>
      <c r="F53" s="642" t="s">
        <v>3001</v>
      </c>
      <c r="G53" s="301"/>
      <c r="H53" s="146"/>
    </row>
    <row r="54" spans="1:8" ht="12.6">
      <c r="A54" s="98" t="s">
        <v>306</v>
      </c>
      <c r="D54" s="16" t="s">
        <v>307</v>
      </c>
      <c r="E54" s="642">
        <v>1342</v>
      </c>
      <c r="F54" s="642">
        <v>20</v>
      </c>
      <c r="G54" s="301">
        <v>0</v>
      </c>
      <c r="H54" s="146"/>
    </row>
    <row r="55" spans="1:8" ht="12.6">
      <c r="A55" s="98" t="s">
        <v>308</v>
      </c>
      <c r="D55" s="16" t="s">
        <v>309</v>
      </c>
      <c r="E55" s="642">
        <v>1187</v>
      </c>
      <c r="F55" s="642">
        <v>139</v>
      </c>
      <c r="G55" s="301">
        <v>0.1</v>
      </c>
      <c r="H55" s="146"/>
    </row>
    <row r="56" spans="1:8" ht="12.6">
      <c r="A56" s="98" t="s">
        <v>310</v>
      </c>
      <c r="D56" s="16" t="s">
        <v>311</v>
      </c>
      <c r="E56" s="642">
        <v>864</v>
      </c>
      <c r="F56" s="642" t="s">
        <v>3000</v>
      </c>
      <c r="G56" s="301"/>
      <c r="H56" s="146"/>
    </row>
    <row r="57" spans="1:8" ht="12.6">
      <c r="A57" s="98" t="s">
        <v>312</v>
      </c>
      <c r="D57" s="16" t="s">
        <v>313</v>
      </c>
      <c r="E57" s="642">
        <v>1961</v>
      </c>
      <c r="F57" s="642">
        <v>67</v>
      </c>
      <c r="G57" s="301">
        <v>0.1</v>
      </c>
      <c r="H57" s="146"/>
    </row>
    <row r="58" spans="1:8" s="17" customFormat="1" ht="25.15" customHeight="1">
      <c r="A58" s="100" t="s">
        <v>314</v>
      </c>
      <c r="C58" s="17" t="s">
        <v>315</v>
      </c>
      <c r="E58" s="642">
        <v>31140</v>
      </c>
      <c r="F58" s="642">
        <v>3616</v>
      </c>
      <c r="G58" s="301">
        <v>3.1</v>
      </c>
      <c r="H58" s="146"/>
    </row>
    <row r="59" spans="1:8" ht="12.6">
      <c r="A59" s="98" t="s">
        <v>316</v>
      </c>
      <c r="D59" s="16" t="s">
        <v>317</v>
      </c>
      <c r="E59" s="642">
        <v>2683</v>
      </c>
      <c r="F59" s="642">
        <v>45</v>
      </c>
      <c r="G59" s="301">
        <v>0</v>
      </c>
      <c r="H59" s="146"/>
    </row>
    <row r="60" spans="1:8" ht="12.6">
      <c r="A60" s="98" t="s">
        <v>318</v>
      </c>
      <c r="D60" s="16" t="s">
        <v>319</v>
      </c>
      <c r="E60" s="642">
        <v>11936</v>
      </c>
      <c r="F60" s="642">
        <v>1979</v>
      </c>
      <c r="G60" s="301">
        <v>1.7000000000000002</v>
      </c>
      <c r="H60" s="146"/>
    </row>
    <row r="61" spans="1:8" ht="12.6">
      <c r="A61" s="98" t="s">
        <v>320</v>
      </c>
      <c r="D61" s="16" t="s">
        <v>321</v>
      </c>
      <c r="E61" s="642">
        <v>5894</v>
      </c>
      <c r="F61" s="642">
        <v>198</v>
      </c>
      <c r="G61" s="301">
        <v>0.2</v>
      </c>
      <c r="H61" s="146"/>
    </row>
    <row r="62" spans="1:8" ht="12.6">
      <c r="A62" s="98" t="s">
        <v>322</v>
      </c>
      <c r="D62" s="16" t="s">
        <v>323</v>
      </c>
      <c r="E62" s="642">
        <v>2116</v>
      </c>
      <c r="F62" s="642">
        <v>434</v>
      </c>
      <c r="G62" s="301">
        <v>0.4</v>
      </c>
      <c r="H62" s="146"/>
    </row>
    <row r="63" spans="1:8" ht="12.6">
      <c r="A63" s="98" t="s">
        <v>324</v>
      </c>
      <c r="D63" s="16" t="s">
        <v>325</v>
      </c>
      <c r="E63" s="642">
        <v>8511</v>
      </c>
      <c r="F63" s="642">
        <v>960</v>
      </c>
      <c r="G63" s="301">
        <v>0.8</v>
      </c>
      <c r="H63" s="146"/>
    </row>
    <row r="64" spans="1:8" ht="25.15" customHeight="1">
      <c r="A64" s="100" t="s">
        <v>209</v>
      </c>
      <c r="B64" s="17" t="s">
        <v>326</v>
      </c>
      <c r="C64" s="17"/>
      <c r="D64" s="17"/>
      <c r="E64" s="146">
        <v>110027</v>
      </c>
      <c r="F64" s="146">
        <v>10435</v>
      </c>
      <c r="G64" s="235">
        <v>8.9</v>
      </c>
      <c r="H64" s="146"/>
    </row>
    <row r="65" spans="1:8" ht="25.15" customHeight="1">
      <c r="A65" s="98" t="s">
        <v>327</v>
      </c>
      <c r="C65" s="16" t="s">
        <v>2378</v>
      </c>
      <c r="E65" s="642">
        <v>3418</v>
      </c>
      <c r="F65" s="642">
        <v>141</v>
      </c>
      <c r="G65" s="301">
        <v>0.1</v>
      </c>
      <c r="H65" s="146"/>
    </row>
    <row r="66" spans="1:8" ht="12.6">
      <c r="A66" s="98" t="s">
        <v>328</v>
      </c>
      <c r="C66" s="16" t="s">
        <v>2377</v>
      </c>
      <c r="E66" s="642">
        <v>2009</v>
      </c>
      <c r="F66" s="642">
        <v>0</v>
      </c>
      <c r="G66" s="301">
        <v>0</v>
      </c>
      <c r="H66" s="146"/>
    </row>
    <row r="67" spans="1:8" ht="12.6">
      <c r="A67" s="98" t="s">
        <v>329</v>
      </c>
      <c r="C67" s="16" t="s">
        <v>2379</v>
      </c>
      <c r="E67" s="642">
        <v>2035</v>
      </c>
      <c r="F67" s="642" t="s">
        <v>3000</v>
      </c>
      <c r="G67" s="301"/>
      <c r="H67" s="146"/>
    </row>
    <row r="68" spans="1:8" ht="12.6">
      <c r="A68" s="98" t="s">
        <v>330</v>
      </c>
      <c r="C68" s="16" t="s">
        <v>2380</v>
      </c>
      <c r="E68" s="642">
        <v>1745</v>
      </c>
      <c r="F68" s="642" t="s">
        <v>3001</v>
      </c>
      <c r="G68" s="301"/>
      <c r="H68" s="146"/>
    </row>
    <row r="69" spans="1:8" ht="12.6">
      <c r="A69" s="98" t="s">
        <v>331</v>
      </c>
      <c r="C69" s="16" t="s">
        <v>2381</v>
      </c>
      <c r="E69" s="642">
        <v>505</v>
      </c>
      <c r="F69" s="642">
        <v>54</v>
      </c>
      <c r="G69" s="301">
        <v>0</v>
      </c>
      <c r="H69" s="146"/>
    </row>
    <row r="70" spans="1:8" ht="25.15" customHeight="1">
      <c r="A70" s="100" t="s">
        <v>332</v>
      </c>
      <c r="B70" s="17"/>
      <c r="C70" s="17" t="s">
        <v>333</v>
      </c>
      <c r="E70" s="642">
        <v>4871</v>
      </c>
      <c r="F70" s="642">
        <v>598</v>
      </c>
      <c r="G70" s="301">
        <v>0.5</v>
      </c>
      <c r="H70" s="146"/>
    </row>
    <row r="71" spans="1:8" ht="12.6">
      <c r="A71" s="98" t="s">
        <v>334</v>
      </c>
      <c r="D71" s="16" t="s">
        <v>335</v>
      </c>
      <c r="E71" s="642">
        <v>444</v>
      </c>
      <c r="F71" s="642">
        <v>65</v>
      </c>
      <c r="G71" s="301">
        <v>0.1</v>
      </c>
      <c r="H71" s="146"/>
    </row>
    <row r="72" spans="1:8" ht="12.6">
      <c r="A72" s="98" t="s">
        <v>336</v>
      </c>
      <c r="D72" s="16" t="s">
        <v>337</v>
      </c>
      <c r="E72" s="642">
        <v>827</v>
      </c>
      <c r="F72" s="642">
        <v>171</v>
      </c>
      <c r="G72" s="301">
        <v>0.1</v>
      </c>
      <c r="H72" s="146"/>
    </row>
    <row r="73" spans="1:8" ht="12.6">
      <c r="A73" s="98" t="s">
        <v>338</v>
      </c>
      <c r="D73" s="16" t="s">
        <v>339</v>
      </c>
      <c r="E73" s="642">
        <v>700</v>
      </c>
      <c r="F73" s="642">
        <v>35</v>
      </c>
      <c r="G73" s="301">
        <v>0</v>
      </c>
      <c r="H73" s="146"/>
    </row>
    <row r="74" spans="1:8" ht="12.6">
      <c r="A74" s="98" t="s">
        <v>340</v>
      </c>
      <c r="D74" s="16" t="s">
        <v>341</v>
      </c>
      <c r="E74" s="642">
        <v>372</v>
      </c>
      <c r="F74" s="642">
        <v>71</v>
      </c>
      <c r="G74" s="301">
        <v>0.1</v>
      </c>
      <c r="H74" s="146"/>
    </row>
    <row r="75" spans="1:8" ht="12.6">
      <c r="A75" s="98" t="s">
        <v>342</v>
      </c>
      <c r="D75" s="16" t="s">
        <v>343</v>
      </c>
      <c r="E75" s="642">
        <v>532</v>
      </c>
      <c r="F75" s="642">
        <v>42</v>
      </c>
      <c r="G75" s="301">
        <v>0</v>
      </c>
      <c r="H75" s="146"/>
    </row>
    <row r="76" spans="1:8" ht="12.6">
      <c r="A76" s="98" t="s">
        <v>344</v>
      </c>
      <c r="D76" s="16" t="s">
        <v>345</v>
      </c>
      <c r="E76" s="642">
        <v>1524</v>
      </c>
      <c r="F76" s="642">
        <v>201</v>
      </c>
      <c r="G76" s="301">
        <v>0.2</v>
      </c>
      <c r="H76" s="146"/>
    </row>
    <row r="77" spans="1:8" ht="12.6">
      <c r="A77" s="98" t="s">
        <v>346</v>
      </c>
      <c r="D77" s="16" t="s">
        <v>347</v>
      </c>
      <c r="E77" s="642">
        <v>472</v>
      </c>
      <c r="F77" s="642">
        <v>13</v>
      </c>
      <c r="G77" s="301">
        <v>0</v>
      </c>
      <c r="H77" s="146"/>
    </row>
    <row r="78" spans="1:8" s="17" customFormat="1" ht="25.15" customHeight="1">
      <c r="A78" s="100" t="s">
        <v>348</v>
      </c>
      <c r="C78" s="17" t="s">
        <v>349</v>
      </c>
      <c r="E78" s="642">
        <v>25777</v>
      </c>
      <c r="F78" s="642">
        <v>8127</v>
      </c>
      <c r="G78" s="301">
        <v>6.9</v>
      </c>
      <c r="H78" s="146"/>
    </row>
    <row r="79" spans="1:8" ht="12.6">
      <c r="A79" s="98" t="s">
        <v>350</v>
      </c>
      <c r="D79" s="16" t="s">
        <v>351</v>
      </c>
      <c r="E79" s="642">
        <v>2515</v>
      </c>
      <c r="F79" s="642">
        <v>108</v>
      </c>
      <c r="G79" s="301">
        <v>0.1</v>
      </c>
      <c r="H79" s="146"/>
    </row>
    <row r="80" spans="1:8" ht="12.6">
      <c r="A80" s="98" t="s">
        <v>352</v>
      </c>
      <c r="D80" s="16" t="s">
        <v>353</v>
      </c>
      <c r="E80" s="642">
        <v>5131</v>
      </c>
      <c r="F80" s="642">
        <v>1643</v>
      </c>
      <c r="G80" s="301">
        <v>1.4000000000000001</v>
      </c>
      <c r="H80" s="146"/>
    </row>
    <row r="81" spans="1:8" ht="12.6">
      <c r="A81" s="98" t="s">
        <v>354</v>
      </c>
      <c r="D81" s="16" t="s">
        <v>355</v>
      </c>
      <c r="E81" s="642">
        <v>10552</v>
      </c>
      <c r="F81" s="642">
        <v>6340</v>
      </c>
      <c r="G81" s="301">
        <v>5.4</v>
      </c>
      <c r="H81" s="146"/>
    </row>
    <row r="82" spans="1:8" ht="12.6">
      <c r="A82" s="98" t="s">
        <v>356</v>
      </c>
      <c r="D82" s="16" t="s">
        <v>357</v>
      </c>
      <c r="E82" s="642">
        <v>7579</v>
      </c>
      <c r="F82" s="642">
        <v>36</v>
      </c>
      <c r="G82" s="301">
        <v>0</v>
      </c>
      <c r="H82" s="146"/>
    </row>
    <row r="83" spans="1:8" s="17" customFormat="1" ht="25.15" customHeight="1">
      <c r="A83" s="100" t="s">
        <v>358</v>
      </c>
      <c r="C83" s="17" t="s">
        <v>359</v>
      </c>
      <c r="E83" s="642">
        <v>69667</v>
      </c>
      <c r="F83" s="642">
        <v>1493</v>
      </c>
      <c r="G83" s="301">
        <v>1.3</v>
      </c>
      <c r="H83" s="146"/>
    </row>
    <row r="84" spans="1:8" ht="12.6">
      <c r="A84" s="98" t="s">
        <v>360</v>
      </c>
      <c r="D84" s="16" t="s">
        <v>361</v>
      </c>
      <c r="E84" s="642">
        <v>32819</v>
      </c>
      <c r="F84" s="642">
        <v>62</v>
      </c>
      <c r="G84" s="301">
        <v>0.1</v>
      </c>
      <c r="H84" s="146"/>
    </row>
    <row r="85" spans="1:8" ht="12.6">
      <c r="A85" s="98" t="s">
        <v>362</v>
      </c>
      <c r="D85" s="16" t="s">
        <v>363</v>
      </c>
      <c r="E85" s="642">
        <v>5084</v>
      </c>
      <c r="F85" s="642">
        <v>193</v>
      </c>
      <c r="G85" s="301">
        <v>0.2</v>
      </c>
      <c r="H85" s="146"/>
    </row>
    <row r="86" spans="1:8" ht="12.6">
      <c r="A86" s="98" t="s">
        <v>364</v>
      </c>
      <c r="D86" s="16" t="s">
        <v>365</v>
      </c>
      <c r="E86" s="642">
        <v>13854</v>
      </c>
      <c r="F86" s="642">
        <v>5</v>
      </c>
      <c r="G86" s="301">
        <v>0</v>
      </c>
      <c r="H86" s="146"/>
    </row>
    <row r="87" spans="1:8" ht="12.6">
      <c r="A87" s="98" t="s">
        <v>366</v>
      </c>
      <c r="D87" s="16" t="s">
        <v>367</v>
      </c>
      <c r="E87" s="642">
        <v>14369</v>
      </c>
      <c r="F87" s="642">
        <v>1045</v>
      </c>
      <c r="G87" s="301">
        <v>0.89999999999999991</v>
      </c>
      <c r="H87" s="146"/>
    </row>
    <row r="88" spans="1:8" ht="12.6">
      <c r="A88" s="98" t="s">
        <v>368</v>
      </c>
      <c r="D88" s="16" t="s">
        <v>369</v>
      </c>
      <c r="E88" s="642">
        <v>3541</v>
      </c>
      <c r="F88" s="642">
        <v>188</v>
      </c>
      <c r="G88" s="301">
        <v>0.2</v>
      </c>
      <c r="H88" s="146"/>
    </row>
    <row r="89" spans="1:8" ht="25.15" customHeight="1">
      <c r="A89" s="100" t="s">
        <v>211</v>
      </c>
      <c r="B89" s="17" t="s">
        <v>370</v>
      </c>
      <c r="C89" s="17"/>
      <c r="E89" s="146">
        <v>60801</v>
      </c>
      <c r="F89" s="146">
        <v>17801</v>
      </c>
      <c r="G89" s="235">
        <v>15.2</v>
      </c>
      <c r="H89" s="146"/>
    </row>
    <row r="90" spans="1:8" ht="25.15" customHeight="1">
      <c r="A90" s="100" t="s">
        <v>371</v>
      </c>
      <c r="B90" s="17"/>
      <c r="C90" s="17" t="s">
        <v>2422</v>
      </c>
      <c r="D90" s="17"/>
      <c r="E90" s="642">
        <v>7526</v>
      </c>
      <c r="F90" s="642">
        <v>2378</v>
      </c>
      <c r="G90" s="301">
        <v>2</v>
      </c>
      <c r="H90" s="146"/>
    </row>
    <row r="91" spans="1:8" ht="12.6">
      <c r="A91" s="100" t="s">
        <v>372</v>
      </c>
      <c r="B91" s="17"/>
      <c r="C91" s="17" t="s">
        <v>2382</v>
      </c>
      <c r="D91" s="17"/>
      <c r="E91" s="642">
        <v>17532</v>
      </c>
      <c r="F91" s="642">
        <v>8689</v>
      </c>
      <c r="G91" s="301">
        <v>7.3999999999999995</v>
      </c>
      <c r="H91" s="146"/>
    </row>
    <row r="92" spans="1:8" ht="12.6">
      <c r="A92" s="100" t="s">
        <v>373</v>
      </c>
      <c r="B92" s="17"/>
      <c r="C92" s="17" t="s">
        <v>2383</v>
      </c>
      <c r="D92" s="17"/>
      <c r="E92" s="642">
        <v>6182</v>
      </c>
      <c r="F92" s="642">
        <v>1598</v>
      </c>
      <c r="G92" s="301">
        <v>1.4000000000000001</v>
      </c>
      <c r="H92" s="146"/>
    </row>
    <row r="93" spans="1:8" ht="12.6">
      <c r="A93" s="100" t="s">
        <v>374</v>
      </c>
      <c r="B93" s="17"/>
      <c r="C93" s="17" t="s">
        <v>2423</v>
      </c>
      <c r="D93" s="17"/>
      <c r="E93" s="642">
        <v>216</v>
      </c>
      <c r="F93" s="642" t="s">
        <v>3000</v>
      </c>
      <c r="G93" s="301"/>
      <c r="H93" s="146"/>
    </row>
    <row r="94" spans="1:8" s="17" customFormat="1" ht="25.15" customHeight="1">
      <c r="A94" s="100" t="s">
        <v>375</v>
      </c>
      <c r="C94" s="17" t="s">
        <v>376</v>
      </c>
      <c r="E94" s="642">
        <v>5382</v>
      </c>
      <c r="F94" s="642">
        <v>674</v>
      </c>
      <c r="G94" s="301">
        <v>0.6</v>
      </c>
      <c r="H94" s="146"/>
    </row>
    <row r="95" spans="1:8" ht="12.6">
      <c r="A95" s="98" t="s">
        <v>377</v>
      </c>
      <c r="D95" s="16" t="s">
        <v>378</v>
      </c>
      <c r="E95" s="642">
        <v>677</v>
      </c>
      <c r="F95" s="642">
        <v>99</v>
      </c>
      <c r="G95" s="301">
        <v>0.1</v>
      </c>
      <c r="H95" s="146"/>
    </row>
    <row r="96" spans="1:8" ht="12.6">
      <c r="A96" s="98" t="s">
        <v>379</v>
      </c>
      <c r="D96" s="16" t="s">
        <v>380</v>
      </c>
      <c r="E96" s="642">
        <v>719</v>
      </c>
      <c r="F96" s="642">
        <v>79</v>
      </c>
      <c r="G96" s="301">
        <v>0.1</v>
      </c>
      <c r="H96" s="146"/>
    </row>
    <row r="97" spans="1:8" ht="12.6">
      <c r="A97" s="98" t="s">
        <v>381</v>
      </c>
      <c r="D97" s="16" t="s">
        <v>382</v>
      </c>
      <c r="E97" s="642">
        <v>735</v>
      </c>
      <c r="F97" s="642">
        <v>56</v>
      </c>
      <c r="G97" s="301">
        <v>0</v>
      </c>
      <c r="H97" s="146"/>
    </row>
    <row r="98" spans="1:8" ht="12.6">
      <c r="A98" s="98" t="s">
        <v>383</v>
      </c>
      <c r="D98" s="16" t="s">
        <v>384</v>
      </c>
      <c r="E98" s="642">
        <v>366</v>
      </c>
      <c r="F98" s="642">
        <v>39</v>
      </c>
      <c r="G98" s="301">
        <v>0</v>
      </c>
      <c r="H98" s="146"/>
    </row>
    <row r="99" spans="1:8" ht="12.6">
      <c r="A99" s="98" t="s">
        <v>385</v>
      </c>
      <c r="D99" s="16" t="s">
        <v>386</v>
      </c>
      <c r="E99" s="642">
        <v>773</v>
      </c>
      <c r="F99" s="642">
        <v>70</v>
      </c>
      <c r="G99" s="301">
        <v>0.1</v>
      </c>
      <c r="H99" s="146"/>
    </row>
    <row r="100" spans="1:8" ht="12.6">
      <c r="A100" s="98" t="s">
        <v>387</v>
      </c>
      <c r="D100" s="16" t="s">
        <v>388</v>
      </c>
      <c r="E100" s="642">
        <v>506</v>
      </c>
      <c r="F100" s="642">
        <v>28</v>
      </c>
      <c r="G100" s="301">
        <v>0</v>
      </c>
      <c r="H100" s="146"/>
    </row>
    <row r="101" spans="1:8" ht="12.6">
      <c r="A101" s="98" t="s">
        <v>389</v>
      </c>
      <c r="D101" s="16" t="s">
        <v>390</v>
      </c>
      <c r="E101" s="642">
        <v>738</v>
      </c>
      <c r="F101" s="642">
        <v>99</v>
      </c>
      <c r="G101" s="301">
        <v>0.1</v>
      </c>
      <c r="H101" s="146"/>
    </row>
    <row r="102" spans="1:8" ht="12.6">
      <c r="A102" s="98" t="s">
        <v>391</v>
      </c>
      <c r="D102" s="16" t="s">
        <v>392</v>
      </c>
      <c r="E102" s="642">
        <v>868</v>
      </c>
      <c r="F102" s="642">
        <v>204</v>
      </c>
      <c r="G102" s="301">
        <v>0.2</v>
      </c>
      <c r="H102" s="146"/>
    </row>
    <row r="103" spans="1:8" s="17" customFormat="1" ht="25.15" customHeight="1">
      <c r="A103" s="100" t="s">
        <v>393</v>
      </c>
      <c r="C103" s="17" t="s">
        <v>394</v>
      </c>
      <c r="E103" s="642">
        <v>7814</v>
      </c>
      <c r="F103" s="642">
        <v>3063</v>
      </c>
      <c r="G103" s="301">
        <v>2.6</v>
      </c>
      <c r="H103" s="146"/>
    </row>
    <row r="104" spans="1:8" ht="12.6">
      <c r="A104" s="98" t="s">
        <v>395</v>
      </c>
      <c r="D104" s="16" t="s">
        <v>396</v>
      </c>
      <c r="E104" s="642">
        <v>908</v>
      </c>
      <c r="F104" s="642">
        <v>142</v>
      </c>
      <c r="G104" s="301">
        <v>0.1</v>
      </c>
      <c r="H104" s="146"/>
    </row>
    <row r="105" spans="1:8" ht="12.6">
      <c r="A105" s="98" t="s">
        <v>397</v>
      </c>
      <c r="D105" s="16" t="s">
        <v>398</v>
      </c>
      <c r="E105" s="642">
        <v>1455</v>
      </c>
      <c r="F105" s="642">
        <v>255</v>
      </c>
      <c r="G105" s="301">
        <v>0.2</v>
      </c>
      <c r="H105" s="146"/>
    </row>
    <row r="106" spans="1:8" ht="12.6">
      <c r="A106" s="98" t="s">
        <v>399</v>
      </c>
      <c r="D106" s="16" t="s">
        <v>400</v>
      </c>
      <c r="E106" s="642">
        <v>1486</v>
      </c>
      <c r="F106" s="642">
        <v>1056</v>
      </c>
      <c r="G106" s="301">
        <v>0.89999999999999991</v>
      </c>
      <c r="H106" s="146"/>
    </row>
    <row r="107" spans="1:8" ht="12.6">
      <c r="A107" s="98" t="s">
        <v>401</v>
      </c>
      <c r="D107" s="16" t="s">
        <v>402</v>
      </c>
      <c r="E107" s="642">
        <v>1218</v>
      </c>
      <c r="F107" s="642">
        <v>562</v>
      </c>
      <c r="G107" s="301">
        <v>0.5</v>
      </c>
      <c r="H107" s="146"/>
    </row>
    <row r="108" spans="1:8" ht="12.6">
      <c r="A108" s="98" t="s">
        <v>403</v>
      </c>
      <c r="D108" s="16" t="s">
        <v>404</v>
      </c>
      <c r="E108" s="642">
        <v>1223</v>
      </c>
      <c r="F108" s="642">
        <v>712</v>
      </c>
      <c r="G108" s="301">
        <v>0.6</v>
      </c>
      <c r="H108" s="146"/>
    </row>
    <row r="109" spans="1:8" ht="12.6">
      <c r="A109" s="98" t="s">
        <v>405</v>
      </c>
      <c r="D109" s="16" t="s">
        <v>406</v>
      </c>
      <c r="E109" s="642">
        <v>681</v>
      </c>
      <c r="F109" s="642">
        <v>211</v>
      </c>
      <c r="G109" s="301">
        <v>0.2</v>
      </c>
      <c r="H109" s="146"/>
    </row>
    <row r="110" spans="1:8" ht="12.6">
      <c r="A110" s="98" t="s">
        <v>407</v>
      </c>
      <c r="D110" s="16" t="s">
        <v>408</v>
      </c>
      <c r="E110" s="642">
        <v>843</v>
      </c>
      <c r="F110" s="642">
        <v>125</v>
      </c>
      <c r="G110" s="301">
        <v>0.1</v>
      </c>
      <c r="H110" s="146"/>
    </row>
    <row r="111" spans="1:8" s="17" customFormat="1" ht="25.15" customHeight="1">
      <c r="A111" s="100" t="s">
        <v>409</v>
      </c>
      <c r="C111" s="17" t="s">
        <v>410</v>
      </c>
      <c r="E111" s="642">
        <v>6332</v>
      </c>
      <c r="F111" s="642" t="s">
        <v>3000</v>
      </c>
      <c r="G111" s="301"/>
      <c r="H111" s="146"/>
    </row>
    <row r="112" spans="1:8" ht="12.6">
      <c r="A112" s="98" t="s">
        <v>411</v>
      </c>
      <c r="D112" s="16" t="s">
        <v>412</v>
      </c>
      <c r="E112" s="642">
        <v>433</v>
      </c>
      <c r="F112" s="642">
        <v>0</v>
      </c>
      <c r="G112" s="301">
        <v>0</v>
      </c>
      <c r="H112" s="146"/>
    </row>
    <row r="113" spans="1:8" ht="12.6">
      <c r="A113" s="98" t="s">
        <v>413</v>
      </c>
      <c r="D113" s="16" t="s">
        <v>414</v>
      </c>
      <c r="E113" s="642">
        <v>2815</v>
      </c>
      <c r="F113" s="642" t="s">
        <v>3000</v>
      </c>
      <c r="G113" s="301"/>
      <c r="H113" s="146"/>
    </row>
    <row r="114" spans="1:8" ht="12.6">
      <c r="A114" s="98" t="s">
        <v>415</v>
      </c>
      <c r="D114" s="16" t="s">
        <v>416</v>
      </c>
      <c r="E114" s="642">
        <v>306</v>
      </c>
      <c r="F114" s="642">
        <v>0</v>
      </c>
      <c r="G114" s="301">
        <v>0</v>
      </c>
      <c r="H114" s="146"/>
    </row>
    <row r="115" spans="1:8" ht="12.6">
      <c r="A115" s="98" t="s">
        <v>417</v>
      </c>
      <c r="D115" s="16" t="s">
        <v>418</v>
      </c>
      <c r="E115" s="642">
        <v>606</v>
      </c>
      <c r="F115" s="642">
        <v>0</v>
      </c>
      <c r="G115" s="301">
        <v>0</v>
      </c>
      <c r="H115" s="146"/>
    </row>
    <row r="116" spans="1:8" ht="12.6">
      <c r="A116" s="98" t="s">
        <v>419</v>
      </c>
      <c r="D116" s="16" t="s">
        <v>420</v>
      </c>
      <c r="E116" s="642">
        <v>668</v>
      </c>
      <c r="F116" s="642">
        <v>0</v>
      </c>
      <c r="G116" s="301">
        <v>0</v>
      </c>
      <c r="H116" s="146"/>
    </row>
    <row r="117" spans="1:8" ht="12.6">
      <c r="A117" s="98" t="s">
        <v>421</v>
      </c>
      <c r="D117" s="16" t="s">
        <v>422</v>
      </c>
      <c r="E117" s="642">
        <v>543</v>
      </c>
      <c r="F117" s="642">
        <v>0</v>
      </c>
      <c r="G117" s="301">
        <v>0</v>
      </c>
      <c r="H117" s="146"/>
    </row>
    <row r="118" spans="1:8" ht="12.6">
      <c r="A118" s="98" t="s">
        <v>423</v>
      </c>
      <c r="D118" s="16" t="s">
        <v>424</v>
      </c>
      <c r="E118" s="642">
        <v>961</v>
      </c>
      <c r="F118" s="642">
        <v>0</v>
      </c>
      <c r="G118" s="301">
        <v>0</v>
      </c>
      <c r="H118" s="146"/>
    </row>
    <row r="119" spans="1:8" s="17" customFormat="1" ht="25.15" customHeight="1">
      <c r="A119" s="100" t="s">
        <v>425</v>
      </c>
      <c r="C119" s="17" t="s">
        <v>426</v>
      </c>
      <c r="E119" s="642">
        <v>2869</v>
      </c>
      <c r="F119" s="642">
        <v>265</v>
      </c>
      <c r="G119" s="301">
        <v>0.2</v>
      </c>
      <c r="H119" s="146"/>
    </row>
    <row r="120" spans="1:8" ht="12.6">
      <c r="A120" s="98" t="s">
        <v>427</v>
      </c>
      <c r="D120" s="16" t="s">
        <v>428</v>
      </c>
      <c r="E120" s="642">
        <v>281</v>
      </c>
      <c r="F120" s="642">
        <v>22</v>
      </c>
      <c r="G120" s="301">
        <v>0</v>
      </c>
      <c r="H120" s="146"/>
    </row>
    <row r="121" spans="1:8" ht="12.6">
      <c r="A121" s="98" t="s">
        <v>429</v>
      </c>
      <c r="D121" s="16" t="s">
        <v>430</v>
      </c>
      <c r="E121" s="642">
        <v>454</v>
      </c>
      <c r="F121" s="642">
        <v>50</v>
      </c>
      <c r="G121" s="301">
        <v>0</v>
      </c>
      <c r="H121" s="146"/>
    </row>
    <row r="122" spans="1:8" ht="12.6">
      <c r="A122" s="98" t="s">
        <v>431</v>
      </c>
      <c r="D122" s="16" t="s">
        <v>432</v>
      </c>
      <c r="E122" s="642">
        <v>378</v>
      </c>
      <c r="F122" s="642">
        <v>10</v>
      </c>
      <c r="G122" s="301">
        <v>0</v>
      </c>
      <c r="H122" s="146"/>
    </row>
    <row r="123" spans="1:8" ht="12.6">
      <c r="A123" s="98" t="s">
        <v>433</v>
      </c>
      <c r="D123" s="16" t="s">
        <v>434</v>
      </c>
      <c r="E123" s="642">
        <v>432</v>
      </c>
      <c r="F123" s="642">
        <v>70</v>
      </c>
      <c r="G123" s="301">
        <v>0.1</v>
      </c>
      <c r="H123" s="146"/>
    </row>
    <row r="124" spans="1:8" ht="12.6">
      <c r="A124" s="98" t="s">
        <v>435</v>
      </c>
      <c r="D124" s="16" t="s">
        <v>436</v>
      </c>
      <c r="E124" s="642">
        <v>923</v>
      </c>
      <c r="F124" s="642">
        <v>93</v>
      </c>
      <c r="G124" s="301">
        <v>0.1</v>
      </c>
      <c r="H124" s="146"/>
    </row>
    <row r="125" spans="1:8" ht="12.6">
      <c r="A125" s="98" t="s">
        <v>437</v>
      </c>
      <c r="D125" s="16" t="s">
        <v>438</v>
      </c>
      <c r="E125" s="642">
        <v>163</v>
      </c>
      <c r="F125" s="642">
        <v>9</v>
      </c>
      <c r="G125" s="301">
        <v>0</v>
      </c>
      <c r="H125" s="146"/>
    </row>
    <row r="126" spans="1:8" ht="12.6">
      <c r="A126" s="98" t="s">
        <v>439</v>
      </c>
      <c r="D126" s="16" t="s">
        <v>440</v>
      </c>
      <c r="E126" s="642">
        <v>238</v>
      </c>
      <c r="F126" s="642">
        <v>11</v>
      </c>
      <c r="G126" s="301">
        <v>0</v>
      </c>
      <c r="H126" s="146"/>
    </row>
    <row r="127" spans="1:8" s="17" customFormat="1" ht="25.15" customHeight="1">
      <c r="A127" s="100" t="s">
        <v>441</v>
      </c>
      <c r="C127" s="17" t="s">
        <v>442</v>
      </c>
      <c r="E127" s="642">
        <v>6948</v>
      </c>
      <c r="F127" s="642">
        <v>1129</v>
      </c>
      <c r="G127" s="301">
        <v>1</v>
      </c>
      <c r="H127" s="146"/>
    </row>
    <row r="128" spans="1:8" ht="12.6">
      <c r="A128" s="98" t="s">
        <v>443</v>
      </c>
      <c r="D128" s="16" t="s">
        <v>444</v>
      </c>
      <c r="E128" s="642">
        <v>966</v>
      </c>
      <c r="F128" s="642" t="s">
        <v>3001</v>
      </c>
      <c r="G128" s="301"/>
      <c r="H128" s="146"/>
    </row>
    <row r="129" spans="1:8" ht="12.6">
      <c r="A129" s="98" t="s">
        <v>445</v>
      </c>
      <c r="D129" s="16" t="s">
        <v>446</v>
      </c>
      <c r="E129" s="642">
        <v>1799</v>
      </c>
      <c r="F129" s="642">
        <v>686</v>
      </c>
      <c r="G129" s="301">
        <v>0.6</v>
      </c>
      <c r="H129" s="146"/>
    </row>
    <row r="130" spans="1:8" ht="12.6">
      <c r="A130" s="98" t="s">
        <v>447</v>
      </c>
      <c r="D130" s="16" t="s">
        <v>448</v>
      </c>
      <c r="E130" s="642">
        <v>731</v>
      </c>
      <c r="F130" s="642" t="s">
        <v>3000</v>
      </c>
      <c r="G130" s="301"/>
      <c r="H130" s="146"/>
    </row>
    <row r="131" spans="1:8" ht="12.6">
      <c r="A131" s="98" t="s">
        <v>449</v>
      </c>
      <c r="D131" s="16" t="s">
        <v>450</v>
      </c>
      <c r="E131" s="642">
        <v>1147</v>
      </c>
      <c r="F131" s="642">
        <v>25</v>
      </c>
      <c r="G131" s="301">
        <v>0</v>
      </c>
      <c r="H131" s="146"/>
    </row>
    <row r="132" spans="1:8" ht="12.6">
      <c r="A132" s="98" t="s">
        <v>451</v>
      </c>
      <c r="D132" s="16" t="s">
        <v>452</v>
      </c>
      <c r="E132" s="642">
        <v>763</v>
      </c>
      <c r="F132" s="642">
        <v>0</v>
      </c>
      <c r="G132" s="301">
        <v>0</v>
      </c>
      <c r="H132" s="146"/>
    </row>
    <row r="133" spans="1:8" ht="12.6">
      <c r="A133" s="98" t="s">
        <v>453</v>
      </c>
      <c r="D133" s="16" t="s">
        <v>454</v>
      </c>
      <c r="E133" s="642">
        <v>762</v>
      </c>
      <c r="F133" s="642">
        <v>125</v>
      </c>
      <c r="G133" s="301">
        <v>0.1</v>
      </c>
      <c r="H133" s="146"/>
    </row>
    <row r="134" spans="1:8" ht="12.6">
      <c r="A134" s="98" t="s">
        <v>455</v>
      </c>
      <c r="D134" s="16" t="s">
        <v>456</v>
      </c>
      <c r="E134" s="642">
        <v>780</v>
      </c>
      <c r="F134" s="642">
        <v>283</v>
      </c>
      <c r="G134" s="301">
        <v>0.2</v>
      </c>
      <c r="H134" s="146"/>
    </row>
    <row r="135" spans="1:8" ht="25.15" customHeight="1">
      <c r="A135" s="100" t="s">
        <v>213</v>
      </c>
      <c r="B135" s="17" t="s">
        <v>457</v>
      </c>
      <c r="C135" s="17"/>
      <c r="D135" s="17"/>
      <c r="E135" s="146">
        <v>95479</v>
      </c>
      <c r="F135" s="146">
        <v>7589</v>
      </c>
      <c r="G135" s="235">
        <v>6.5</v>
      </c>
      <c r="H135" s="146"/>
    </row>
    <row r="136" spans="1:8" ht="25.15" customHeight="1">
      <c r="A136" s="100" t="s">
        <v>458</v>
      </c>
      <c r="B136" s="17"/>
      <c r="C136" s="17" t="s">
        <v>2384</v>
      </c>
      <c r="D136" s="17"/>
      <c r="E136" s="642">
        <v>1950</v>
      </c>
      <c r="F136" s="642">
        <v>141</v>
      </c>
      <c r="G136" s="301">
        <v>0.1</v>
      </c>
      <c r="H136" s="146"/>
    </row>
    <row r="137" spans="1:8" ht="12.6">
      <c r="A137" s="100" t="s">
        <v>459</v>
      </c>
      <c r="B137" s="17"/>
      <c r="C137" s="17" t="s">
        <v>2406</v>
      </c>
      <c r="D137" s="17"/>
      <c r="E137" s="642">
        <v>2799</v>
      </c>
      <c r="F137" s="642">
        <v>462</v>
      </c>
      <c r="G137" s="301">
        <v>0.4</v>
      </c>
      <c r="H137" s="146"/>
    </row>
    <row r="138" spans="1:8" ht="12.6">
      <c r="A138" s="100" t="s">
        <v>460</v>
      </c>
      <c r="B138" s="17"/>
      <c r="C138" s="17" t="s">
        <v>2386</v>
      </c>
      <c r="D138" s="17"/>
      <c r="E138" s="642">
        <v>3395</v>
      </c>
      <c r="F138" s="642">
        <v>157</v>
      </c>
      <c r="G138" s="301">
        <v>0.1</v>
      </c>
      <c r="H138" s="146"/>
    </row>
    <row r="139" spans="1:8" ht="12.6">
      <c r="A139" s="100" t="s">
        <v>461</v>
      </c>
      <c r="B139" s="17"/>
      <c r="C139" s="17" t="s">
        <v>2385</v>
      </c>
      <c r="D139" s="17"/>
      <c r="E139" s="642">
        <v>1206</v>
      </c>
      <c r="F139" s="642">
        <v>0</v>
      </c>
      <c r="G139" s="301">
        <v>0</v>
      </c>
      <c r="H139" s="146"/>
    </row>
    <row r="140" spans="1:8" s="17" customFormat="1" ht="25.15" customHeight="1">
      <c r="A140" s="100" t="s">
        <v>462</v>
      </c>
      <c r="C140" s="17" t="s">
        <v>463</v>
      </c>
      <c r="E140" s="642">
        <v>6629</v>
      </c>
      <c r="F140" s="642">
        <v>392</v>
      </c>
      <c r="G140" s="301">
        <v>0.3</v>
      </c>
      <c r="H140" s="146"/>
    </row>
    <row r="141" spans="1:8" ht="12.6">
      <c r="A141" s="98" t="s">
        <v>464</v>
      </c>
      <c r="D141" s="16" t="s">
        <v>465</v>
      </c>
      <c r="E141" s="642">
        <v>845</v>
      </c>
      <c r="F141" s="642">
        <v>31</v>
      </c>
      <c r="G141" s="301">
        <v>0</v>
      </c>
      <c r="H141" s="146"/>
    </row>
    <row r="142" spans="1:8" ht="12.6">
      <c r="A142" s="98" t="s">
        <v>466</v>
      </c>
      <c r="D142" s="16" t="s">
        <v>467</v>
      </c>
      <c r="E142" s="642">
        <v>1131</v>
      </c>
      <c r="F142" s="642">
        <v>30</v>
      </c>
      <c r="G142" s="301">
        <v>0</v>
      </c>
      <c r="H142" s="146"/>
    </row>
    <row r="143" spans="1:8" ht="12.6">
      <c r="A143" s="98" t="s">
        <v>468</v>
      </c>
      <c r="D143" s="16" t="s">
        <v>469</v>
      </c>
      <c r="E143" s="642">
        <v>776</v>
      </c>
      <c r="F143" s="642">
        <v>24</v>
      </c>
      <c r="G143" s="301">
        <v>0</v>
      </c>
      <c r="H143" s="146"/>
    </row>
    <row r="144" spans="1:8" ht="12.6">
      <c r="A144" s="98" t="s">
        <v>470</v>
      </c>
      <c r="D144" s="16" t="s">
        <v>471</v>
      </c>
      <c r="E144" s="642">
        <v>924</v>
      </c>
      <c r="F144" s="642">
        <v>8</v>
      </c>
      <c r="G144" s="301">
        <v>0</v>
      </c>
      <c r="H144" s="146"/>
    </row>
    <row r="145" spans="1:8" ht="12.6">
      <c r="A145" s="98" t="s">
        <v>472</v>
      </c>
      <c r="D145" s="16" t="s">
        <v>473</v>
      </c>
      <c r="E145" s="642">
        <v>586</v>
      </c>
      <c r="F145" s="642">
        <v>83</v>
      </c>
      <c r="G145" s="301">
        <v>0.1</v>
      </c>
      <c r="H145" s="146"/>
    </row>
    <row r="146" spans="1:8" ht="12.6">
      <c r="A146" s="98" t="s">
        <v>474</v>
      </c>
      <c r="D146" s="16" t="s">
        <v>475</v>
      </c>
      <c r="E146" s="642">
        <v>854</v>
      </c>
      <c r="F146" s="642">
        <v>114</v>
      </c>
      <c r="G146" s="301">
        <v>0.1</v>
      </c>
      <c r="H146" s="146"/>
    </row>
    <row r="147" spans="1:8" ht="12.6">
      <c r="A147" s="98" t="s">
        <v>476</v>
      </c>
      <c r="D147" s="16" t="s">
        <v>477</v>
      </c>
      <c r="E147" s="642">
        <v>664</v>
      </c>
      <c r="F147" s="642">
        <v>26</v>
      </c>
      <c r="G147" s="301">
        <v>0</v>
      </c>
      <c r="H147" s="146"/>
    </row>
    <row r="148" spans="1:8" ht="12.6">
      <c r="A148" s="98" t="s">
        <v>478</v>
      </c>
      <c r="D148" s="16" t="s">
        <v>479</v>
      </c>
      <c r="E148" s="642">
        <v>849</v>
      </c>
      <c r="F148" s="642">
        <v>76</v>
      </c>
      <c r="G148" s="301">
        <v>0.1</v>
      </c>
      <c r="H148" s="146"/>
    </row>
    <row r="149" spans="1:8" s="17" customFormat="1" ht="25.15" customHeight="1">
      <c r="A149" s="100" t="s">
        <v>480</v>
      </c>
      <c r="C149" s="17" t="s">
        <v>481</v>
      </c>
      <c r="E149" s="642">
        <v>4353</v>
      </c>
      <c r="F149" s="642">
        <v>1049</v>
      </c>
      <c r="G149" s="301">
        <v>0.89999999999999991</v>
      </c>
      <c r="H149" s="146"/>
    </row>
    <row r="150" spans="1:8" ht="12.6">
      <c r="A150" s="98" t="s">
        <v>482</v>
      </c>
      <c r="D150" s="16" t="s">
        <v>483</v>
      </c>
      <c r="E150" s="642">
        <v>780</v>
      </c>
      <c r="F150" s="642">
        <v>234</v>
      </c>
      <c r="G150" s="301">
        <v>0.2</v>
      </c>
      <c r="H150" s="146"/>
    </row>
    <row r="151" spans="1:8" ht="12.6">
      <c r="A151" s="98" t="s">
        <v>484</v>
      </c>
      <c r="D151" s="16" t="s">
        <v>485</v>
      </c>
      <c r="E151" s="642">
        <v>1541</v>
      </c>
      <c r="F151" s="642">
        <v>239</v>
      </c>
      <c r="G151" s="301">
        <v>0.2</v>
      </c>
      <c r="H151" s="146"/>
    </row>
    <row r="152" spans="1:8" ht="12.6">
      <c r="A152" s="98" t="s">
        <v>486</v>
      </c>
      <c r="D152" s="16" t="s">
        <v>487</v>
      </c>
      <c r="E152" s="642">
        <v>645</v>
      </c>
      <c r="F152" s="642">
        <v>203</v>
      </c>
      <c r="G152" s="301">
        <v>0.2</v>
      </c>
      <c r="H152" s="146"/>
    </row>
    <row r="153" spans="1:8" ht="12.6">
      <c r="A153" s="98" t="s">
        <v>488</v>
      </c>
      <c r="D153" s="16" t="s">
        <v>489</v>
      </c>
      <c r="E153" s="642">
        <v>617</v>
      </c>
      <c r="F153" s="642">
        <v>250</v>
      </c>
      <c r="G153" s="301">
        <v>0.2</v>
      </c>
      <c r="H153" s="146"/>
    </row>
    <row r="154" spans="1:8" ht="12.6">
      <c r="A154" s="98" t="s">
        <v>490</v>
      </c>
      <c r="D154" s="16" t="s">
        <v>491</v>
      </c>
      <c r="E154" s="642">
        <v>770</v>
      </c>
      <c r="F154" s="642">
        <v>123</v>
      </c>
      <c r="G154" s="301">
        <v>0.1</v>
      </c>
      <c r="H154" s="146"/>
    </row>
    <row r="155" spans="1:8" s="17" customFormat="1" ht="25.15" customHeight="1">
      <c r="A155" s="100" t="s">
        <v>492</v>
      </c>
      <c r="C155" s="17" t="s">
        <v>493</v>
      </c>
      <c r="E155" s="642">
        <v>70986</v>
      </c>
      <c r="F155" s="642">
        <v>4922</v>
      </c>
      <c r="G155" s="301">
        <v>4.2</v>
      </c>
      <c r="H155" s="146"/>
    </row>
    <row r="156" spans="1:8" ht="12.6">
      <c r="A156" s="98" t="s">
        <v>494</v>
      </c>
      <c r="D156" s="16" t="s">
        <v>495</v>
      </c>
      <c r="E156" s="642">
        <v>39645</v>
      </c>
      <c r="F156" s="642" t="s">
        <v>3000</v>
      </c>
      <c r="G156" s="301"/>
      <c r="H156" s="146"/>
    </row>
    <row r="157" spans="1:8" ht="12.6">
      <c r="A157" s="98" t="s">
        <v>496</v>
      </c>
      <c r="D157" s="16" t="s">
        <v>497</v>
      </c>
      <c r="E157" s="642">
        <v>4454</v>
      </c>
      <c r="F157" s="642">
        <v>40</v>
      </c>
      <c r="G157" s="301">
        <v>0</v>
      </c>
      <c r="H157" s="146"/>
    </row>
    <row r="158" spans="1:8" ht="12.6">
      <c r="A158" s="98" t="s">
        <v>498</v>
      </c>
      <c r="D158" s="16" t="s">
        <v>499</v>
      </c>
      <c r="E158" s="642">
        <v>5843</v>
      </c>
      <c r="F158" s="642">
        <v>1991</v>
      </c>
      <c r="G158" s="301">
        <v>1.7000000000000002</v>
      </c>
      <c r="H158" s="146"/>
    </row>
    <row r="159" spans="1:8" ht="12.6">
      <c r="A159" s="98" t="s">
        <v>500</v>
      </c>
      <c r="D159" s="16" t="s">
        <v>501</v>
      </c>
      <c r="E159" s="642">
        <v>9153</v>
      </c>
      <c r="F159" s="642">
        <v>1103</v>
      </c>
      <c r="G159" s="301">
        <v>0.89999999999999991</v>
      </c>
      <c r="H159" s="146"/>
    </row>
    <row r="160" spans="1:8" ht="12.6">
      <c r="A160" s="98" t="s">
        <v>502</v>
      </c>
      <c r="D160" s="16" t="s">
        <v>503</v>
      </c>
      <c r="E160" s="642">
        <v>1761</v>
      </c>
      <c r="F160" s="642">
        <v>138</v>
      </c>
      <c r="G160" s="301">
        <v>0.1</v>
      </c>
      <c r="H160" s="146"/>
    </row>
    <row r="161" spans="1:8" ht="12.6">
      <c r="A161" s="98" t="s">
        <v>504</v>
      </c>
      <c r="D161" s="16" t="s">
        <v>505</v>
      </c>
      <c r="E161" s="642">
        <v>6520</v>
      </c>
      <c r="F161" s="642">
        <v>1640</v>
      </c>
      <c r="G161" s="301">
        <v>1.4000000000000001</v>
      </c>
      <c r="H161" s="146"/>
    </row>
    <row r="162" spans="1:8" ht="12.6">
      <c r="A162" s="98" t="s">
        <v>506</v>
      </c>
      <c r="D162" s="16" t="s">
        <v>507</v>
      </c>
      <c r="E162" s="642">
        <v>3610</v>
      </c>
      <c r="F162" s="642" t="s">
        <v>3001</v>
      </c>
      <c r="G162" s="301"/>
      <c r="H162" s="146"/>
    </row>
    <row r="163" spans="1:8" s="17" customFormat="1" ht="25.15" customHeight="1">
      <c r="A163" s="100" t="s">
        <v>508</v>
      </c>
      <c r="C163" s="17" t="s">
        <v>509</v>
      </c>
      <c r="E163" s="642">
        <v>4161</v>
      </c>
      <c r="F163" s="642">
        <v>466</v>
      </c>
      <c r="G163" s="301">
        <v>0.4</v>
      </c>
      <c r="H163" s="146"/>
    </row>
    <row r="164" spans="1:8" ht="12.6">
      <c r="A164" s="98" t="s">
        <v>510</v>
      </c>
      <c r="D164" s="16" t="s">
        <v>511</v>
      </c>
      <c r="E164" s="642">
        <v>688</v>
      </c>
      <c r="F164" s="642">
        <v>126</v>
      </c>
      <c r="G164" s="301">
        <v>0.1</v>
      </c>
      <c r="H164" s="146"/>
    </row>
    <row r="165" spans="1:8" ht="12.6">
      <c r="A165" s="98" t="s">
        <v>512</v>
      </c>
      <c r="D165" s="16" t="s">
        <v>513</v>
      </c>
      <c r="E165" s="642">
        <v>442</v>
      </c>
      <c r="F165" s="642">
        <v>85</v>
      </c>
      <c r="G165" s="301">
        <v>0.1</v>
      </c>
      <c r="H165" s="146"/>
    </row>
    <row r="166" spans="1:8" ht="12.6">
      <c r="A166" s="98" t="s">
        <v>514</v>
      </c>
      <c r="D166" s="16" t="s">
        <v>515</v>
      </c>
      <c r="E166" s="642">
        <v>689</v>
      </c>
      <c r="F166" s="642">
        <v>28</v>
      </c>
      <c r="G166" s="301">
        <v>0</v>
      </c>
      <c r="H166" s="146"/>
    </row>
    <row r="167" spans="1:8" ht="12.6">
      <c r="A167" s="98" t="s">
        <v>516</v>
      </c>
      <c r="D167" s="16" t="s">
        <v>517</v>
      </c>
      <c r="E167" s="642">
        <v>889</v>
      </c>
      <c r="F167" s="642">
        <v>44</v>
      </c>
      <c r="G167" s="301">
        <v>0</v>
      </c>
      <c r="H167" s="146"/>
    </row>
    <row r="168" spans="1:8" ht="12.6">
      <c r="A168" s="98" t="s">
        <v>518</v>
      </c>
      <c r="D168" s="16" t="s">
        <v>519</v>
      </c>
      <c r="E168" s="642">
        <v>668</v>
      </c>
      <c r="F168" s="642">
        <v>120</v>
      </c>
      <c r="G168" s="301">
        <v>0.1</v>
      </c>
      <c r="H168" s="146"/>
    </row>
    <row r="169" spans="1:8" ht="12.6">
      <c r="A169" s="98" t="s">
        <v>520</v>
      </c>
      <c r="D169" s="16" t="s">
        <v>521</v>
      </c>
      <c r="E169" s="642">
        <v>785</v>
      </c>
      <c r="F169" s="642">
        <v>63</v>
      </c>
      <c r="G169" s="301">
        <v>0.1</v>
      </c>
      <c r="H169" s="146"/>
    </row>
    <row r="170" spans="1:8" ht="25.15" customHeight="1">
      <c r="A170" s="100" t="s">
        <v>215</v>
      </c>
      <c r="B170" s="17" t="s">
        <v>522</v>
      </c>
      <c r="C170" s="17"/>
      <c r="D170" s="17"/>
      <c r="E170" s="146">
        <v>32764</v>
      </c>
      <c r="F170" s="146">
        <v>2011</v>
      </c>
      <c r="G170" s="235">
        <v>1.7000000000000002</v>
      </c>
      <c r="H170" s="146"/>
    </row>
    <row r="171" spans="1:8" ht="25.15" customHeight="1">
      <c r="A171" s="100" t="s">
        <v>523</v>
      </c>
      <c r="B171" s="17"/>
      <c r="C171" s="17" t="s">
        <v>1011</v>
      </c>
      <c r="D171" s="17"/>
      <c r="E171" s="642">
        <v>1209</v>
      </c>
      <c r="F171" s="642">
        <v>0</v>
      </c>
      <c r="G171" s="301">
        <v>0</v>
      </c>
      <c r="H171" s="146"/>
    </row>
    <row r="172" spans="1:8" ht="12.6">
      <c r="A172" s="100" t="s">
        <v>524</v>
      </c>
      <c r="B172" s="17"/>
      <c r="C172" s="17" t="s">
        <v>2410</v>
      </c>
      <c r="D172" s="17"/>
      <c r="E172" s="642">
        <v>781</v>
      </c>
      <c r="F172" s="642">
        <v>0</v>
      </c>
      <c r="G172" s="301">
        <v>0</v>
      </c>
      <c r="H172" s="146"/>
    </row>
    <row r="173" spans="1:8" ht="12.6">
      <c r="A173" s="100" t="s">
        <v>525</v>
      </c>
      <c r="B173" s="17"/>
      <c r="C173" s="17" t="s">
        <v>2392</v>
      </c>
      <c r="D173" s="17"/>
      <c r="E173" s="642">
        <v>5638</v>
      </c>
      <c r="F173" s="642">
        <v>27</v>
      </c>
      <c r="G173" s="301">
        <v>0</v>
      </c>
      <c r="H173" s="146"/>
    </row>
    <row r="174" spans="1:8" ht="12.6">
      <c r="A174" s="100" t="s">
        <v>526</v>
      </c>
      <c r="B174" s="17"/>
      <c r="C174" s="17" t="s">
        <v>1593</v>
      </c>
      <c r="D174" s="17"/>
      <c r="E174" s="642">
        <v>2492</v>
      </c>
      <c r="F174" s="642">
        <v>181</v>
      </c>
      <c r="G174" s="301">
        <v>0.2</v>
      </c>
      <c r="H174" s="146"/>
    </row>
    <row r="175" spans="1:8" ht="12.6">
      <c r="A175" s="100" t="s">
        <v>527</v>
      </c>
      <c r="B175" s="17"/>
      <c r="C175" s="17" t="s">
        <v>2393</v>
      </c>
      <c r="D175" s="17"/>
      <c r="E175" s="642">
        <v>900</v>
      </c>
      <c r="F175" s="642">
        <v>14</v>
      </c>
      <c r="G175" s="301">
        <v>0</v>
      </c>
      <c r="H175" s="146"/>
    </row>
    <row r="176" spans="1:8" ht="12.6">
      <c r="A176" s="100" t="s">
        <v>528</v>
      </c>
      <c r="B176" s="17"/>
      <c r="C176" s="17" t="s">
        <v>1799</v>
      </c>
      <c r="D176" s="17"/>
      <c r="E176" s="642">
        <v>1185</v>
      </c>
      <c r="F176" s="642">
        <v>435</v>
      </c>
      <c r="G176" s="301">
        <v>0.4</v>
      </c>
      <c r="H176" s="146"/>
    </row>
    <row r="177" spans="1:8" s="17" customFormat="1" ht="25.15" customHeight="1">
      <c r="A177" s="100" t="s">
        <v>529</v>
      </c>
      <c r="C177" s="17" t="s">
        <v>530</v>
      </c>
      <c r="E177" s="642">
        <v>1869</v>
      </c>
      <c r="F177" s="642">
        <v>38</v>
      </c>
      <c r="G177" s="301">
        <v>0</v>
      </c>
      <c r="H177" s="146"/>
    </row>
    <row r="178" spans="1:8" ht="12.6">
      <c r="A178" s="98" t="s">
        <v>531</v>
      </c>
      <c r="D178" s="16" t="s">
        <v>532</v>
      </c>
      <c r="E178" s="642">
        <v>62</v>
      </c>
      <c r="F178" s="642">
        <v>0</v>
      </c>
      <c r="G178" s="301">
        <v>0</v>
      </c>
      <c r="H178" s="146"/>
    </row>
    <row r="179" spans="1:8" ht="12.6">
      <c r="A179" s="98" t="s">
        <v>533</v>
      </c>
      <c r="D179" s="16" t="s">
        <v>534</v>
      </c>
      <c r="E179" s="642">
        <v>556</v>
      </c>
      <c r="F179" s="642" t="s">
        <v>3000</v>
      </c>
      <c r="G179" s="301"/>
      <c r="H179" s="146"/>
    </row>
    <row r="180" spans="1:8" ht="12.6">
      <c r="A180" s="98" t="s">
        <v>535</v>
      </c>
      <c r="D180" s="16" t="s">
        <v>536</v>
      </c>
      <c r="E180" s="642">
        <v>628</v>
      </c>
      <c r="F180" s="642">
        <v>30</v>
      </c>
      <c r="G180" s="301">
        <v>0</v>
      </c>
      <c r="H180" s="146"/>
    </row>
    <row r="181" spans="1:8" ht="12.6">
      <c r="A181" s="98" t="s">
        <v>537</v>
      </c>
      <c r="D181" s="16" t="s">
        <v>538</v>
      </c>
      <c r="E181" s="642">
        <v>383</v>
      </c>
      <c r="F181" s="642" t="s">
        <v>3000</v>
      </c>
      <c r="G181" s="301"/>
      <c r="H181" s="146"/>
    </row>
    <row r="182" spans="1:8" ht="12.6">
      <c r="A182" s="98" t="s">
        <v>539</v>
      </c>
      <c r="D182" s="16" t="s">
        <v>540</v>
      </c>
      <c r="E182" s="642">
        <v>240</v>
      </c>
      <c r="F182" s="642" t="s">
        <v>3000</v>
      </c>
      <c r="G182" s="301"/>
      <c r="H182" s="146"/>
    </row>
    <row r="183" spans="1:8" s="17" customFormat="1" ht="25.15" customHeight="1">
      <c r="A183" s="100" t="s">
        <v>541</v>
      </c>
      <c r="C183" s="17" t="s">
        <v>542</v>
      </c>
      <c r="E183" s="642">
        <v>7204</v>
      </c>
      <c r="F183" s="642">
        <v>540</v>
      </c>
      <c r="G183" s="301">
        <v>0.5</v>
      </c>
      <c r="H183" s="146"/>
    </row>
    <row r="184" spans="1:8" ht="12.6">
      <c r="A184" s="98" t="s">
        <v>543</v>
      </c>
      <c r="D184" s="16" t="s">
        <v>544</v>
      </c>
      <c r="E184" s="642">
        <v>467</v>
      </c>
      <c r="F184" s="642">
        <v>0</v>
      </c>
      <c r="G184" s="301">
        <v>0</v>
      </c>
      <c r="H184" s="146"/>
    </row>
    <row r="185" spans="1:8" ht="12.6">
      <c r="A185" s="98" t="s">
        <v>545</v>
      </c>
      <c r="D185" s="16" t="s">
        <v>546</v>
      </c>
      <c r="E185" s="642">
        <v>667</v>
      </c>
      <c r="F185" s="642">
        <v>70</v>
      </c>
      <c r="G185" s="301">
        <v>0.1</v>
      </c>
      <c r="H185" s="146"/>
    </row>
    <row r="186" spans="1:8" ht="12.6">
      <c r="A186" s="98" t="s">
        <v>547</v>
      </c>
      <c r="D186" s="16" t="s">
        <v>548</v>
      </c>
      <c r="E186" s="642">
        <v>99</v>
      </c>
      <c r="F186" s="642">
        <v>0</v>
      </c>
      <c r="G186" s="301">
        <v>0</v>
      </c>
      <c r="H186" s="146"/>
    </row>
    <row r="187" spans="1:8" ht="12.6">
      <c r="A187" s="98" t="s">
        <v>549</v>
      </c>
      <c r="D187" s="16" t="s">
        <v>550</v>
      </c>
      <c r="E187" s="642">
        <v>283</v>
      </c>
      <c r="F187" s="642">
        <v>0</v>
      </c>
      <c r="G187" s="301">
        <v>0</v>
      </c>
      <c r="H187" s="146"/>
    </row>
    <row r="188" spans="1:8" ht="12.6">
      <c r="A188" s="98" t="s">
        <v>551</v>
      </c>
      <c r="D188" s="16" t="s">
        <v>552</v>
      </c>
      <c r="E188" s="642">
        <v>524</v>
      </c>
      <c r="F188" s="642">
        <v>129</v>
      </c>
      <c r="G188" s="301">
        <v>0.1</v>
      </c>
      <c r="H188" s="146"/>
    </row>
    <row r="189" spans="1:8" ht="12.6">
      <c r="A189" s="98" t="s">
        <v>553</v>
      </c>
      <c r="D189" s="16" t="s">
        <v>554</v>
      </c>
      <c r="E189" s="642">
        <v>821</v>
      </c>
      <c r="F189" s="642">
        <v>41</v>
      </c>
      <c r="G189" s="301">
        <v>0</v>
      </c>
      <c r="H189" s="146"/>
    </row>
    <row r="190" spans="1:8" ht="12.6">
      <c r="A190" s="98" t="s">
        <v>555</v>
      </c>
      <c r="D190" s="16" t="s">
        <v>556</v>
      </c>
      <c r="E190" s="642">
        <v>477</v>
      </c>
      <c r="F190" s="642">
        <v>115</v>
      </c>
      <c r="G190" s="301">
        <v>0.1</v>
      </c>
      <c r="H190" s="146"/>
    </row>
    <row r="191" spans="1:8" ht="12.6">
      <c r="A191" s="98" t="s">
        <v>557</v>
      </c>
      <c r="D191" s="16" t="s">
        <v>558</v>
      </c>
      <c r="E191" s="642">
        <v>166</v>
      </c>
      <c r="F191" s="642">
        <v>0</v>
      </c>
      <c r="G191" s="301">
        <v>0</v>
      </c>
      <c r="H191" s="146"/>
    </row>
    <row r="192" spans="1:8" ht="12.6">
      <c r="A192" s="98" t="s">
        <v>559</v>
      </c>
      <c r="D192" s="16" t="s">
        <v>560</v>
      </c>
      <c r="E192" s="642">
        <v>538</v>
      </c>
      <c r="F192" s="642">
        <v>48</v>
      </c>
      <c r="G192" s="301">
        <v>0</v>
      </c>
      <c r="H192" s="146"/>
    </row>
    <row r="193" spans="1:8" ht="12.6">
      <c r="A193" s="98" t="s">
        <v>561</v>
      </c>
      <c r="D193" s="16" t="s">
        <v>562</v>
      </c>
      <c r="E193" s="642">
        <v>178</v>
      </c>
      <c r="F193" s="642">
        <v>0</v>
      </c>
      <c r="G193" s="301">
        <v>0</v>
      </c>
      <c r="H193" s="146"/>
    </row>
    <row r="194" spans="1:8" ht="12.6">
      <c r="A194" s="98" t="s">
        <v>563</v>
      </c>
      <c r="D194" s="16" t="s">
        <v>564</v>
      </c>
      <c r="E194" s="642">
        <v>2774</v>
      </c>
      <c r="F194" s="642">
        <v>115</v>
      </c>
      <c r="G194" s="301">
        <v>0.1</v>
      </c>
      <c r="H194" s="146"/>
    </row>
    <row r="195" spans="1:8" ht="12.6">
      <c r="A195" s="98" t="s">
        <v>565</v>
      </c>
      <c r="D195" s="16" t="s">
        <v>566</v>
      </c>
      <c r="E195" s="642">
        <v>210</v>
      </c>
      <c r="F195" s="642">
        <v>22</v>
      </c>
      <c r="G195" s="301">
        <v>0</v>
      </c>
      <c r="H195" s="146"/>
    </row>
    <row r="196" spans="1:8" s="17" customFormat="1" ht="25.15" customHeight="1">
      <c r="A196" s="100" t="s">
        <v>567</v>
      </c>
      <c r="C196" s="17" t="s">
        <v>568</v>
      </c>
      <c r="E196" s="642">
        <v>2756</v>
      </c>
      <c r="F196" s="642">
        <v>227</v>
      </c>
      <c r="G196" s="301">
        <v>0.2</v>
      </c>
      <c r="H196" s="146"/>
    </row>
    <row r="197" spans="1:8" ht="12.6">
      <c r="A197" s="98" t="s">
        <v>569</v>
      </c>
      <c r="D197" s="16" t="s">
        <v>570</v>
      </c>
      <c r="E197" s="642">
        <v>264</v>
      </c>
      <c r="F197" s="642">
        <v>19</v>
      </c>
      <c r="G197" s="301">
        <v>0</v>
      </c>
      <c r="H197" s="146"/>
    </row>
    <row r="198" spans="1:8" ht="12.6">
      <c r="A198" s="98" t="s">
        <v>571</v>
      </c>
      <c r="D198" s="16" t="s">
        <v>572</v>
      </c>
      <c r="E198" s="642">
        <v>331</v>
      </c>
      <c r="F198" s="642">
        <v>19</v>
      </c>
      <c r="G198" s="301">
        <v>0</v>
      </c>
      <c r="H198" s="146"/>
    </row>
    <row r="199" spans="1:8" ht="12.6">
      <c r="A199" s="98" t="s">
        <v>962</v>
      </c>
      <c r="D199" s="16" t="s">
        <v>2934</v>
      </c>
      <c r="E199" s="642">
        <v>225</v>
      </c>
      <c r="F199" s="642">
        <v>17</v>
      </c>
      <c r="G199" s="301">
        <v>0</v>
      </c>
      <c r="H199" s="146"/>
    </row>
    <row r="200" spans="1:8" ht="12.6">
      <c r="A200" s="98" t="s">
        <v>573</v>
      </c>
      <c r="D200" s="16" t="s">
        <v>574</v>
      </c>
      <c r="E200" s="642">
        <v>263</v>
      </c>
      <c r="F200" s="642">
        <v>30</v>
      </c>
      <c r="G200" s="301">
        <v>0</v>
      </c>
      <c r="H200" s="146"/>
    </row>
    <row r="201" spans="1:8" ht="12.6">
      <c r="A201" s="98" t="s">
        <v>575</v>
      </c>
      <c r="D201" s="16" t="s">
        <v>576</v>
      </c>
      <c r="E201" s="642">
        <v>234</v>
      </c>
      <c r="F201" s="642">
        <v>18</v>
      </c>
      <c r="G201" s="301">
        <v>0</v>
      </c>
      <c r="H201" s="146"/>
    </row>
    <row r="202" spans="1:8" ht="12.6">
      <c r="A202" s="98" t="s">
        <v>577</v>
      </c>
      <c r="D202" s="16" t="s">
        <v>578</v>
      </c>
      <c r="E202" s="642">
        <v>300</v>
      </c>
      <c r="F202" s="642">
        <v>40</v>
      </c>
      <c r="G202" s="301">
        <v>0</v>
      </c>
      <c r="H202" s="146"/>
    </row>
    <row r="203" spans="1:8" ht="12.6">
      <c r="A203" s="98" t="s">
        <v>963</v>
      </c>
      <c r="D203" s="16" t="s">
        <v>579</v>
      </c>
      <c r="E203" s="642">
        <v>335</v>
      </c>
      <c r="F203" s="642">
        <v>11</v>
      </c>
      <c r="G203" s="301">
        <v>0</v>
      </c>
      <c r="H203" s="146"/>
    </row>
    <row r="204" spans="1:8" ht="12.6">
      <c r="A204" s="98" t="s">
        <v>580</v>
      </c>
      <c r="D204" s="16" t="s">
        <v>581</v>
      </c>
      <c r="E204" s="642">
        <v>121</v>
      </c>
      <c r="F204" s="642">
        <v>11</v>
      </c>
      <c r="G204" s="301">
        <v>0</v>
      </c>
      <c r="H204" s="146"/>
    </row>
    <row r="205" spans="1:8" ht="12.6">
      <c r="A205" s="98" t="s">
        <v>582</v>
      </c>
      <c r="D205" s="16" t="s">
        <v>583</v>
      </c>
      <c r="E205" s="642">
        <v>526</v>
      </c>
      <c r="F205" s="642">
        <v>52</v>
      </c>
      <c r="G205" s="301">
        <v>0</v>
      </c>
      <c r="H205" s="146"/>
    </row>
    <row r="206" spans="1:8" ht="12.6">
      <c r="A206" s="98" t="s">
        <v>584</v>
      </c>
      <c r="D206" s="16" t="s">
        <v>585</v>
      </c>
      <c r="E206" s="642">
        <v>157</v>
      </c>
      <c r="F206" s="642">
        <v>10</v>
      </c>
      <c r="G206" s="301">
        <v>0</v>
      </c>
      <c r="H206" s="146"/>
    </row>
    <row r="207" spans="1:8" s="17" customFormat="1" ht="25.15" customHeight="1">
      <c r="A207" s="100" t="s">
        <v>586</v>
      </c>
      <c r="C207" s="17" t="s">
        <v>587</v>
      </c>
      <c r="E207" s="642">
        <v>5623</v>
      </c>
      <c r="F207" s="642">
        <v>223</v>
      </c>
      <c r="G207" s="301">
        <v>0.2</v>
      </c>
      <c r="H207" s="146"/>
    </row>
    <row r="208" spans="1:8" ht="12.6">
      <c r="A208" s="98" t="s">
        <v>588</v>
      </c>
      <c r="D208" s="16" t="s">
        <v>589</v>
      </c>
      <c r="E208" s="642">
        <v>754</v>
      </c>
      <c r="F208" s="642">
        <v>6</v>
      </c>
      <c r="G208" s="301">
        <v>0</v>
      </c>
      <c r="H208" s="146"/>
    </row>
    <row r="209" spans="1:8" ht="12.6">
      <c r="A209" s="98" t="s">
        <v>590</v>
      </c>
      <c r="D209" s="16" t="s">
        <v>591</v>
      </c>
      <c r="E209" s="642">
        <v>508</v>
      </c>
      <c r="F209" s="642">
        <v>33</v>
      </c>
      <c r="G209" s="301">
        <v>0</v>
      </c>
      <c r="H209" s="146"/>
    </row>
    <row r="210" spans="1:8" ht="12.6">
      <c r="A210" s="98" t="s">
        <v>592</v>
      </c>
      <c r="D210" s="16" t="s">
        <v>593</v>
      </c>
      <c r="E210" s="642">
        <v>1301</v>
      </c>
      <c r="F210" s="642">
        <v>19</v>
      </c>
      <c r="G210" s="301">
        <v>0</v>
      </c>
      <c r="H210" s="146"/>
    </row>
    <row r="211" spans="1:8" ht="12.6">
      <c r="A211" s="98" t="s">
        <v>594</v>
      </c>
      <c r="D211" s="16" t="s">
        <v>595</v>
      </c>
      <c r="E211" s="642">
        <v>1395</v>
      </c>
      <c r="F211" s="642">
        <v>5</v>
      </c>
      <c r="G211" s="301">
        <v>0</v>
      </c>
      <c r="H211" s="146"/>
    </row>
    <row r="212" spans="1:8" ht="12.6">
      <c r="A212" s="98" t="s">
        <v>596</v>
      </c>
      <c r="D212" s="16" t="s">
        <v>597</v>
      </c>
      <c r="E212" s="642">
        <v>563</v>
      </c>
      <c r="F212" s="642">
        <v>0</v>
      </c>
      <c r="G212" s="301">
        <v>0</v>
      </c>
      <c r="H212" s="146"/>
    </row>
    <row r="213" spans="1:8" ht="12.6">
      <c r="A213" s="98" t="s">
        <v>598</v>
      </c>
      <c r="D213" s="16" t="s">
        <v>599</v>
      </c>
      <c r="E213" s="642">
        <v>494</v>
      </c>
      <c r="F213" s="642">
        <v>143</v>
      </c>
      <c r="G213" s="301">
        <v>0.1</v>
      </c>
      <c r="H213" s="146"/>
    </row>
    <row r="214" spans="1:8" ht="12.6">
      <c r="A214" s="98" t="s">
        <v>600</v>
      </c>
      <c r="D214" s="16" t="s">
        <v>601</v>
      </c>
      <c r="E214" s="642">
        <v>608</v>
      </c>
      <c r="F214" s="642">
        <v>17</v>
      </c>
      <c r="G214" s="301">
        <v>0</v>
      </c>
      <c r="H214" s="146"/>
    </row>
    <row r="215" spans="1:8" s="17" customFormat="1" ht="25.15" customHeight="1">
      <c r="A215" s="100" t="s">
        <v>602</v>
      </c>
      <c r="C215" s="17" t="s">
        <v>603</v>
      </c>
      <c r="E215" s="642">
        <v>3107</v>
      </c>
      <c r="F215" s="642">
        <v>326</v>
      </c>
      <c r="G215" s="301">
        <v>0.3</v>
      </c>
      <c r="H215" s="146"/>
    </row>
    <row r="216" spans="1:8" ht="12.6">
      <c r="A216" s="98" t="s">
        <v>604</v>
      </c>
      <c r="D216" s="16" t="s">
        <v>605</v>
      </c>
      <c r="E216" s="642">
        <v>232</v>
      </c>
      <c r="F216" s="642">
        <v>6</v>
      </c>
      <c r="G216" s="301">
        <v>0</v>
      </c>
      <c r="H216" s="146"/>
    </row>
    <row r="217" spans="1:8" ht="14.1">
      <c r="A217" s="695" t="s">
        <v>2926</v>
      </c>
      <c r="D217" s="695" t="s">
        <v>2941</v>
      </c>
      <c r="E217" s="642">
        <v>1348</v>
      </c>
      <c r="F217" s="642">
        <v>214</v>
      </c>
      <c r="G217" s="301">
        <v>0.2</v>
      </c>
      <c r="H217" s="146"/>
    </row>
    <row r="218" spans="1:8" ht="12.6">
      <c r="A218" s="98" t="s">
        <v>606</v>
      </c>
      <c r="D218" s="16" t="s">
        <v>607</v>
      </c>
      <c r="E218" s="642">
        <v>390</v>
      </c>
      <c r="F218" s="642">
        <v>14</v>
      </c>
      <c r="G218" s="301">
        <v>0</v>
      </c>
      <c r="H218" s="146"/>
    </row>
    <row r="219" spans="1:8" ht="12.6">
      <c r="A219" s="98" t="s">
        <v>608</v>
      </c>
      <c r="D219" s="16" t="s">
        <v>609</v>
      </c>
      <c r="E219" s="642">
        <v>401</v>
      </c>
      <c r="F219" s="642">
        <v>7</v>
      </c>
      <c r="G219" s="301">
        <v>0</v>
      </c>
      <c r="H219" s="146"/>
    </row>
    <row r="220" spans="1:8" ht="14.1">
      <c r="A220" s="695" t="s">
        <v>2927</v>
      </c>
      <c r="D220" s="695" t="s">
        <v>2942</v>
      </c>
      <c r="E220" s="642">
        <v>736</v>
      </c>
      <c r="F220" s="642">
        <v>85</v>
      </c>
      <c r="G220" s="301">
        <v>0.1</v>
      </c>
      <c r="H220" s="146"/>
    </row>
    <row r="221" spans="1:8" ht="25.15" customHeight="1">
      <c r="A221" s="100" t="s">
        <v>217</v>
      </c>
      <c r="B221" s="17" t="s">
        <v>612</v>
      </c>
      <c r="E221" s="146">
        <v>30759</v>
      </c>
      <c r="F221" s="146">
        <v>1941</v>
      </c>
      <c r="G221" s="235">
        <v>1.7000000000000002</v>
      </c>
      <c r="H221" s="146"/>
    </row>
    <row r="222" spans="1:8" ht="25.15" customHeight="1">
      <c r="A222" s="17" t="s">
        <v>613</v>
      </c>
      <c r="B222" s="17"/>
      <c r="C222" s="17" t="s">
        <v>614</v>
      </c>
      <c r="D222" s="17"/>
      <c r="E222" s="642">
        <v>8414</v>
      </c>
      <c r="F222" s="642">
        <v>327</v>
      </c>
      <c r="G222" s="301">
        <v>0.3</v>
      </c>
      <c r="H222" s="146"/>
    </row>
    <row r="223" spans="1:8" ht="12.6">
      <c r="A223" s="98" t="s">
        <v>615</v>
      </c>
      <c r="D223" s="16" t="s">
        <v>616</v>
      </c>
      <c r="E223" s="642">
        <v>102</v>
      </c>
      <c r="F223" s="642" t="s">
        <v>3000</v>
      </c>
      <c r="G223" s="301"/>
      <c r="H223" s="146"/>
    </row>
    <row r="224" spans="1:8" ht="12.6">
      <c r="A224" s="98" t="s">
        <v>617</v>
      </c>
      <c r="D224" s="16" t="s">
        <v>618</v>
      </c>
      <c r="E224" s="642">
        <v>0</v>
      </c>
      <c r="F224" s="642">
        <v>0</v>
      </c>
      <c r="G224" s="301">
        <v>0</v>
      </c>
      <c r="H224" s="146"/>
    </row>
    <row r="225" spans="1:8" ht="12.6">
      <c r="A225" s="98" t="s">
        <v>619</v>
      </c>
      <c r="D225" s="16" t="s">
        <v>620</v>
      </c>
      <c r="E225" s="642">
        <v>416</v>
      </c>
      <c r="F225" s="642">
        <v>23</v>
      </c>
      <c r="G225" s="301">
        <v>0</v>
      </c>
      <c r="H225" s="146"/>
    </row>
    <row r="226" spans="1:8" ht="12.6">
      <c r="A226" s="98" t="s">
        <v>621</v>
      </c>
      <c r="D226" s="16" t="s">
        <v>622</v>
      </c>
      <c r="E226" s="642">
        <v>575</v>
      </c>
      <c r="F226" s="642">
        <v>68</v>
      </c>
      <c r="G226" s="301">
        <v>0.1</v>
      </c>
      <c r="H226" s="146"/>
    </row>
    <row r="227" spans="1:8" ht="12.6">
      <c r="A227" s="98" t="s">
        <v>623</v>
      </c>
      <c r="D227" s="16" t="s">
        <v>624</v>
      </c>
      <c r="E227" s="642">
        <v>853</v>
      </c>
      <c r="F227" s="642">
        <v>14</v>
      </c>
      <c r="G227" s="301">
        <v>0</v>
      </c>
      <c r="H227" s="146"/>
    </row>
    <row r="228" spans="1:8" ht="12.6">
      <c r="A228" s="98" t="s">
        <v>625</v>
      </c>
      <c r="D228" s="16" t="s">
        <v>626</v>
      </c>
      <c r="E228" s="642">
        <v>171</v>
      </c>
      <c r="F228" s="642">
        <v>34</v>
      </c>
      <c r="G228" s="301">
        <v>0</v>
      </c>
      <c r="H228" s="146"/>
    </row>
    <row r="229" spans="1:8" ht="12.6">
      <c r="A229" s="98" t="s">
        <v>627</v>
      </c>
      <c r="D229" s="16" t="s">
        <v>628</v>
      </c>
      <c r="E229" s="642">
        <v>222</v>
      </c>
      <c r="F229" s="642">
        <v>0</v>
      </c>
      <c r="G229" s="301">
        <v>0</v>
      </c>
      <c r="H229" s="146"/>
    </row>
    <row r="230" spans="1:8" ht="12.6">
      <c r="A230" s="98" t="s">
        <v>629</v>
      </c>
      <c r="D230" s="16" t="s">
        <v>630</v>
      </c>
      <c r="E230" s="642">
        <v>132</v>
      </c>
      <c r="F230" s="642" t="s">
        <v>3000</v>
      </c>
      <c r="G230" s="301"/>
      <c r="H230" s="146"/>
    </row>
    <row r="231" spans="1:8" ht="12.6">
      <c r="A231" s="98" t="s">
        <v>631</v>
      </c>
      <c r="D231" s="16" t="s">
        <v>632</v>
      </c>
      <c r="E231" s="642">
        <v>631</v>
      </c>
      <c r="F231" s="642">
        <v>157</v>
      </c>
      <c r="G231" s="301">
        <v>0.1</v>
      </c>
      <c r="H231" s="146"/>
    </row>
    <row r="232" spans="1:8" ht="12.6">
      <c r="A232" s="98" t="s">
        <v>633</v>
      </c>
      <c r="D232" s="16" t="s">
        <v>634</v>
      </c>
      <c r="E232" s="642">
        <v>4489</v>
      </c>
      <c r="F232" s="642">
        <v>17</v>
      </c>
      <c r="G232" s="301">
        <v>0</v>
      </c>
      <c r="H232" s="146"/>
    </row>
    <row r="233" spans="1:8" ht="12.6">
      <c r="A233" s="98" t="s">
        <v>635</v>
      </c>
      <c r="D233" s="16" t="s">
        <v>636</v>
      </c>
      <c r="E233" s="642">
        <v>166</v>
      </c>
      <c r="F233" s="642">
        <v>0</v>
      </c>
      <c r="G233" s="301">
        <v>0</v>
      </c>
      <c r="H233" s="146"/>
    </row>
    <row r="234" spans="1:8" ht="12.6">
      <c r="A234" s="98" t="s">
        <v>637</v>
      </c>
      <c r="D234" s="16" t="s">
        <v>638</v>
      </c>
      <c r="E234" s="642">
        <v>452</v>
      </c>
      <c r="F234" s="642">
        <v>0</v>
      </c>
      <c r="G234" s="301">
        <v>0</v>
      </c>
      <c r="H234" s="146"/>
    </row>
    <row r="235" spans="1:8" ht="12.6">
      <c r="A235" s="98" t="s">
        <v>639</v>
      </c>
      <c r="D235" s="16" t="s">
        <v>640</v>
      </c>
      <c r="E235" s="642">
        <v>150</v>
      </c>
      <c r="F235" s="642" t="s">
        <v>3001</v>
      </c>
      <c r="G235" s="301"/>
      <c r="H235" s="146"/>
    </row>
    <row r="236" spans="1:8" ht="12.6">
      <c r="A236" s="98" t="s">
        <v>641</v>
      </c>
      <c r="D236" s="16" t="s">
        <v>642</v>
      </c>
      <c r="E236" s="642">
        <v>55</v>
      </c>
      <c r="F236" s="642">
        <v>0</v>
      </c>
      <c r="G236" s="301">
        <v>0</v>
      </c>
      <c r="H236" s="146"/>
    </row>
    <row r="237" spans="1:8" ht="25.15" customHeight="1">
      <c r="A237" s="17" t="s">
        <v>643</v>
      </c>
      <c r="B237" s="17"/>
      <c r="C237" s="17" t="s">
        <v>644</v>
      </c>
      <c r="D237" s="17"/>
      <c r="E237" s="642">
        <v>22345</v>
      </c>
      <c r="F237" s="642">
        <v>1614</v>
      </c>
      <c r="G237" s="301">
        <v>1.4000000000000001</v>
      </c>
      <c r="H237" s="146"/>
    </row>
    <row r="238" spans="1:8" ht="12.6">
      <c r="A238" s="98" t="s">
        <v>645</v>
      </c>
      <c r="D238" s="16" t="s">
        <v>646</v>
      </c>
      <c r="E238" s="642">
        <v>2197</v>
      </c>
      <c r="F238" s="642">
        <v>305</v>
      </c>
      <c r="G238" s="301">
        <v>0.3</v>
      </c>
      <c r="H238" s="146"/>
    </row>
    <row r="239" spans="1:8" ht="12.6">
      <c r="A239" s="98" t="s">
        <v>647</v>
      </c>
      <c r="D239" s="16" t="s">
        <v>648</v>
      </c>
      <c r="E239" s="642">
        <v>929</v>
      </c>
      <c r="F239" s="642">
        <v>7</v>
      </c>
      <c r="G239" s="301">
        <v>0</v>
      </c>
      <c r="H239" s="146"/>
    </row>
    <row r="240" spans="1:8" ht="12.6">
      <c r="A240" s="98" t="s">
        <v>649</v>
      </c>
      <c r="D240" s="16" t="s">
        <v>650</v>
      </c>
      <c r="E240" s="642">
        <v>866</v>
      </c>
      <c r="F240" s="642">
        <v>186</v>
      </c>
      <c r="G240" s="301">
        <v>0.2</v>
      </c>
      <c r="H240" s="146"/>
    </row>
    <row r="241" spans="1:8" ht="12.6">
      <c r="A241" s="98" t="s">
        <v>651</v>
      </c>
      <c r="D241" s="16" t="s">
        <v>652</v>
      </c>
      <c r="E241" s="642">
        <v>1420</v>
      </c>
      <c r="F241" s="642">
        <v>23</v>
      </c>
      <c r="G241" s="301">
        <v>0</v>
      </c>
      <c r="H241" s="146"/>
    </row>
    <row r="242" spans="1:8" ht="12.6">
      <c r="A242" s="98" t="s">
        <v>653</v>
      </c>
      <c r="D242" s="16" t="s">
        <v>654</v>
      </c>
      <c r="E242" s="642">
        <v>505</v>
      </c>
      <c r="F242" s="642">
        <v>156</v>
      </c>
      <c r="G242" s="301">
        <v>0.1</v>
      </c>
      <c r="H242" s="146"/>
    </row>
    <row r="243" spans="1:8" ht="12.6">
      <c r="A243" s="98" t="s">
        <v>655</v>
      </c>
      <c r="D243" s="16" t="s">
        <v>656</v>
      </c>
      <c r="E243" s="642">
        <v>777</v>
      </c>
      <c r="F243" s="642">
        <v>53</v>
      </c>
      <c r="G243" s="301">
        <v>0</v>
      </c>
      <c r="H243" s="146"/>
    </row>
    <row r="244" spans="1:8" ht="12.6">
      <c r="A244" s="98" t="s">
        <v>657</v>
      </c>
      <c r="D244" s="16" t="s">
        <v>658</v>
      </c>
      <c r="E244" s="642">
        <v>2908</v>
      </c>
      <c r="F244" s="642">
        <v>368</v>
      </c>
      <c r="G244" s="301">
        <v>0.3</v>
      </c>
      <c r="H244" s="146"/>
    </row>
    <row r="245" spans="1:8" ht="12.6">
      <c r="A245" s="98" t="s">
        <v>659</v>
      </c>
      <c r="D245" s="16" t="s">
        <v>660</v>
      </c>
      <c r="E245" s="642">
        <v>1804</v>
      </c>
      <c r="F245" s="642">
        <v>23</v>
      </c>
      <c r="G245" s="301">
        <v>0</v>
      </c>
      <c r="H245" s="146"/>
    </row>
    <row r="246" spans="1:8" ht="12.6">
      <c r="A246" s="98" t="s">
        <v>661</v>
      </c>
      <c r="D246" s="16" t="s">
        <v>662</v>
      </c>
      <c r="E246" s="642">
        <v>419</v>
      </c>
      <c r="F246" s="642">
        <v>36</v>
      </c>
      <c r="G246" s="301">
        <v>0</v>
      </c>
      <c r="H246" s="146"/>
    </row>
    <row r="247" spans="1:8" ht="12.6">
      <c r="A247" s="98" t="s">
        <v>663</v>
      </c>
      <c r="D247" s="16" t="s">
        <v>664</v>
      </c>
      <c r="E247" s="642">
        <v>806</v>
      </c>
      <c r="F247" s="642">
        <v>66</v>
      </c>
      <c r="G247" s="301">
        <v>0.1</v>
      </c>
      <c r="H247" s="146"/>
    </row>
    <row r="248" spans="1:8" ht="12.6">
      <c r="A248" s="98" t="s">
        <v>665</v>
      </c>
      <c r="D248" s="16" t="s">
        <v>666</v>
      </c>
      <c r="E248" s="642">
        <v>547</v>
      </c>
      <c r="F248" s="642">
        <v>23</v>
      </c>
      <c r="G248" s="301">
        <v>0</v>
      </c>
      <c r="H248" s="146"/>
    </row>
    <row r="249" spans="1:8" ht="12.6">
      <c r="A249" s="98" t="s">
        <v>667</v>
      </c>
      <c r="D249" s="16" t="s">
        <v>668</v>
      </c>
      <c r="E249" s="642">
        <v>1342</v>
      </c>
      <c r="F249" s="642">
        <v>31</v>
      </c>
      <c r="G249" s="301">
        <v>0</v>
      </c>
      <c r="H249" s="146"/>
    </row>
    <row r="250" spans="1:8" ht="12.6">
      <c r="A250" s="98" t="s">
        <v>669</v>
      </c>
      <c r="D250" s="16" t="s">
        <v>670</v>
      </c>
      <c r="E250" s="642">
        <v>1191</v>
      </c>
      <c r="F250" s="642">
        <v>91</v>
      </c>
      <c r="G250" s="301">
        <v>0.1</v>
      </c>
      <c r="H250" s="146"/>
    </row>
    <row r="251" spans="1:8" ht="12.6">
      <c r="A251" s="98" t="s">
        <v>671</v>
      </c>
      <c r="D251" s="16" t="s">
        <v>672</v>
      </c>
      <c r="E251" s="642">
        <v>128</v>
      </c>
      <c r="F251" s="642">
        <v>12</v>
      </c>
      <c r="G251" s="301">
        <v>0</v>
      </c>
      <c r="H251" s="146"/>
    </row>
    <row r="252" spans="1:8" ht="12.6">
      <c r="A252" s="98" t="s">
        <v>673</v>
      </c>
      <c r="D252" s="16" t="s">
        <v>674</v>
      </c>
      <c r="E252" s="642">
        <v>307</v>
      </c>
      <c r="F252" s="642">
        <v>7</v>
      </c>
      <c r="G252" s="301">
        <v>0</v>
      </c>
      <c r="H252" s="146"/>
    </row>
    <row r="253" spans="1:8" ht="12.6">
      <c r="A253" s="98" t="s">
        <v>675</v>
      </c>
      <c r="D253" s="16" t="s">
        <v>676</v>
      </c>
      <c r="E253" s="642">
        <v>3559</v>
      </c>
      <c r="F253" s="642">
        <v>43</v>
      </c>
      <c r="G253" s="301">
        <v>0</v>
      </c>
      <c r="H253" s="146"/>
    </row>
    <row r="254" spans="1:8" ht="12.6">
      <c r="A254" s="98" t="s">
        <v>677</v>
      </c>
      <c r="D254" s="16" t="s">
        <v>678</v>
      </c>
      <c r="E254" s="642">
        <v>87</v>
      </c>
      <c r="F254" s="642" t="s">
        <v>3001</v>
      </c>
      <c r="G254" s="301"/>
      <c r="H254" s="146"/>
    </row>
    <row r="255" spans="1:8" ht="12.6">
      <c r="A255" s="98" t="s">
        <v>679</v>
      </c>
      <c r="D255" s="16" t="s">
        <v>680</v>
      </c>
      <c r="E255" s="642">
        <v>185</v>
      </c>
      <c r="F255" s="642" t="s">
        <v>3000</v>
      </c>
      <c r="G255" s="301"/>
      <c r="H255" s="146"/>
    </row>
    <row r="256" spans="1:8" ht="12.6">
      <c r="A256" s="98" t="s">
        <v>681</v>
      </c>
      <c r="D256" s="16" t="s">
        <v>682</v>
      </c>
      <c r="E256" s="642">
        <v>2368</v>
      </c>
      <c r="F256" s="642">
        <v>175</v>
      </c>
      <c r="G256" s="301">
        <v>0.1</v>
      </c>
      <c r="H256" s="146"/>
    </row>
    <row r="257" spans="1:8" ht="25.15" customHeight="1">
      <c r="A257" s="100" t="s">
        <v>219</v>
      </c>
      <c r="B257" s="17" t="s">
        <v>683</v>
      </c>
      <c r="C257" s="17"/>
      <c r="D257" s="17"/>
      <c r="E257" s="146">
        <v>35060</v>
      </c>
      <c r="F257" s="146">
        <v>9251</v>
      </c>
      <c r="G257" s="235">
        <v>7.9</v>
      </c>
      <c r="H257" s="146"/>
    </row>
    <row r="258" spans="1:8" ht="25.15" customHeight="1">
      <c r="A258" s="100" t="s">
        <v>684</v>
      </c>
      <c r="B258" s="17"/>
      <c r="C258" s="17" t="s">
        <v>2395</v>
      </c>
      <c r="D258" s="17"/>
      <c r="E258" s="642">
        <v>1577</v>
      </c>
      <c r="F258" s="642">
        <v>1374</v>
      </c>
      <c r="G258" s="301">
        <v>1.2</v>
      </c>
      <c r="H258" s="146"/>
    </row>
    <row r="259" spans="1:8" ht="12.6">
      <c r="A259" s="100" t="s">
        <v>685</v>
      </c>
      <c r="B259" s="17"/>
      <c r="C259" s="17" t="s">
        <v>2400</v>
      </c>
      <c r="D259" s="17"/>
      <c r="E259" s="642">
        <v>260</v>
      </c>
      <c r="F259" s="642" t="s">
        <v>3000</v>
      </c>
      <c r="G259" s="301"/>
      <c r="H259" s="146"/>
    </row>
    <row r="260" spans="1:8" s="17" customFormat="1" ht="14.4">
      <c r="A260" s="100" t="s">
        <v>3035</v>
      </c>
      <c r="C260" s="17" t="s">
        <v>3040</v>
      </c>
      <c r="E260" s="642">
        <v>2173</v>
      </c>
      <c r="F260" s="642">
        <v>244</v>
      </c>
      <c r="G260" s="301">
        <v>0.2</v>
      </c>
      <c r="H260" s="146"/>
    </row>
    <row r="261" spans="1:8" ht="12.6">
      <c r="A261" s="100" t="s">
        <v>686</v>
      </c>
      <c r="B261" s="17"/>
      <c r="C261" s="17" t="s">
        <v>1378</v>
      </c>
      <c r="D261" s="17"/>
      <c r="E261" s="642">
        <v>1812</v>
      </c>
      <c r="F261" s="642">
        <v>1077</v>
      </c>
      <c r="G261" s="301">
        <v>0.89999999999999991</v>
      </c>
      <c r="H261" s="146"/>
    </row>
    <row r="262" spans="1:8" ht="12.6">
      <c r="A262" s="100" t="s">
        <v>687</v>
      </c>
      <c r="B262" s="17"/>
      <c r="C262" s="17" t="s">
        <v>2394</v>
      </c>
      <c r="D262" s="17"/>
      <c r="E262" s="642">
        <v>464</v>
      </c>
      <c r="F262" s="642">
        <v>0</v>
      </c>
      <c r="G262" s="301">
        <v>0</v>
      </c>
      <c r="H262" s="146"/>
    </row>
    <row r="263" spans="1:8" ht="12.6">
      <c r="A263" s="100" t="s">
        <v>688</v>
      </c>
      <c r="B263" s="17"/>
      <c r="C263" s="17" t="s">
        <v>2399</v>
      </c>
      <c r="D263" s="17"/>
      <c r="E263" s="642">
        <v>1001</v>
      </c>
      <c r="F263" s="642">
        <v>0</v>
      </c>
      <c r="G263" s="301">
        <v>0</v>
      </c>
      <c r="H263" s="146"/>
    </row>
    <row r="264" spans="1:8" ht="12.6">
      <c r="A264" s="100" t="s">
        <v>689</v>
      </c>
      <c r="B264" s="17"/>
      <c r="C264" s="17" t="s">
        <v>2401</v>
      </c>
      <c r="D264" s="17"/>
      <c r="E264" s="642">
        <v>1117</v>
      </c>
      <c r="F264" s="642">
        <v>681</v>
      </c>
      <c r="G264" s="301">
        <v>0.6</v>
      </c>
      <c r="H264" s="146"/>
    </row>
    <row r="265" spans="1:8" ht="12.6">
      <c r="A265" s="100" t="s">
        <v>690</v>
      </c>
      <c r="B265" s="17"/>
      <c r="C265" s="17" t="s">
        <v>2397</v>
      </c>
      <c r="D265" s="17"/>
      <c r="E265" s="642">
        <v>610</v>
      </c>
      <c r="F265" s="642">
        <v>0</v>
      </c>
      <c r="G265" s="301">
        <v>0</v>
      </c>
      <c r="H265" s="146"/>
    </row>
    <row r="266" spans="1:8" ht="12.6">
      <c r="A266" s="100" t="s">
        <v>691</v>
      </c>
      <c r="B266" s="17"/>
      <c r="C266" s="17" t="s">
        <v>1689</v>
      </c>
      <c r="D266" s="17"/>
      <c r="E266" s="642">
        <v>1771</v>
      </c>
      <c r="F266" s="642">
        <v>249</v>
      </c>
      <c r="G266" s="301">
        <v>0.2</v>
      </c>
      <c r="H266" s="146"/>
    </row>
    <row r="267" spans="1:8" ht="12.6">
      <c r="A267" s="100" t="s">
        <v>692</v>
      </c>
      <c r="B267" s="17"/>
      <c r="C267" s="17" t="s">
        <v>2402</v>
      </c>
      <c r="D267" s="17"/>
      <c r="E267" s="642">
        <v>3853</v>
      </c>
      <c r="F267" s="642" t="s">
        <v>3000</v>
      </c>
      <c r="G267" s="301"/>
      <c r="H267" s="146"/>
    </row>
    <row r="268" spans="1:8" ht="12.6">
      <c r="A268" s="100" t="s">
        <v>693</v>
      </c>
      <c r="B268" s="17"/>
      <c r="C268" s="17" t="s">
        <v>2396</v>
      </c>
      <c r="D268" s="17"/>
      <c r="E268" s="642">
        <v>414</v>
      </c>
      <c r="F268" s="642">
        <v>102</v>
      </c>
      <c r="G268" s="301">
        <v>0.1</v>
      </c>
      <c r="H268" s="146"/>
    </row>
    <row r="269" spans="1:8" ht="12.6">
      <c r="A269" s="100" t="s">
        <v>694</v>
      </c>
      <c r="B269" s="17"/>
      <c r="C269" s="17" t="s">
        <v>2398</v>
      </c>
      <c r="D269" s="17"/>
      <c r="E269" s="642">
        <v>239</v>
      </c>
      <c r="F269" s="642" t="s">
        <v>3001</v>
      </c>
      <c r="G269" s="301"/>
      <c r="H269" s="146"/>
    </row>
    <row r="270" spans="1:8" ht="12.6">
      <c r="A270" s="100" t="s">
        <v>695</v>
      </c>
      <c r="B270" s="17"/>
      <c r="C270" s="17" t="s">
        <v>1892</v>
      </c>
      <c r="D270" s="17"/>
      <c r="E270" s="642">
        <v>407</v>
      </c>
      <c r="F270" s="642">
        <v>145</v>
      </c>
      <c r="G270" s="301">
        <v>0.1</v>
      </c>
      <c r="H270" s="146"/>
    </row>
    <row r="271" spans="1:8" s="17" customFormat="1" ht="25.15" customHeight="1">
      <c r="A271" s="100" t="s">
        <v>697</v>
      </c>
      <c r="C271" s="17" t="s">
        <v>698</v>
      </c>
      <c r="E271" s="642">
        <v>1151</v>
      </c>
      <c r="F271" s="642">
        <v>76</v>
      </c>
      <c r="G271" s="301">
        <v>0.1</v>
      </c>
      <c r="H271" s="146"/>
    </row>
    <row r="272" spans="1:8" ht="12.6">
      <c r="A272" s="98" t="s">
        <v>699</v>
      </c>
      <c r="D272" s="16" t="s">
        <v>700</v>
      </c>
      <c r="E272" s="642">
        <v>231</v>
      </c>
      <c r="F272" s="642" t="s">
        <v>3000</v>
      </c>
      <c r="G272" s="301"/>
      <c r="H272" s="146"/>
    </row>
    <row r="273" spans="1:8" ht="12.6">
      <c r="A273" s="98" t="s">
        <v>701</v>
      </c>
      <c r="D273" s="16" t="s">
        <v>702</v>
      </c>
      <c r="E273" s="642">
        <v>319</v>
      </c>
      <c r="F273" s="642">
        <v>62</v>
      </c>
      <c r="G273" s="301">
        <v>0.1</v>
      </c>
      <c r="H273" s="146"/>
    </row>
    <row r="274" spans="1:8" ht="12.6">
      <c r="A274" s="98" t="s">
        <v>703</v>
      </c>
      <c r="D274" s="16" t="s">
        <v>704</v>
      </c>
      <c r="E274" s="642">
        <v>132</v>
      </c>
      <c r="F274" s="642" t="s">
        <v>3000</v>
      </c>
      <c r="G274" s="301"/>
      <c r="H274" s="146"/>
    </row>
    <row r="275" spans="1:8" ht="12.6">
      <c r="A275" s="98" t="s">
        <v>705</v>
      </c>
      <c r="D275" s="16" t="s">
        <v>706</v>
      </c>
      <c r="E275" s="642">
        <v>184</v>
      </c>
      <c r="F275" s="642" t="s">
        <v>3000</v>
      </c>
      <c r="G275" s="301"/>
      <c r="H275" s="146"/>
    </row>
    <row r="276" spans="1:8" ht="12.6">
      <c r="A276" s="98" t="s">
        <v>707</v>
      </c>
      <c r="D276" s="16" t="s">
        <v>708</v>
      </c>
      <c r="E276" s="642">
        <v>285</v>
      </c>
      <c r="F276" s="642">
        <v>8</v>
      </c>
      <c r="G276" s="301">
        <v>0</v>
      </c>
      <c r="H276" s="146"/>
    </row>
    <row r="277" spans="1:8" s="17" customFormat="1" ht="25.15" customHeight="1">
      <c r="A277" s="100" t="s">
        <v>709</v>
      </c>
      <c r="C277" s="17" t="s">
        <v>710</v>
      </c>
      <c r="E277" s="642">
        <v>5708</v>
      </c>
      <c r="F277" s="642">
        <v>2193</v>
      </c>
      <c r="G277" s="301">
        <v>1.9</v>
      </c>
      <c r="H277" s="146"/>
    </row>
    <row r="278" spans="1:8" ht="12.6">
      <c r="A278" s="98" t="s">
        <v>711</v>
      </c>
      <c r="D278" s="16" t="s">
        <v>712</v>
      </c>
      <c r="E278" s="642">
        <v>303</v>
      </c>
      <c r="F278" s="642">
        <v>6</v>
      </c>
      <c r="G278" s="301">
        <v>0</v>
      </c>
      <c r="H278" s="146"/>
    </row>
    <row r="279" spans="1:8" ht="12.6">
      <c r="A279" s="98" t="s">
        <v>713</v>
      </c>
      <c r="D279" s="16" t="s">
        <v>714</v>
      </c>
      <c r="E279" s="642">
        <v>1101</v>
      </c>
      <c r="F279" s="642">
        <v>845</v>
      </c>
      <c r="G279" s="301">
        <v>0.70000000000000007</v>
      </c>
      <c r="H279" s="146"/>
    </row>
    <row r="280" spans="1:8" ht="12.6">
      <c r="A280" s="98" t="s">
        <v>715</v>
      </c>
      <c r="D280" s="16" t="s">
        <v>716</v>
      </c>
      <c r="E280" s="642">
        <v>203</v>
      </c>
      <c r="F280" s="642">
        <v>0</v>
      </c>
      <c r="G280" s="301">
        <v>0</v>
      </c>
      <c r="H280" s="146"/>
    </row>
    <row r="281" spans="1:8" ht="12.6">
      <c r="A281" s="98" t="s">
        <v>717</v>
      </c>
      <c r="D281" s="16" t="s">
        <v>718</v>
      </c>
      <c r="E281" s="642">
        <v>495</v>
      </c>
      <c r="F281" s="642" t="s">
        <v>3000</v>
      </c>
      <c r="G281" s="301"/>
      <c r="H281" s="146"/>
    </row>
    <row r="282" spans="1:8" ht="12.6">
      <c r="A282" s="98" t="s">
        <v>719</v>
      </c>
      <c r="D282" s="16" t="s">
        <v>720</v>
      </c>
      <c r="E282" s="642">
        <v>835</v>
      </c>
      <c r="F282" s="642">
        <v>618</v>
      </c>
      <c r="G282" s="301">
        <v>0.5</v>
      </c>
      <c r="H282" s="146"/>
    </row>
    <row r="283" spans="1:8" ht="12.6">
      <c r="A283" s="98" t="s">
        <v>721</v>
      </c>
      <c r="D283" s="16" t="s">
        <v>722</v>
      </c>
      <c r="E283" s="642">
        <v>245</v>
      </c>
      <c r="F283" s="642">
        <v>0</v>
      </c>
      <c r="G283" s="301">
        <v>0</v>
      </c>
      <c r="H283" s="146"/>
    </row>
    <row r="284" spans="1:8" ht="12.6">
      <c r="A284" s="98" t="s">
        <v>723</v>
      </c>
      <c r="D284" s="16" t="s">
        <v>724</v>
      </c>
      <c r="E284" s="642">
        <v>1164</v>
      </c>
      <c r="F284" s="642">
        <v>702</v>
      </c>
      <c r="G284" s="301">
        <v>0.6</v>
      </c>
      <c r="H284" s="146"/>
    </row>
    <row r="285" spans="1:8" ht="12.6">
      <c r="A285" s="98" t="s">
        <v>725</v>
      </c>
      <c r="D285" s="16" t="s">
        <v>726</v>
      </c>
      <c r="E285" s="642">
        <v>433</v>
      </c>
      <c r="F285" s="642" t="s">
        <v>3000</v>
      </c>
      <c r="G285" s="301"/>
      <c r="H285" s="146"/>
    </row>
    <row r="286" spans="1:8" ht="12.6">
      <c r="A286" s="98" t="s">
        <v>727</v>
      </c>
      <c r="D286" s="16" t="s">
        <v>728</v>
      </c>
      <c r="E286" s="642">
        <v>141</v>
      </c>
      <c r="F286" s="642">
        <v>13</v>
      </c>
      <c r="G286" s="301">
        <v>0</v>
      </c>
      <c r="H286" s="146"/>
    </row>
    <row r="287" spans="1:8" ht="12.6">
      <c r="A287" s="98" t="s">
        <v>729</v>
      </c>
      <c r="D287" s="16" t="s">
        <v>730</v>
      </c>
      <c r="E287" s="642">
        <v>688</v>
      </c>
      <c r="F287" s="642" t="s">
        <v>3000</v>
      </c>
      <c r="G287" s="301"/>
      <c r="H287" s="146"/>
    </row>
    <row r="288" spans="1:8" ht="12.6">
      <c r="A288" s="98" t="s">
        <v>731</v>
      </c>
      <c r="D288" s="16" t="s">
        <v>732</v>
      </c>
      <c r="E288" s="642">
        <v>100</v>
      </c>
      <c r="F288" s="642" t="s">
        <v>3000</v>
      </c>
      <c r="G288" s="301"/>
      <c r="H288" s="146"/>
    </row>
    <row r="289" spans="1:8" s="17" customFormat="1" ht="25.15" customHeight="1">
      <c r="A289" s="100" t="s">
        <v>733</v>
      </c>
      <c r="C289" s="17" t="s">
        <v>734</v>
      </c>
      <c r="E289" s="642">
        <v>4329</v>
      </c>
      <c r="F289" s="642">
        <v>408</v>
      </c>
      <c r="G289" s="301">
        <v>0.3</v>
      </c>
      <c r="H289" s="146"/>
    </row>
    <row r="290" spans="1:8" ht="12.6">
      <c r="A290" s="98" t="s">
        <v>735</v>
      </c>
      <c r="D290" s="16" t="s">
        <v>736</v>
      </c>
      <c r="E290" s="642">
        <v>291</v>
      </c>
      <c r="F290" s="642">
        <v>21</v>
      </c>
      <c r="G290" s="301">
        <v>0</v>
      </c>
      <c r="H290" s="146"/>
    </row>
    <row r="291" spans="1:8" ht="12.6">
      <c r="A291" s="98" t="s">
        <v>737</v>
      </c>
      <c r="D291" s="16" t="s">
        <v>738</v>
      </c>
      <c r="E291" s="642">
        <v>240</v>
      </c>
      <c r="F291" s="642">
        <v>0</v>
      </c>
      <c r="G291" s="301">
        <v>0</v>
      </c>
      <c r="H291" s="146"/>
    </row>
    <row r="292" spans="1:8" ht="12.6">
      <c r="A292" s="98" t="s">
        <v>739</v>
      </c>
      <c r="D292" s="16" t="s">
        <v>740</v>
      </c>
      <c r="E292" s="642">
        <v>250</v>
      </c>
      <c r="F292" s="642">
        <v>53</v>
      </c>
      <c r="G292" s="301">
        <v>0</v>
      </c>
      <c r="H292" s="146"/>
    </row>
    <row r="293" spans="1:8" ht="12.6">
      <c r="A293" s="98" t="s">
        <v>741</v>
      </c>
      <c r="D293" s="16" t="s">
        <v>742</v>
      </c>
      <c r="E293" s="642">
        <v>565</v>
      </c>
      <c r="F293" s="642">
        <v>28</v>
      </c>
      <c r="G293" s="301">
        <v>0</v>
      </c>
      <c r="H293" s="146"/>
    </row>
    <row r="294" spans="1:8" ht="14.1">
      <c r="A294" s="98" t="s">
        <v>749</v>
      </c>
      <c r="D294" s="16" t="s">
        <v>2736</v>
      </c>
      <c r="E294" s="642">
        <v>405</v>
      </c>
      <c r="F294" s="642">
        <v>51</v>
      </c>
      <c r="G294" s="301">
        <v>0</v>
      </c>
      <c r="H294" s="146"/>
    </row>
    <row r="295" spans="1:8" ht="12.6">
      <c r="A295" s="98" t="s">
        <v>743</v>
      </c>
      <c r="D295" s="16" t="s">
        <v>744</v>
      </c>
      <c r="E295" s="642">
        <v>268</v>
      </c>
      <c r="F295" s="642">
        <v>29</v>
      </c>
      <c r="G295" s="301">
        <v>0</v>
      </c>
      <c r="H295" s="146"/>
    </row>
    <row r="296" spans="1:8" ht="12.6">
      <c r="A296" s="98" t="s">
        <v>745</v>
      </c>
      <c r="D296" s="16" t="s">
        <v>746</v>
      </c>
      <c r="E296" s="642">
        <v>221</v>
      </c>
      <c r="F296" s="642">
        <v>0</v>
      </c>
      <c r="G296" s="301">
        <v>0</v>
      </c>
      <c r="H296" s="146"/>
    </row>
    <row r="297" spans="1:8" ht="12.6">
      <c r="A297" s="98" t="s">
        <v>747</v>
      </c>
      <c r="D297" s="16" t="s">
        <v>748</v>
      </c>
      <c r="E297" s="642">
        <v>466</v>
      </c>
      <c r="F297" s="642">
        <v>181</v>
      </c>
      <c r="G297" s="301">
        <v>0.2</v>
      </c>
      <c r="H297" s="146"/>
    </row>
    <row r="298" spans="1:8" ht="12.6">
      <c r="A298" s="98" t="s">
        <v>750</v>
      </c>
      <c r="D298" s="16" t="s">
        <v>751</v>
      </c>
      <c r="E298" s="642">
        <v>434</v>
      </c>
      <c r="F298" s="642">
        <v>8</v>
      </c>
      <c r="G298" s="301">
        <v>0</v>
      </c>
      <c r="H298" s="146"/>
    </row>
    <row r="299" spans="1:8" ht="12.6">
      <c r="A299" s="98" t="s">
        <v>752</v>
      </c>
      <c r="D299" s="16" t="s">
        <v>753</v>
      </c>
      <c r="E299" s="642">
        <v>598</v>
      </c>
      <c r="F299" s="642">
        <v>10</v>
      </c>
      <c r="G299" s="301">
        <v>0</v>
      </c>
      <c r="H299" s="146"/>
    </row>
    <row r="300" spans="1:8" ht="12.6">
      <c r="A300" s="98" t="s">
        <v>754</v>
      </c>
      <c r="D300" s="16" t="s">
        <v>755</v>
      </c>
      <c r="E300" s="642">
        <v>191</v>
      </c>
      <c r="F300" s="642">
        <v>13</v>
      </c>
      <c r="G300" s="301">
        <v>0</v>
      </c>
      <c r="H300" s="146"/>
    </row>
    <row r="301" spans="1:8" ht="12.6">
      <c r="A301" s="98" t="s">
        <v>756</v>
      </c>
      <c r="D301" s="16" t="s">
        <v>757</v>
      </c>
      <c r="E301" s="642">
        <v>400</v>
      </c>
      <c r="F301" s="642">
        <v>14</v>
      </c>
      <c r="G301" s="301">
        <v>0</v>
      </c>
      <c r="H301" s="146"/>
    </row>
    <row r="302" spans="1:8" s="17" customFormat="1" ht="25.15" customHeight="1">
      <c r="A302" s="100" t="s">
        <v>758</v>
      </c>
      <c r="C302" s="17" t="s">
        <v>759</v>
      </c>
      <c r="E302" s="642">
        <v>2182</v>
      </c>
      <c r="F302" s="642">
        <v>932</v>
      </c>
      <c r="G302" s="301">
        <v>0.8</v>
      </c>
      <c r="H302" s="146"/>
    </row>
    <row r="303" spans="1:8" ht="12.6">
      <c r="A303" s="98" t="s">
        <v>760</v>
      </c>
      <c r="D303" s="16" t="s">
        <v>761</v>
      </c>
      <c r="E303" s="642">
        <v>640</v>
      </c>
      <c r="F303" s="642">
        <v>252</v>
      </c>
      <c r="G303" s="301">
        <v>0.2</v>
      </c>
      <c r="H303" s="146"/>
    </row>
    <row r="304" spans="1:8" ht="12.6">
      <c r="A304" s="98" t="s">
        <v>762</v>
      </c>
      <c r="D304" s="16" t="s">
        <v>763</v>
      </c>
      <c r="E304" s="642">
        <v>411</v>
      </c>
      <c r="F304" s="642">
        <v>33</v>
      </c>
      <c r="G304" s="301">
        <v>0</v>
      </c>
      <c r="H304" s="146"/>
    </row>
    <row r="305" spans="1:8" ht="12.6">
      <c r="A305" s="98" t="s">
        <v>764</v>
      </c>
      <c r="D305" s="16" t="s">
        <v>765</v>
      </c>
      <c r="E305" s="642">
        <v>308</v>
      </c>
      <c r="F305" s="642">
        <v>158</v>
      </c>
      <c r="G305" s="301">
        <v>0.1</v>
      </c>
      <c r="H305" s="146"/>
    </row>
    <row r="306" spans="1:8" ht="12.6">
      <c r="A306" s="98" t="s">
        <v>766</v>
      </c>
      <c r="D306" s="16" t="s">
        <v>767</v>
      </c>
      <c r="E306" s="642">
        <v>211</v>
      </c>
      <c r="F306" s="642">
        <v>91</v>
      </c>
      <c r="G306" s="301">
        <v>0.1</v>
      </c>
      <c r="H306" s="146"/>
    </row>
    <row r="307" spans="1:8" ht="12.6">
      <c r="A307" s="98" t="s">
        <v>768</v>
      </c>
      <c r="D307" s="16" t="s">
        <v>769</v>
      </c>
      <c r="E307" s="642">
        <v>612</v>
      </c>
      <c r="F307" s="642">
        <v>398</v>
      </c>
      <c r="G307" s="301">
        <v>0.3</v>
      </c>
      <c r="H307" s="146"/>
    </row>
    <row r="308" spans="1:8" s="17" customFormat="1" ht="25.15" customHeight="1">
      <c r="A308" s="100" t="s">
        <v>770</v>
      </c>
      <c r="C308" s="17" t="s">
        <v>771</v>
      </c>
      <c r="E308" s="642">
        <v>2378</v>
      </c>
      <c r="F308" s="642">
        <v>1087</v>
      </c>
      <c r="G308" s="301">
        <v>0.89999999999999991</v>
      </c>
      <c r="H308" s="146"/>
    </row>
    <row r="309" spans="1:8" ht="12.6">
      <c r="A309" s="98" t="s">
        <v>772</v>
      </c>
      <c r="D309" s="16" t="s">
        <v>773</v>
      </c>
      <c r="E309" s="642">
        <v>71</v>
      </c>
      <c r="F309" s="642">
        <v>14</v>
      </c>
      <c r="G309" s="301">
        <v>0</v>
      </c>
      <c r="H309" s="146"/>
    </row>
    <row r="310" spans="1:8" ht="12.6">
      <c r="A310" s="98" t="s">
        <v>774</v>
      </c>
      <c r="D310" s="16" t="s">
        <v>775</v>
      </c>
      <c r="E310" s="642">
        <v>55</v>
      </c>
      <c r="F310" s="642">
        <v>12</v>
      </c>
      <c r="G310" s="301">
        <v>0</v>
      </c>
      <c r="H310" s="146"/>
    </row>
    <row r="311" spans="1:8" ht="12.6">
      <c r="A311" s="98" t="s">
        <v>776</v>
      </c>
      <c r="D311" s="16" t="s">
        <v>777</v>
      </c>
      <c r="E311" s="642">
        <v>133</v>
      </c>
      <c r="F311" s="642">
        <v>41</v>
      </c>
      <c r="G311" s="301">
        <v>0</v>
      </c>
      <c r="H311" s="146"/>
    </row>
    <row r="312" spans="1:8" ht="12.6">
      <c r="A312" s="98" t="s">
        <v>778</v>
      </c>
      <c r="D312" s="16" t="s">
        <v>779</v>
      </c>
      <c r="E312" s="642">
        <v>92</v>
      </c>
      <c r="F312" s="642">
        <v>20</v>
      </c>
      <c r="G312" s="301">
        <v>0</v>
      </c>
      <c r="H312" s="146"/>
    </row>
    <row r="313" spans="1:8" ht="12.6">
      <c r="A313" s="98" t="s">
        <v>780</v>
      </c>
      <c r="D313" s="16" t="s">
        <v>781</v>
      </c>
      <c r="E313" s="642">
        <v>155</v>
      </c>
      <c r="F313" s="642">
        <v>13</v>
      </c>
      <c r="G313" s="301">
        <v>0</v>
      </c>
      <c r="H313" s="146"/>
    </row>
    <row r="314" spans="1:8" ht="12.6">
      <c r="A314" s="98" t="s">
        <v>782</v>
      </c>
      <c r="D314" s="16" t="s">
        <v>783</v>
      </c>
      <c r="E314" s="642">
        <v>697</v>
      </c>
      <c r="F314" s="642">
        <v>483</v>
      </c>
      <c r="G314" s="301">
        <v>0.4</v>
      </c>
      <c r="H314" s="146"/>
    </row>
    <row r="315" spans="1:8" ht="12.6">
      <c r="A315" s="98" t="s">
        <v>784</v>
      </c>
      <c r="D315" s="16" t="s">
        <v>785</v>
      </c>
      <c r="E315" s="642">
        <v>627</v>
      </c>
      <c r="F315" s="642">
        <v>418</v>
      </c>
      <c r="G315" s="301">
        <v>0.4</v>
      </c>
      <c r="H315" s="146"/>
    </row>
    <row r="316" spans="1:8" ht="12.6">
      <c r="A316" s="98" t="s">
        <v>786</v>
      </c>
      <c r="D316" s="16" t="s">
        <v>787</v>
      </c>
      <c r="E316" s="642">
        <v>87</v>
      </c>
      <c r="F316" s="642">
        <v>18</v>
      </c>
      <c r="G316" s="301">
        <v>0</v>
      </c>
      <c r="H316" s="146"/>
    </row>
    <row r="317" spans="1:8" ht="12.6">
      <c r="A317" s="98" t="s">
        <v>788</v>
      </c>
      <c r="D317" s="16" t="s">
        <v>789</v>
      </c>
      <c r="E317" s="642">
        <v>96</v>
      </c>
      <c r="F317" s="642">
        <v>7</v>
      </c>
      <c r="G317" s="301">
        <v>0</v>
      </c>
      <c r="H317" s="146"/>
    </row>
    <row r="318" spans="1:8" ht="12.6">
      <c r="A318" s="98" t="s">
        <v>790</v>
      </c>
      <c r="D318" s="16" t="s">
        <v>791</v>
      </c>
      <c r="E318" s="642">
        <v>113</v>
      </c>
      <c r="F318" s="642">
        <v>22</v>
      </c>
      <c r="G318" s="301">
        <v>0</v>
      </c>
      <c r="H318" s="146"/>
    </row>
    <row r="319" spans="1:8" ht="12.6">
      <c r="A319" s="98" t="s">
        <v>792</v>
      </c>
      <c r="D319" s="16" t="s">
        <v>793</v>
      </c>
      <c r="E319" s="642">
        <v>252</v>
      </c>
      <c r="F319" s="642">
        <v>39</v>
      </c>
      <c r="G319" s="301">
        <v>0</v>
      </c>
      <c r="H319" s="146"/>
    </row>
    <row r="320" spans="1:8" s="17" customFormat="1" ht="25.15" customHeight="1">
      <c r="A320" s="100" t="s">
        <v>794</v>
      </c>
      <c r="C320" s="17" t="s">
        <v>795</v>
      </c>
      <c r="E320" s="642">
        <v>3614</v>
      </c>
      <c r="F320" s="642">
        <v>669</v>
      </c>
      <c r="G320" s="301">
        <v>0.6</v>
      </c>
      <c r="H320" s="146"/>
    </row>
    <row r="321" spans="1:8" ht="12.6">
      <c r="A321" s="98" t="s">
        <v>796</v>
      </c>
      <c r="D321" s="16" t="s">
        <v>797</v>
      </c>
      <c r="E321" s="642">
        <v>254</v>
      </c>
      <c r="F321" s="642">
        <v>70</v>
      </c>
      <c r="G321" s="301">
        <v>0.1</v>
      </c>
      <c r="H321" s="146"/>
    </row>
    <row r="322" spans="1:8" ht="12.6">
      <c r="A322" s="98" t="s">
        <v>798</v>
      </c>
      <c r="D322" s="16" t="s">
        <v>799</v>
      </c>
      <c r="E322" s="642">
        <v>623</v>
      </c>
      <c r="F322" s="642">
        <v>124</v>
      </c>
      <c r="G322" s="301">
        <v>0.1</v>
      </c>
      <c r="H322" s="146"/>
    </row>
    <row r="323" spans="1:8" ht="12.6">
      <c r="A323" s="98" t="s">
        <v>800</v>
      </c>
      <c r="D323" s="16" t="s">
        <v>801</v>
      </c>
      <c r="E323" s="642">
        <v>506</v>
      </c>
      <c r="F323" s="642">
        <v>60</v>
      </c>
      <c r="G323" s="301">
        <v>0.1</v>
      </c>
      <c r="H323" s="146"/>
    </row>
    <row r="324" spans="1:8" ht="12.6">
      <c r="A324" s="98" t="s">
        <v>802</v>
      </c>
      <c r="D324" s="16" t="s">
        <v>803</v>
      </c>
      <c r="E324" s="642">
        <v>235</v>
      </c>
      <c r="F324" s="642">
        <v>127</v>
      </c>
      <c r="G324" s="301">
        <v>0.1</v>
      </c>
      <c r="H324" s="146"/>
    </row>
    <row r="325" spans="1:8" ht="12.6">
      <c r="A325" s="98" t="s">
        <v>804</v>
      </c>
      <c r="D325" s="16" t="s">
        <v>805</v>
      </c>
      <c r="E325" s="642">
        <v>1495</v>
      </c>
      <c r="F325" s="642">
        <v>154</v>
      </c>
      <c r="G325" s="301">
        <v>0.1</v>
      </c>
      <c r="H325" s="146"/>
    </row>
    <row r="326" spans="1:8" ht="12.6">
      <c r="A326" s="98" t="s">
        <v>806</v>
      </c>
      <c r="D326" s="16" t="s">
        <v>807</v>
      </c>
      <c r="E326" s="642">
        <v>260</v>
      </c>
      <c r="F326" s="642">
        <v>76</v>
      </c>
      <c r="G326" s="301">
        <v>0.1</v>
      </c>
      <c r="H326" s="146"/>
    </row>
    <row r="327" spans="1:8" ht="12.6">
      <c r="A327" s="98" t="s">
        <v>808</v>
      </c>
      <c r="D327" s="16" t="s">
        <v>809</v>
      </c>
      <c r="E327" s="642">
        <v>241</v>
      </c>
      <c r="F327" s="642">
        <v>58</v>
      </c>
      <c r="G327" s="301">
        <v>0</v>
      </c>
      <c r="H327" s="146"/>
    </row>
    <row r="328" spans="1:8" ht="25.15" customHeight="1">
      <c r="A328" s="100" t="s">
        <v>221</v>
      </c>
      <c r="B328" s="17" t="s">
        <v>810</v>
      </c>
      <c r="C328" s="17"/>
      <c r="D328" s="17"/>
      <c r="E328" s="146">
        <v>52638</v>
      </c>
      <c r="F328" s="146">
        <v>17876</v>
      </c>
      <c r="G328" s="235">
        <v>15.2</v>
      </c>
      <c r="H328" s="146"/>
    </row>
    <row r="329" spans="1:8" ht="25.15" customHeight="1">
      <c r="A329" s="100" t="s">
        <v>811</v>
      </c>
      <c r="B329" s="17"/>
      <c r="C329" s="17" t="s">
        <v>2387</v>
      </c>
      <c r="D329" s="17"/>
      <c r="E329" s="642">
        <v>477</v>
      </c>
      <c r="F329" s="642">
        <v>47</v>
      </c>
      <c r="G329" s="301">
        <v>0</v>
      </c>
      <c r="H329" s="146"/>
    </row>
    <row r="330" spans="1:8" ht="14.4">
      <c r="A330" s="8" t="s">
        <v>2924</v>
      </c>
      <c r="C330" s="8" t="s">
        <v>2937</v>
      </c>
      <c r="D330" s="17"/>
      <c r="E330" s="642">
        <v>1706</v>
      </c>
      <c r="F330" s="642">
        <v>366</v>
      </c>
      <c r="G330" s="301">
        <v>0.3</v>
      </c>
      <c r="H330" s="146"/>
    </row>
    <row r="331" spans="1:8" ht="12.6">
      <c r="A331" s="100" t="s">
        <v>812</v>
      </c>
      <c r="B331" s="17"/>
      <c r="C331" s="17" t="s">
        <v>2388</v>
      </c>
      <c r="D331" s="17"/>
      <c r="E331" s="642">
        <v>2547</v>
      </c>
      <c r="F331" s="642">
        <v>740</v>
      </c>
      <c r="G331" s="301">
        <v>0.6</v>
      </c>
      <c r="H331" s="146"/>
    </row>
    <row r="332" spans="1:8" ht="12.6">
      <c r="A332" s="100" t="s">
        <v>813</v>
      </c>
      <c r="B332" s="17"/>
      <c r="C332" s="17" t="s">
        <v>2407</v>
      </c>
      <c r="D332" s="17"/>
      <c r="E332" s="642">
        <v>7743</v>
      </c>
      <c r="F332" s="642">
        <v>716</v>
      </c>
      <c r="G332" s="301">
        <v>0.6</v>
      </c>
      <c r="H332" s="146"/>
    </row>
    <row r="333" spans="1:8" ht="14.4">
      <c r="A333" s="8" t="s">
        <v>2925</v>
      </c>
      <c r="C333" s="8" t="s">
        <v>2939</v>
      </c>
      <c r="D333" s="17"/>
      <c r="E333" s="642">
        <v>2773</v>
      </c>
      <c r="F333" s="642">
        <v>1027</v>
      </c>
      <c r="G333" s="301">
        <v>0.89999999999999991</v>
      </c>
      <c r="H333" s="146"/>
    </row>
    <row r="334" spans="1:8" ht="12.6">
      <c r="A334" s="100" t="s">
        <v>814</v>
      </c>
      <c r="B334" s="17"/>
      <c r="C334" s="17" t="s">
        <v>2408</v>
      </c>
      <c r="D334" s="17"/>
      <c r="E334" s="642">
        <v>0</v>
      </c>
      <c r="F334" s="642">
        <v>0</v>
      </c>
      <c r="G334" s="301">
        <v>0</v>
      </c>
      <c r="H334" s="146"/>
    </row>
    <row r="335" spans="1:8" ht="12.6">
      <c r="A335" s="100" t="s">
        <v>815</v>
      </c>
      <c r="B335" s="17"/>
      <c r="C335" s="17" t="s">
        <v>1541</v>
      </c>
      <c r="D335" s="17"/>
      <c r="E335" s="642">
        <v>1315</v>
      </c>
      <c r="F335" s="642">
        <v>127</v>
      </c>
      <c r="G335" s="301">
        <v>0.1</v>
      </c>
      <c r="H335" s="146"/>
    </row>
    <row r="336" spans="1:8" ht="12.6">
      <c r="A336" s="100" t="s">
        <v>816</v>
      </c>
      <c r="B336" s="17"/>
      <c r="C336" s="17" t="s">
        <v>2390</v>
      </c>
      <c r="D336" s="17"/>
      <c r="E336" s="642">
        <v>3885</v>
      </c>
      <c r="F336" s="642">
        <v>2038</v>
      </c>
      <c r="G336" s="301">
        <v>1.7000000000000002</v>
      </c>
      <c r="H336" s="146"/>
    </row>
    <row r="337" spans="1:8" ht="12.6">
      <c r="A337" s="100" t="s">
        <v>817</v>
      </c>
      <c r="B337" s="17"/>
      <c r="C337" s="17" t="s">
        <v>2389</v>
      </c>
      <c r="D337" s="17"/>
      <c r="E337" s="642">
        <v>2148</v>
      </c>
      <c r="F337" s="642">
        <v>565</v>
      </c>
      <c r="G337" s="301">
        <v>0.5</v>
      </c>
      <c r="H337" s="146"/>
    </row>
    <row r="338" spans="1:8" ht="12.6">
      <c r="A338" s="100" t="s">
        <v>818</v>
      </c>
      <c r="B338" s="17"/>
      <c r="C338" s="17" t="s">
        <v>2391</v>
      </c>
      <c r="D338" s="17"/>
      <c r="E338" s="642">
        <v>870</v>
      </c>
      <c r="F338" s="642">
        <v>151</v>
      </c>
      <c r="G338" s="301">
        <v>0.1</v>
      </c>
      <c r="H338" s="146"/>
    </row>
    <row r="339" spans="1:8" ht="12.6">
      <c r="A339" s="100" t="s">
        <v>819</v>
      </c>
      <c r="B339" s="17"/>
      <c r="C339" s="17" t="s">
        <v>1806</v>
      </c>
      <c r="D339" s="17"/>
      <c r="E339" s="642">
        <v>1469</v>
      </c>
      <c r="F339" s="642">
        <v>332</v>
      </c>
      <c r="G339" s="301">
        <v>0.3</v>
      </c>
      <c r="H339" s="146"/>
    </row>
    <row r="340" spans="1:8" ht="12.6">
      <c r="A340" s="100" t="s">
        <v>820</v>
      </c>
      <c r="B340" s="17"/>
      <c r="C340" s="17" t="s">
        <v>2409</v>
      </c>
      <c r="D340" s="17"/>
      <c r="E340" s="642">
        <v>2920</v>
      </c>
      <c r="F340" s="642">
        <v>500</v>
      </c>
      <c r="G340" s="301">
        <v>0.4</v>
      </c>
      <c r="H340" s="146"/>
    </row>
    <row r="341" spans="1:8" s="17" customFormat="1" ht="25.15" customHeight="1">
      <c r="A341" s="100" t="s">
        <v>821</v>
      </c>
      <c r="C341" s="17" t="s">
        <v>822</v>
      </c>
      <c r="E341" s="642">
        <v>15209</v>
      </c>
      <c r="F341" s="642">
        <v>9089</v>
      </c>
      <c r="G341" s="301">
        <v>7.8</v>
      </c>
      <c r="H341" s="146"/>
    </row>
    <row r="342" spans="1:8" ht="12.6">
      <c r="A342" s="98" t="s">
        <v>823</v>
      </c>
      <c r="D342" s="16" t="s">
        <v>824</v>
      </c>
      <c r="E342" s="642">
        <v>1621</v>
      </c>
      <c r="F342" s="642">
        <v>939</v>
      </c>
      <c r="G342" s="301">
        <v>0.8</v>
      </c>
      <c r="H342" s="146"/>
    </row>
    <row r="343" spans="1:8" ht="12.6">
      <c r="A343" s="98" t="s">
        <v>825</v>
      </c>
      <c r="D343" s="16" t="s">
        <v>826</v>
      </c>
      <c r="E343" s="642">
        <v>917</v>
      </c>
      <c r="F343" s="642">
        <v>555</v>
      </c>
      <c r="G343" s="301">
        <v>0.5</v>
      </c>
      <c r="H343" s="146"/>
    </row>
    <row r="344" spans="1:8" ht="12.6">
      <c r="A344" s="98" t="s">
        <v>827</v>
      </c>
      <c r="D344" s="16" t="s">
        <v>828</v>
      </c>
      <c r="E344" s="642">
        <v>1776</v>
      </c>
      <c r="F344" s="642">
        <v>1117</v>
      </c>
      <c r="G344" s="301">
        <v>1</v>
      </c>
      <c r="H344" s="146"/>
    </row>
    <row r="345" spans="1:8" ht="12.6">
      <c r="A345" s="98" t="s">
        <v>829</v>
      </c>
      <c r="D345" s="16" t="s">
        <v>830</v>
      </c>
      <c r="E345" s="642">
        <v>1653</v>
      </c>
      <c r="F345" s="642">
        <v>734</v>
      </c>
      <c r="G345" s="301">
        <v>0.6</v>
      </c>
      <c r="H345" s="146"/>
    </row>
    <row r="346" spans="1:8" ht="12.6">
      <c r="A346" s="98" t="s">
        <v>831</v>
      </c>
      <c r="D346" s="16" t="s">
        <v>832</v>
      </c>
      <c r="E346" s="642">
        <v>2213</v>
      </c>
      <c r="F346" s="642">
        <v>1392</v>
      </c>
      <c r="G346" s="301">
        <v>1.2</v>
      </c>
      <c r="H346" s="146"/>
    </row>
    <row r="347" spans="1:8" ht="12.6">
      <c r="A347" s="98" t="s">
        <v>833</v>
      </c>
      <c r="D347" s="16" t="s">
        <v>834</v>
      </c>
      <c r="E347" s="642">
        <v>1632</v>
      </c>
      <c r="F347" s="642">
        <v>884</v>
      </c>
      <c r="G347" s="301">
        <v>0.8</v>
      </c>
      <c r="H347" s="146"/>
    </row>
    <row r="348" spans="1:8" ht="12.6">
      <c r="A348" s="98" t="s">
        <v>835</v>
      </c>
      <c r="D348" s="16" t="s">
        <v>836</v>
      </c>
      <c r="E348" s="642">
        <v>3837</v>
      </c>
      <c r="F348" s="642">
        <v>2522</v>
      </c>
      <c r="G348" s="301">
        <v>2.1999999999999997</v>
      </c>
      <c r="H348" s="146"/>
    </row>
    <row r="349" spans="1:8" ht="12.6">
      <c r="A349" s="98" t="s">
        <v>837</v>
      </c>
      <c r="D349" s="16" t="s">
        <v>838</v>
      </c>
      <c r="E349" s="642">
        <v>1560</v>
      </c>
      <c r="F349" s="642">
        <v>946</v>
      </c>
      <c r="G349" s="301">
        <v>0.8</v>
      </c>
      <c r="H349" s="146"/>
    </row>
    <row r="350" spans="1:8" s="17" customFormat="1" ht="25.15" customHeight="1">
      <c r="A350" s="100" t="s">
        <v>842</v>
      </c>
      <c r="C350" s="17" t="s">
        <v>843</v>
      </c>
      <c r="E350" s="642">
        <v>6267</v>
      </c>
      <c r="F350" s="642">
        <v>1739</v>
      </c>
      <c r="G350" s="301">
        <v>1.5</v>
      </c>
      <c r="H350" s="146"/>
    </row>
    <row r="351" spans="1:8" ht="12.6">
      <c r="A351" s="98" t="s">
        <v>844</v>
      </c>
      <c r="D351" s="16" t="s">
        <v>845</v>
      </c>
      <c r="E351" s="642">
        <v>528</v>
      </c>
      <c r="F351" s="642">
        <v>247</v>
      </c>
      <c r="G351" s="301">
        <v>0.2</v>
      </c>
      <c r="H351" s="146"/>
    </row>
    <row r="352" spans="1:8" ht="12.6">
      <c r="A352" s="98" t="s">
        <v>846</v>
      </c>
      <c r="D352" s="16" t="s">
        <v>847</v>
      </c>
      <c r="E352" s="642">
        <v>623</v>
      </c>
      <c r="F352" s="642">
        <v>87</v>
      </c>
      <c r="G352" s="301">
        <v>0.1</v>
      </c>
      <c r="H352" s="146"/>
    </row>
    <row r="353" spans="1:8" ht="12.6">
      <c r="A353" s="98" t="s">
        <v>848</v>
      </c>
      <c r="D353" s="16" t="s">
        <v>849</v>
      </c>
      <c r="E353" s="642">
        <v>1719</v>
      </c>
      <c r="F353" s="642">
        <v>333</v>
      </c>
      <c r="G353" s="301">
        <v>0.3</v>
      </c>
      <c r="H353" s="146"/>
    </row>
    <row r="354" spans="1:8" ht="12.6">
      <c r="A354" s="98" t="s">
        <v>850</v>
      </c>
      <c r="D354" s="16" t="s">
        <v>851</v>
      </c>
      <c r="E354" s="642">
        <v>1737</v>
      </c>
      <c r="F354" s="642">
        <v>592</v>
      </c>
      <c r="G354" s="301">
        <v>0.5</v>
      </c>
      <c r="H354" s="146"/>
    </row>
    <row r="355" spans="1:8" ht="12.6">
      <c r="A355" s="98" t="s">
        <v>852</v>
      </c>
      <c r="D355" s="16" t="s">
        <v>853</v>
      </c>
      <c r="E355" s="642">
        <v>715</v>
      </c>
      <c r="F355" s="642">
        <v>245</v>
      </c>
      <c r="G355" s="301">
        <v>0.2</v>
      </c>
      <c r="H355" s="146"/>
    </row>
    <row r="356" spans="1:8" ht="12.6">
      <c r="A356" s="98" t="s">
        <v>854</v>
      </c>
      <c r="D356" s="16" t="s">
        <v>855</v>
      </c>
      <c r="E356" s="642">
        <v>945</v>
      </c>
      <c r="F356" s="642">
        <v>235</v>
      </c>
      <c r="G356" s="301">
        <v>0.2</v>
      </c>
      <c r="H356" s="146"/>
    </row>
    <row r="357" spans="1:8" s="17" customFormat="1" ht="25.15" customHeight="1">
      <c r="A357" s="100" t="s">
        <v>856</v>
      </c>
      <c r="C357" s="17" t="s">
        <v>857</v>
      </c>
      <c r="E357" s="642">
        <v>3309</v>
      </c>
      <c r="F357" s="642">
        <v>439</v>
      </c>
      <c r="G357" s="301">
        <v>0.4</v>
      </c>
      <c r="H357" s="146"/>
    </row>
    <row r="358" spans="1:8" ht="12.6">
      <c r="A358" s="98" t="s">
        <v>858</v>
      </c>
      <c r="D358" s="16" t="s">
        <v>859</v>
      </c>
      <c r="E358" s="642">
        <v>707</v>
      </c>
      <c r="F358" s="642">
        <v>94</v>
      </c>
      <c r="G358" s="301">
        <v>0.1</v>
      </c>
      <c r="H358" s="146"/>
    </row>
    <row r="359" spans="1:8" ht="12.6">
      <c r="A359" s="98" t="s">
        <v>860</v>
      </c>
      <c r="D359" s="16" t="s">
        <v>861</v>
      </c>
      <c r="E359" s="642">
        <v>784</v>
      </c>
      <c r="F359" s="642">
        <v>54</v>
      </c>
      <c r="G359" s="301">
        <v>0</v>
      </c>
      <c r="H359" s="146"/>
    </row>
    <row r="360" spans="1:8" ht="14.1">
      <c r="A360" s="695" t="s">
        <v>2928</v>
      </c>
      <c r="D360" s="695" t="s">
        <v>2943</v>
      </c>
      <c r="E360" s="642">
        <v>799</v>
      </c>
      <c r="F360" s="642">
        <v>40</v>
      </c>
      <c r="G360" s="301">
        <v>0</v>
      </c>
      <c r="H360" s="146"/>
    </row>
    <row r="361" spans="1:8" ht="12.6">
      <c r="A361" s="98" t="s">
        <v>862</v>
      </c>
      <c r="D361" s="16" t="s">
        <v>863</v>
      </c>
      <c r="E361" s="642">
        <v>1019</v>
      </c>
      <c r="F361" s="642">
        <v>251</v>
      </c>
      <c r="G361" s="301">
        <v>0.2</v>
      </c>
      <c r="H361" s="146"/>
    </row>
    <row r="362" spans="1:8" ht="25.15" customHeight="1">
      <c r="A362" s="15" t="s">
        <v>223</v>
      </c>
      <c r="B362" s="17" t="s">
        <v>865</v>
      </c>
      <c r="E362" s="146">
        <v>41602</v>
      </c>
      <c r="F362" s="146">
        <v>14794</v>
      </c>
      <c r="G362" s="235">
        <v>12.6</v>
      </c>
      <c r="H362" s="146"/>
    </row>
    <row r="363" spans="1:8" ht="25.15" customHeight="1">
      <c r="A363" s="98" t="s">
        <v>866</v>
      </c>
      <c r="D363" s="16" t="s">
        <v>867</v>
      </c>
      <c r="E363" s="642">
        <v>1489</v>
      </c>
      <c r="F363" s="642">
        <v>375</v>
      </c>
      <c r="G363" s="301">
        <v>0.3</v>
      </c>
      <c r="H363" s="146"/>
    </row>
    <row r="364" spans="1:8" ht="12.6">
      <c r="A364" s="98" t="s">
        <v>868</v>
      </c>
      <c r="D364" s="16" t="s">
        <v>869</v>
      </c>
      <c r="E364" s="642">
        <v>1534</v>
      </c>
      <c r="F364" s="642">
        <v>355</v>
      </c>
      <c r="G364" s="301">
        <v>0.3</v>
      </c>
      <c r="H364" s="146"/>
    </row>
    <row r="365" spans="1:8" ht="12.6">
      <c r="A365" s="98" t="s">
        <v>870</v>
      </c>
      <c r="D365" s="16" t="s">
        <v>871</v>
      </c>
      <c r="E365" s="642">
        <v>2606</v>
      </c>
      <c r="F365" s="642">
        <v>581</v>
      </c>
      <c r="G365" s="301">
        <v>0.5</v>
      </c>
      <c r="H365" s="146"/>
    </row>
    <row r="366" spans="1:8" ht="12.6">
      <c r="A366" s="98" t="s">
        <v>872</v>
      </c>
      <c r="D366" s="16" t="s">
        <v>873</v>
      </c>
      <c r="E366" s="642">
        <v>5247</v>
      </c>
      <c r="F366" s="642">
        <v>2176</v>
      </c>
      <c r="G366" s="301">
        <v>1.9</v>
      </c>
      <c r="H366" s="146"/>
    </row>
    <row r="367" spans="1:8" ht="12.6">
      <c r="A367" s="98" t="s">
        <v>874</v>
      </c>
      <c r="D367" s="16" t="s">
        <v>875</v>
      </c>
      <c r="E367" s="642">
        <v>4772</v>
      </c>
      <c r="F367" s="642">
        <v>2712</v>
      </c>
      <c r="G367" s="301">
        <v>2.2999999999999998</v>
      </c>
      <c r="H367" s="146"/>
    </row>
    <row r="368" spans="1:8" ht="12.6">
      <c r="A368" s="98" t="s">
        <v>876</v>
      </c>
      <c r="D368" s="16" t="s">
        <v>877</v>
      </c>
      <c r="E368" s="642">
        <v>584</v>
      </c>
      <c r="F368" s="642">
        <v>0</v>
      </c>
      <c r="G368" s="301">
        <v>0</v>
      </c>
      <c r="H368" s="146"/>
    </row>
    <row r="369" spans="1:8" ht="12.6">
      <c r="A369" s="98" t="s">
        <v>878</v>
      </c>
      <c r="D369" s="16" t="s">
        <v>879</v>
      </c>
      <c r="E369" s="642">
        <v>4406</v>
      </c>
      <c r="F369" s="642">
        <v>2567</v>
      </c>
      <c r="G369" s="301">
        <v>2.1999999999999997</v>
      </c>
      <c r="H369" s="146"/>
    </row>
    <row r="370" spans="1:8" ht="12.6">
      <c r="A370" s="98" t="s">
        <v>880</v>
      </c>
      <c r="D370" s="16" t="s">
        <v>881</v>
      </c>
      <c r="E370" s="642">
        <v>4476</v>
      </c>
      <c r="F370" s="642">
        <v>2561</v>
      </c>
      <c r="G370" s="301">
        <v>2.1999999999999997</v>
      </c>
      <c r="H370" s="146"/>
    </row>
    <row r="371" spans="1:8" ht="12.6">
      <c r="A371" s="98" t="s">
        <v>882</v>
      </c>
      <c r="D371" s="16" t="s">
        <v>883</v>
      </c>
      <c r="E371" s="642">
        <v>3428</v>
      </c>
      <c r="F371" s="642">
        <v>1678</v>
      </c>
      <c r="G371" s="301">
        <v>1.4000000000000001</v>
      </c>
      <c r="H371" s="146"/>
    </row>
    <row r="372" spans="1:8" ht="12.6">
      <c r="A372" s="98" t="s">
        <v>884</v>
      </c>
      <c r="D372" s="16" t="s">
        <v>885</v>
      </c>
      <c r="E372" s="642">
        <v>4459</v>
      </c>
      <c r="F372" s="642">
        <v>1381</v>
      </c>
      <c r="G372" s="301">
        <v>1.2</v>
      </c>
      <c r="H372" s="146"/>
    </row>
    <row r="373" spans="1:8" ht="12.6">
      <c r="A373" s="98" t="s">
        <v>886</v>
      </c>
      <c r="D373" s="16" t="s">
        <v>887</v>
      </c>
      <c r="E373" s="642">
        <v>1340</v>
      </c>
      <c r="F373" s="642">
        <v>44</v>
      </c>
      <c r="G373" s="301">
        <v>0</v>
      </c>
      <c r="H373" s="146"/>
    </row>
    <row r="374" spans="1:8" ht="12.6">
      <c r="A374" s="98" t="s">
        <v>888</v>
      </c>
      <c r="D374" s="16" t="s">
        <v>889</v>
      </c>
      <c r="E374" s="642">
        <v>1096</v>
      </c>
      <c r="F374" s="642" t="s">
        <v>3000</v>
      </c>
      <c r="G374" s="301"/>
      <c r="H374" s="146"/>
    </row>
    <row r="375" spans="1:8" ht="12.6">
      <c r="A375" s="98" t="s">
        <v>890</v>
      </c>
      <c r="D375" s="16" t="s">
        <v>891</v>
      </c>
      <c r="E375" s="642">
        <v>680</v>
      </c>
      <c r="F375" s="642">
        <v>0</v>
      </c>
      <c r="G375" s="301">
        <v>0</v>
      </c>
      <c r="H375" s="146"/>
    </row>
    <row r="376" spans="1:8" ht="12.75" customHeight="1">
      <c r="A376" s="98" t="s">
        <v>892</v>
      </c>
      <c r="D376" s="16" t="s">
        <v>2935</v>
      </c>
      <c r="E376" s="642">
        <v>419</v>
      </c>
      <c r="F376" s="642">
        <v>0</v>
      </c>
      <c r="G376" s="301">
        <v>0</v>
      </c>
      <c r="H376" s="146"/>
    </row>
    <row r="377" spans="1:8" ht="12.6">
      <c r="A377" s="98" t="s">
        <v>893</v>
      </c>
      <c r="D377" s="16" t="s">
        <v>894</v>
      </c>
      <c r="E377" s="642">
        <v>1045</v>
      </c>
      <c r="F377" s="642">
        <v>0</v>
      </c>
      <c r="G377" s="301">
        <v>0</v>
      </c>
      <c r="H377" s="146"/>
    </row>
    <row r="378" spans="1:8" ht="12.6">
      <c r="A378" s="98" t="s">
        <v>895</v>
      </c>
      <c r="D378" s="16" t="s">
        <v>896</v>
      </c>
      <c r="E378" s="642">
        <v>1261</v>
      </c>
      <c r="F378" s="642">
        <v>178</v>
      </c>
      <c r="G378" s="301">
        <v>0.2</v>
      </c>
      <c r="H378" s="146"/>
    </row>
    <row r="379" spans="1:8" ht="12.6">
      <c r="A379" s="98" t="s">
        <v>897</v>
      </c>
      <c r="D379" s="16" t="s">
        <v>898</v>
      </c>
      <c r="E379" s="642">
        <v>231</v>
      </c>
      <c r="F379" s="642">
        <v>0</v>
      </c>
      <c r="G379" s="301">
        <v>0</v>
      </c>
      <c r="H379" s="146"/>
    </row>
    <row r="380" spans="1:8" ht="12.6">
      <c r="A380" s="98" t="s">
        <v>899</v>
      </c>
      <c r="D380" s="16" t="s">
        <v>900</v>
      </c>
      <c r="E380" s="642">
        <v>708</v>
      </c>
      <c r="F380" s="642" t="s">
        <v>3000</v>
      </c>
      <c r="G380" s="301"/>
      <c r="H380" s="146"/>
    </row>
    <row r="381" spans="1:8" ht="12.6">
      <c r="A381" s="98" t="s">
        <v>901</v>
      </c>
      <c r="D381" s="16" t="s">
        <v>902</v>
      </c>
      <c r="E381" s="642">
        <v>545</v>
      </c>
      <c r="F381" s="642">
        <v>153</v>
      </c>
      <c r="G381" s="301">
        <v>0.1</v>
      </c>
      <c r="H381" s="146"/>
    </row>
    <row r="382" spans="1:8" ht="12.6">
      <c r="A382" s="98" t="s">
        <v>903</v>
      </c>
      <c r="D382" s="16" t="s">
        <v>904</v>
      </c>
      <c r="E382" s="642">
        <v>296</v>
      </c>
      <c r="F382" s="642" t="s">
        <v>3000</v>
      </c>
      <c r="G382" s="301"/>
      <c r="H382" s="146"/>
    </row>
    <row r="383" spans="1:8" ht="12.6">
      <c r="A383" s="98" t="s">
        <v>905</v>
      </c>
      <c r="D383" s="16" t="s">
        <v>906</v>
      </c>
      <c r="E383" s="642">
        <v>399</v>
      </c>
      <c r="F383" s="642">
        <v>27</v>
      </c>
      <c r="G383" s="301">
        <v>0</v>
      </c>
      <c r="H383" s="146"/>
    </row>
    <row r="384" spans="1:8" ht="12.6">
      <c r="A384" s="98" t="s">
        <v>907</v>
      </c>
      <c r="D384" s="16" t="s">
        <v>908</v>
      </c>
      <c r="E384" s="642">
        <v>581</v>
      </c>
      <c r="F384" s="642">
        <v>0</v>
      </c>
      <c r="G384" s="301">
        <v>0</v>
      </c>
      <c r="H384" s="146"/>
    </row>
    <row r="385" spans="1:8" ht="25.15" customHeight="1">
      <c r="A385" s="15" t="s">
        <v>225</v>
      </c>
      <c r="B385" s="17" t="s">
        <v>909</v>
      </c>
      <c r="E385" s="146">
        <v>78424</v>
      </c>
      <c r="F385" s="146">
        <v>21717</v>
      </c>
      <c r="G385" s="235">
        <v>18.5</v>
      </c>
      <c r="H385" s="146"/>
    </row>
    <row r="386" spans="1:8" ht="25.15" customHeight="1">
      <c r="A386" s="16" t="s">
        <v>945</v>
      </c>
      <c r="D386" s="16" t="s">
        <v>946</v>
      </c>
      <c r="E386" s="642">
        <v>891</v>
      </c>
      <c r="F386" s="642">
        <v>350</v>
      </c>
      <c r="G386" s="301">
        <v>0.3</v>
      </c>
      <c r="H386" s="146"/>
    </row>
    <row r="387" spans="1:8" ht="12.6">
      <c r="A387" s="16" t="s">
        <v>947</v>
      </c>
      <c r="D387" s="16" t="s">
        <v>948</v>
      </c>
      <c r="E387" s="642">
        <v>1889</v>
      </c>
      <c r="F387" s="642">
        <v>463</v>
      </c>
      <c r="G387" s="301">
        <v>0.4</v>
      </c>
      <c r="H387" s="146"/>
    </row>
    <row r="388" spans="1:8" ht="12.6">
      <c r="A388" s="16" t="s">
        <v>957</v>
      </c>
      <c r="D388" s="16" t="s">
        <v>958</v>
      </c>
      <c r="E388" s="642">
        <v>863</v>
      </c>
      <c r="F388" s="642">
        <v>103</v>
      </c>
      <c r="G388" s="301">
        <v>0.1</v>
      </c>
      <c r="H388" s="146"/>
    </row>
    <row r="389" spans="1:8" ht="12.6">
      <c r="A389" s="16" t="s">
        <v>949</v>
      </c>
      <c r="D389" s="16" t="s">
        <v>2005</v>
      </c>
      <c r="E389" s="642">
        <v>1088</v>
      </c>
      <c r="F389" s="642" t="s">
        <v>3000</v>
      </c>
      <c r="G389" s="301"/>
      <c r="H389" s="146"/>
    </row>
    <row r="390" spans="1:8" ht="12.6">
      <c r="A390" s="16" t="s">
        <v>950</v>
      </c>
      <c r="D390" s="16" t="s">
        <v>2424</v>
      </c>
      <c r="E390" s="642">
        <v>1814</v>
      </c>
      <c r="F390" s="642">
        <v>242</v>
      </c>
      <c r="G390" s="301">
        <v>0.2</v>
      </c>
      <c r="H390" s="146"/>
    </row>
    <row r="391" spans="1:8" ht="12.6">
      <c r="A391" s="16" t="s">
        <v>910</v>
      </c>
      <c r="D391" s="16" t="s">
        <v>911</v>
      </c>
      <c r="E391" s="642">
        <v>380</v>
      </c>
      <c r="F391" s="642">
        <v>41</v>
      </c>
      <c r="G391" s="301">
        <v>0</v>
      </c>
      <c r="H391" s="146"/>
    </row>
    <row r="392" spans="1:8" ht="12.6">
      <c r="A392" s="16" t="s">
        <v>912</v>
      </c>
      <c r="D392" s="16" t="s">
        <v>2021</v>
      </c>
      <c r="E392" s="642">
        <v>2453</v>
      </c>
      <c r="F392" s="642">
        <v>66</v>
      </c>
      <c r="G392" s="301">
        <v>0.1</v>
      </c>
      <c r="H392" s="146"/>
    </row>
    <row r="393" spans="1:8" ht="12.6">
      <c r="A393" s="16" t="s">
        <v>959</v>
      </c>
      <c r="D393" s="16" t="s">
        <v>960</v>
      </c>
      <c r="E393" s="642">
        <v>1801</v>
      </c>
      <c r="F393" s="642">
        <v>555</v>
      </c>
      <c r="G393" s="301">
        <v>0.5</v>
      </c>
      <c r="H393" s="146"/>
    </row>
    <row r="394" spans="1:8" ht="12.6">
      <c r="A394" s="16" t="s">
        <v>913</v>
      </c>
      <c r="D394" s="16" t="s">
        <v>914</v>
      </c>
      <c r="E394" s="642">
        <v>1902</v>
      </c>
      <c r="F394" s="642">
        <v>140</v>
      </c>
      <c r="G394" s="301">
        <v>0.1</v>
      </c>
      <c r="H394" s="146"/>
    </row>
    <row r="395" spans="1:8" ht="12.6">
      <c r="A395" s="16" t="s">
        <v>915</v>
      </c>
      <c r="D395" s="16" t="s">
        <v>916</v>
      </c>
      <c r="E395" s="642">
        <v>1284</v>
      </c>
      <c r="F395" s="642">
        <v>442</v>
      </c>
      <c r="G395" s="301">
        <v>0.4</v>
      </c>
      <c r="H395" s="146"/>
    </row>
    <row r="396" spans="1:8" ht="12.6">
      <c r="A396" s="16" t="s">
        <v>917</v>
      </c>
      <c r="D396" s="16" t="s">
        <v>918</v>
      </c>
      <c r="E396" s="642">
        <v>411</v>
      </c>
      <c r="F396" s="642">
        <v>45</v>
      </c>
      <c r="G396" s="301">
        <v>0</v>
      </c>
      <c r="H396" s="146"/>
    </row>
    <row r="397" spans="1:8" ht="12.6">
      <c r="A397" s="16" t="s">
        <v>919</v>
      </c>
      <c r="D397" s="16" t="s">
        <v>920</v>
      </c>
      <c r="E397" s="642">
        <v>8395</v>
      </c>
      <c r="F397" s="642">
        <v>6512</v>
      </c>
      <c r="G397" s="301">
        <v>5.6000000000000005</v>
      </c>
      <c r="H397" s="146"/>
    </row>
    <row r="398" spans="1:8" ht="12.6">
      <c r="A398" s="16" t="s">
        <v>922</v>
      </c>
      <c r="D398" s="16" t="s">
        <v>923</v>
      </c>
      <c r="E398" s="642">
        <v>1568</v>
      </c>
      <c r="F398" s="642">
        <v>337</v>
      </c>
      <c r="G398" s="301">
        <v>0.3</v>
      </c>
      <c r="H398" s="146"/>
    </row>
    <row r="399" spans="1:8" ht="12.6">
      <c r="A399" s="16" t="s">
        <v>2735</v>
      </c>
      <c r="D399" s="16" t="s">
        <v>2905</v>
      </c>
      <c r="E399" s="642">
        <v>2574</v>
      </c>
      <c r="F399" s="642">
        <v>209</v>
      </c>
      <c r="G399" s="301">
        <v>0.2</v>
      </c>
      <c r="H399" s="146"/>
    </row>
    <row r="400" spans="1:8" ht="14.1">
      <c r="A400" s="695" t="s">
        <v>2929</v>
      </c>
      <c r="D400" s="16" t="s">
        <v>2931</v>
      </c>
      <c r="E400" s="642">
        <v>9140</v>
      </c>
      <c r="F400" s="642">
        <v>131</v>
      </c>
      <c r="G400" s="301">
        <v>0.1</v>
      </c>
      <c r="H400" s="146"/>
    </row>
    <row r="401" spans="1:8" ht="12.6">
      <c r="A401" s="16" t="s">
        <v>924</v>
      </c>
      <c r="D401" s="16" t="s">
        <v>925</v>
      </c>
      <c r="E401" s="642">
        <v>3480</v>
      </c>
      <c r="F401" s="642">
        <v>1230</v>
      </c>
      <c r="G401" s="301">
        <v>1</v>
      </c>
      <c r="H401" s="146"/>
    </row>
    <row r="402" spans="1:8" ht="12.6">
      <c r="A402" s="16" t="s">
        <v>926</v>
      </c>
      <c r="D402" s="16" t="s">
        <v>927</v>
      </c>
      <c r="E402" s="642">
        <v>2274</v>
      </c>
      <c r="F402" s="642">
        <v>192</v>
      </c>
      <c r="G402" s="301">
        <v>0.2</v>
      </c>
      <c r="H402" s="146"/>
    </row>
    <row r="403" spans="1:8" ht="12.6">
      <c r="A403" s="16" t="s">
        <v>928</v>
      </c>
      <c r="D403" s="16" t="s">
        <v>929</v>
      </c>
      <c r="E403" s="642">
        <v>386</v>
      </c>
      <c r="F403" s="642">
        <v>43</v>
      </c>
      <c r="G403" s="301">
        <v>0</v>
      </c>
      <c r="H403" s="146"/>
    </row>
    <row r="404" spans="1:8" ht="12.6">
      <c r="A404" s="16" t="s">
        <v>930</v>
      </c>
      <c r="D404" s="16" t="s">
        <v>931</v>
      </c>
      <c r="E404" s="642">
        <v>1513</v>
      </c>
      <c r="F404" s="642">
        <v>103</v>
      </c>
      <c r="G404" s="301">
        <v>0.1</v>
      </c>
      <c r="H404" s="146"/>
    </row>
    <row r="405" spans="1:8" ht="13.5" customHeight="1">
      <c r="A405" s="16" t="s">
        <v>921</v>
      </c>
      <c r="D405" s="16" t="s">
        <v>2426</v>
      </c>
      <c r="E405" s="642">
        <v>2469</v>
      </c>
      <c r="F405" s="642">
        <v>356</v>
      </c>
      <c r="G405" s="301">
        <v>0.3</v>
      </c>
      <c r="H405" s="146"/>
    </row>
    <row r="406" spans="1:8" ht="12.6">
      <c r="A406" s="16" t="s">
        <v>932</v>
      </c>
      <c r="D406" s="16" t="s">
        <v>933</v>
      </c>
      <c r="E406" s="642">
        <v>2051</v>
      </c>
      <c r="F406" s="642">
        <v>219</v>
      </c>
      <c r="G406" s="301">
        <v>0.2</v>
      </c>
      <c r="H406" s="146"/>
    </row>
    <row r="407" spans="1:8" ht="14.1">
      <c r="A407" s="695" t="s">
        <v>2930</v>
      </c>
      <c r="D407" s="16" t="s">
        <v>2932</v>
      </c>
      <c r="E407" s="642">
        <v>9960</v>
      </c>
      <c r="F407" s="642">
        <v>5177</v>
      </c>
      <c r="G407" s="301">
        <v>4.3999999999999995</v>
      </c>
      <c r="H407" s="146"/>
    </row>
    <row r="408" spans="1:8" ht="12.6">
      <c r="A408" s="16" t="s">
        <v>934</v>
      </c>
      <c r="D408" s="16" t="s">
        <v>935</v>
      </c>
      <c r="E408" s="642">
        <v>469</v>
      </c>
      <c r="F408" s="642">
        <v>269</v>
      </c>
      <c r="G408" s="301">
        <v>0.2</v>
      </c>
      <c r="H408" s="146"/>
    </row>
    <row r="409" spans="1:8" ht="12.6">
      <c r="A409" s="16" t="s">
        <v>2734</v>
      </c>
      <c r="D409" s="16" t="s">
        <v>2830</v>
      </c>
      <c r="E409" s="642">
        <v>3521</v>
      </c>
      <c r="F409" s="642">
        <v>1805</v>
      </c>
      <c r="G409" s="301">
        <v>1.5</v>
      </c>
      <c r="H409" s="146"/>
    </row>
    <row r="410" spans="1:8" ht="12.6">
      <c r="A410" s="16" t="s">
        <v>951</v>
      </c>
      <c r="D410" s="16" t="s">
        <v>952</v>
      </c>
      <c r="E410" s="642">
        <v>2041</v>
      </c>
      <c r="F410" s="642">
        <v>231</v>
      </c>
      <c r="G410" s="301">
        <v>0.2</v>
      </c>
      <c r="H410" s="146"/>
    </row>
    <row r="411" spans="1:8" ht="12.6">
      <c r="A411" s="16" t="s">
        <v>936</v>
      </c>
      <c r="D411" s="16" t="s">
        <v>2425</v>
      </c>
      <c r="E411" s="642">
        <v>2974</v>
      </c>
      <c r="F411" s="642">
        <v>186</v>
      </c>
      <c r="G411" s="301">
        <v>0.2</v>
      </c>
      <c r="H411" s="146"/>
    </row>
    <row r="412" spans="1:8" ht="12.6">
      <c r="A412" s="16" t="s">
        <v>937</v>
      </c>
      <c r="D412" s="16" t="s">
        <v>938</v>
      </c>
      <c r="E412" s="642">
        <v>172</v>
      </c>
      <c r="F412" s="642">
        <v>71</v>
      </c>
      <c r="G412" s="301">
        <v>0.1</v>
      </c>
      <c r="H412" s="146"/>
    </row>
    <row r="413" spans="1:8" ht="12.6">
      <c r="A413" s="16" t="s">
        <v>939</v>
      </c>
      <c r="D413" s="16" t="s">
        <v>940</v>
      </c>
      <c r="E413" s="642">
        <v>1825</v>
      </c>
      <c r="F413" s="642">
        <v>178</v>
      </c>
      <c r="G413" s="301">
        <v>0.2</v>
      </c>
      <c r="H413" s="146"/>
    </row>
    <row r="414" spans="1:8" ht="12.6">
      <c r="A414" s="16" t="s">
        <v>941</v>
      </c>
      <c r="D414" s="16" t="s">
        <v>942</v>
      </c>
      <c r="E414" s="642">
        <v>4698</v>
      </c>
      <c r="F414" s="642">
        <v>1096</v>
      </c>
      <c r="G414" s="301">
        <v>0.89999999999999991</v>
      </c>
      <c r="H414" s="146"/>
    </row>
    <row r="415" spans="1:8" ht="12.6">
      <c r="A415" s="16" t="s">
        <v>943</v>
      </c>
      <c r="D415" s="16" t="s">
        <v>944</v>
      </c>
      <c r="E415" s="642">
        <v>577</v>
      </c>
      <c r="F415" s="642">
        <v>113</v>
      </c>
      <c r="G415" s="301">
        <v>0.1</v>
      </c>
      <c r="H415" s="146"/>
    </row>
    <row r="416" spans="1:8" ht="12.6">
      <c r="A416" s="16" t="s">
        <v>953</v>
      </c>
      <c r="D416" s="16" t="s">
        <v>954</v>
      </c>
      <c r="E416" s="642">
        <v>1329</v>
      </c>
      <c r="F416" s="642" t="s">
        <v>3001</v>
      </c>
      <c r="G416" s="301"/>
      <c r="H416" s="146"/>
    </row>
    <row r="417" spans="1:8" ht="12.9" thickBot="1">
      <c r="A417" s="354" t="s">
        <v>955</v>
      </c>
      <c r="B417" s="354"/>
      <c r="C417" s="354"/>
      <c r="D417" s="354" t="s">
        <v>956</v>
      </c>
      <c r="E417" s="700">
        <v>2232</v>
      </c>
      <c r="F417" s="700">
        <v>772</v>
      </c>
      <c r="G417" s="701">
        <v>0.70000000000000007</v>
      </c>
      <c r="H417" s="146"/>
    </row>
    <row r="418" spans="1:8" ht="26.25" customHeight="1" thickTop="1">
      <c r="A418" s="1110" t="s">
        <v>2944</v>
      </c>
      <c r="B418" s="1110"/>
      <c r="C418" s="1110"/>
      <c r="D418" s="1110"/>
      <c r="E418" s="1110"/>
      <c r="F418" s="1110"/>
      <c r="G418" s="1110"/>
    </row>
    <row r="419" spans="1:8" ht="28.5" customHeight="1">
      <c r="A419" s="1111" t="s">
        <v>2936</v>
      </c>
      <c r="B419" s="1112"/>
      <c r="C419" s="1112"/>
      <c r="D419" s="1112"/>
      <c r="E419" s="1112"/>
      <c r="F419" s="1112"/>
      <c r="G419" s="1112"/>
    </row>
    <row r="420" spans="1:8" ht="15" customHeight="1">
      <c r="A420" s="1115" t="s">
        <v>2938</v>
      </c>
      <c r="B420" s="1116"/>
      <c r="C420" s="1116"/>
      <c r="D420" s="1116"/>
      <c r="E420" s="696"/>
      <c r="F420" s="696"/>
      <c r="G420" s="696"/>
    </row>
    <row r="421" spans="1:8" ht="28.5" customHeight="1">
      <c r="A421" s="1033" t="s">
        <v>2945</v>
      </c>
      <c r="B421" s="1033"/>
      <c r="C421" s="1033"/>
      <c r="D421" s="1033"/>
      <c r="E421" s="1033"/>
      <c r="F421" s="1033"/>
      <c r="G421" s="1033"/>
    </row>
    <row r="422" spans="1:8" ht="53.65" customHeight="1">
      <c r="A422" s="1041" t="s">
        <v>2940</v>
      </c>
      <c r="B422" s="1115"/>
      <c r="C422" s="1115"/>
      <c r="D422" s="1115"/>
      <c r="E422" s="1115"/>
      <c r="F422" s="1115"/>
      <c r="G422" s="1115"/>
    </row>
    <row r="423" spans="1:8" ht="29.65" customHeight="1">
      <c r="A423" s="1041" t="s">
        <v>3041</v>
      </c>
      <c r="B423" s="1115"/>
      <c r="C423" s="1115"/>
      <c r="D423" s="1115"/>
      <c r="E423" s="1115"/>
      <c r="F423" s="1115"/>
      <c r="G423" s="1115"/>
    </row>
    <row r="424" spans="1:8" ht="39" customHeight="1">
      <c r="A424" s="1114" t="s">
        <v>3072</v>
      </c>
      <c r="B424" s="1114"/>
      <c r="C424" s="1114"/>
      <c r="D424" s="1114"/>
      <c r="E424" s="1114"/>
      <c r="F424" s="1114"/>
      <c r="G424" s="1114"/>
    </row>
    <row r="425" spans="1:8" ht="27" customHeight="1">
      <c r="A425" s="1034" t="s">
        <v>3039</v>
      </c>
      <c r="B425" s="1034"/>
      <c r="C425" s="1034"/>
      <c r="D425" s="1034"/>
      <c r="E425" s="1034"/>
      <c r="F425" s="1034"/>
      <c r="G425" s="1034"/>
    </row>
    <row r="426" spans="1:8" ht="93.75" customHeight="1">
      <c r="A426" s="1119" t="s">
        <v>3152</v>
      </c>
      <c r="B426" s="1119"/>
      <c r="C426" s="1119"/>
      <c r="D426" s="1119"/>
      <c r="E426" s="1119"/>
      <c r="F426" s="1119"/>
      <c r="G426" s="1119"/>
    </row>
    <row r="427" spans="1:8">
      <c r="E427" s="16"/>
      <c r="F427" s="16"/>
      <c r="G427" s="16"/>
    </row>
    <row r="428" spans="1:8">
      <c r="A428" s="283" t="s">
        <v>1</v>
      </c>
      <c r="B428" s="283"/>
      <c r="C428" s="283"/>
      <c r="D428" s="284" t="str">
        <f>Contents!C31</f>
        <v>25 Feb 2021</v>
      </c>
    </row>
    <row r="429" spans="1:8">
      <c r="A429" s="283" t="s">
        <v>2650</v>
      </c>
      <c r="B429" s="283"/>
      <c r="C429" s="283"/>
      <c r="D429" s="284" t="str">
        <f>Contents!D31</f>
        <v>27 May 2021</v>
      </c>
    </row>
    <row r="430" spans="1:8">
      <c r="A430" s="695"/>
    </row>
    <row r="432" spans="1:8">
      <c r="A432" s="695"/>
    </row>
    <row r="433" spans="1:1">
      <c r="A433" s="695"/>
    </row>
    <row r="434" spans="1:1">
      <c r="A434" s="695"/>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39" customWidth="1"/>
    <col min="2" max="2" width="38.609375" style="339" bestFit="1" customWidth="1"/>
    <col min="3" max="3" width="13" style="340" customWidth="1"/>
    <col min="4" max="4" width="18.609375" style="340" customWidth="1"/>
    <col min="5" max="5" width="16" style="340" customWidth="1"/>
    <col min="6" max="6" width="12.71875" style="340" customWidth="1"/>
    <col min="7" max="7" width="17" style="341" customWidth="1"/>
    <col min="8" max="8" width="14" style="340" customWidth="1"/>
    <col min="9" max="16384" width="9" style="339"/>
  </cols>
  <sheetData>
    <row r="1" spans="1:8">
      <c r="A1" s="338" t="s">
        <v>3144</v>
      </c>
    </row>
    <row r="2" spans="1:8" ht="13.5" customHeight="1" thickBot="1">
      <c r="A2" s="342"/>
      <c r="B2" s="342"/>
      <c r="C2" s="343"/>
      <c r="D2" s="343"/>
      <c r="E2" s="343"/>
      <c r="F2" s="343"/>
      <c r="G2" s="344"/>
      <c r="H2" s="343"/>
    </row>
    <row r="3" spans="1:8" ht="12.6" thickTop="1">
      <c r="C3" s="1120" t="s">
        <v>123</v>
      </c>
      <c r="D3" s="1121"/>
      <c r="E3" s="1121"/>
      <c r="F3" s="93"/>
    </row>
    <row r="4" spans="1:8" ht="38.4">
      <c r="A4" s="94" t="s">
        <v>965</v>
      </c>
      <c r="B4" s="94" t="s">
        <v>966</v>
      </c>
      <c r="C4" s="57" t="s">
        <v>125</v>
      </c>
      <c r="D4" s="45" t="s">
        <v>195</v>
      </c>
      <c r="E4" s="45" t="s">
        <v>127</v>
      </c>
      <c r="F4" s="57" t="s">
        <v>2343</v>
      </c>
      <c r="G4" s="345" t="s">
        <v>967</v>
      </c>
      <c r="H4" s="346" t="s">
        <v>201</v>
      </c>
    </row>
    <row r="5" spans="1:8" ht="25.15" customHeight="1">
      <c r="A5" s="51" t="s">
        <v>202</v>
      </c>
      <c r="B5" s="51" t="s">
        <v>968</v>
      </c>
      <c r="C5" s="146">
        <v>1083094</v>
      </c>
      <c r="D5" s="146">
        <v>482755</v>
      </c>
      <c r="E5" s="146">
        <v>1431892</v>
      </c>
      <c r="F5" s="146">
        <v>2997741</v>
      </c>
      <c r="G5" s="347">
        <v>25738820</v>
      </c>
      <c r="H5" s="348">
        <v>116.5</v>
      </c>
    </row>
    <row r="6" spans="1:8" ht="25.15" customHeight="1">
      <c r="A6" s="51" t="s">
        <v>969</v>
      </c>
      <c r="B6" s="51" t="s">
        <v>57</v>
      </c>
      <c r="C6" s="347">
        <v>917372</v>
      </c>
      <c r="D6" s="347">
        <v>418728</v>
      </c>
      <c r="E6" s="649">
        <v>1294241</v>
      </c>
      <c r="F6" s="649">
        <v>2630341</v>
      </c>
      <c r="G6" s="347">
        <v>23366044</v>
      </c>
      <c r="H6" s="348">
        <v>112.6</v>
      </c>
    </row>
    <row r="7" spans="1:8" ht="25.15" customHeight="1">
      <c r="A7" s="52" t="s">
        <v>970</v>
      </c>
      <c r="B7" s="52" t="s">
        <v>971</v>
      </c>
      <c r="C7" s="147">
        <v>1908</v>
      </c>
      <c r="D7" s="147">
        <v>54</v>
      </c>
      <c r="E7" s="147">
        <v>427</v>
      </c>
      <c r="F7" s="147">
        <v>2389</v>
      </c>
      <c r="G7" s="341">
        <v>40195</v>
      </c>
      <c r="H7" s="349">
        <v>59.4</v>
      </c>
    </row>
    <row r="8" spans="1:8">
      <c r="A8" s="52" t="s">
        <v>972</v>
      </c>
      <c r="B8" s="52" t="s">
        <v>973</v>
      </c>
      <c r="C8" s="147">
        <v>2247</v>
      </c>
      <c r="D8" s="147">
        <v>539</v>
      </c>
      <c r="E8" s="147">
        <v>2103</v>
      </c>
      <c r="F8" s="147">
        <v>4889</v>
      </c>
      <c r="G8" s="341">
        <v>32230</v>
      </c>
      <c r="H8" s="349">
        <v>151.69999999999999</v>
      </c>
    </row>
    <row r="9" spans="1:8">
      <c r="A9" s="52" t="s">
        <v>974</v>
      </c>
      <c r="B9" s="52" t="s">
        <v>975</v>
      </c>
      <c r="C9" s="147">
        <v>2345</v>
      </c>
      <c r="D9" s="147">
        <v>336</v>
      </c>
      <c r="E9" s="147">
        <v>1148</v>
      </c>
      <c r="F9" s="147">
        <v>3829</v>
      </c>
      <c r="G9" s="341">
        <v>39939</v>
      </c>
      <c r="H9" s="349">
        <v>95.9</v>
      </c>
    </row>
    <row r="10" spans="1:8">
      <c r="A10" s="52" t="s">
        <v>976</v>
      </c>
      <c r="B10" s="52" t="s">
        <v>378</v>
      </c>
      <c r="C10" s="147">
        <v>1208</v>
      </c>
      <c r="D10" s="147">
        <v>415</v>
      </c>
      <c r="E10" s="147">
        <v>1623</v>
      </c>
      <c r="F10" s="147">
        <v>3246</v>
      </c>
      <c r="G10" s="341">
        <v>37829</v>
      </c>
      <c r="H10" s="349">
        <v>85.8</v>
      </c>
    </row>
    <row r="11" spans="1:8">
      <c r="A11" s="52" t="s">
        <v>977</v>
      </c>
      <c r="B11" s="52" t="s">
        <v>978</v>
      </c>
      <c r="C11" s="147">
        <v>1537</v>
      </c>
      <c r="D11" s="147">
        <v>203</v>
      </c>
      <c r="E11" s="147">
        <v>1067</v>
      </c>
      <c r="F11" s="147">
        <v>2807</v>
      </c>
      <c r="G11" s="341">
        <v>41540</v>
      </c>
      <c r="H11" s="349">
        <v>67.599999999999994</v>
      </c>
    </row>
    <row r="12" spans="1:8">
      <c r="A12" s="52" t="s">
        <v>979</v>
      </c>
      <c r="B12" s="52" t="s">
        <v>444</v>
      </c>
      <c r="C12" s="147">
        <v>1678</v>
      </c>
      <c r="D12" s="147">
        <v>639</v>
      </c>
      <c r="E12" s="147">
        <v>2689</v>
      </c>
      <c r="F12" s="147">
        <v>5006</v>
      </c>
      <c r="G12" s="341">
        <v>43405</v>
      </c>
      <c r="H12" s="349">
        <v>115.3</v>
      </c>
    </row>
    <row r="13" spans="1:8">
      <c r="A13" s="52" t="s">
        <v>980</v>
      </c>
      <c r="B13" s="52" t="s">
        <v>736</v>
      </c>
      <c r="C13" s="147">
        <v>1877</v>
      </c>
      <c r="D13" s="147">
        <v>188</v>
      </c>
      <c r="E13" s="147">
        <v>757</v>
      </c>
      <c r="F13" s="147">
        <v>2822</v>
      </c>
      <c r="G13" s="341">
        <v>45777</v>
      </c>
      <c r="H13" s="349">
        <v>61.6</v>
      </c>
    </row>
    <row r="14" spans="1:8">
      <c r="A14" s="52" t="s">
        <v>981</v>
      </c>
      <c r="B14" s="52" t="s">
        <v>982</v>
      </c>
      <c r="C14" s="147">
        <v>3144</v>
      </c>
      <c r="D14" s="147">
        <v>2036</v>
      </c>
      <c r="E14" s="147">
        <v>3936</v>
      </c>
      <c r="F14" s="147">
        <v>9116</v>
      </c>
      <c r="G14" s="341">
        <v>38928</v>
      </c>
      <c r="H14" s="349">
        <v>234.2</v>
      </c>
    </row>
    <row r="15" spans="1:8">
      <c r="A15" s="52" t="s">
        <v>983</v>
      </c>
      <c r="B15" s="52" t="s">
        <v>984</v>
      </c>
      <c r="C15" s="147">
        <v>1704</v>
      </c>
      <c r="D15" s="147">
        <v>25</v>
      </c>
      <c r="E15" s="147">
        <v>740</v>
      </c>
      <c r="F15" s="147">
        <v>2469</v>
      </c>
      <c r="G15" s="341">
        <v>44285</v>
      </c>
      <c r="H15" s="349">
        <v>55.8</v>
      </c>
    </row>
    <row r="16" spans="1:8">
      <c r="A16" s="52" t="s">
        <v>985</v>
      </c>
      <c r="B16" s="52" t="s">
        <v>986</v>
      </c>
      <c r="C16" s="147">
        <v>1612</v>
      </c>
      <c r="D16" s="147">
        <v>185</v>
      </c>
      <c r="E16" s="147">
        <v>910</v>
      </c>
      <c r="F16" s="147">
        <v>2707</v>
      </c>
      <c r="G16" s="341">
        <v>47040</v>
      </c>
      <c r="H16" s="349">
        <v>57.5</v>
      </c>
    </row>
    <row r="17" spans="1:8">
      <c r="A17" s="52" t="s">
        <v>987</v>
      </c>
      <c r="B17" s="52" t="s">
        <v>988</v>
      </c>
      <c r="C17" s="147">
        <v>871</v>
      </c>
      <c r="D17" s="147">
        <v>1889</v>
      </c>
      <c r="E17" s="147">
        <v>2442</v>
      </c>
      <c r="F17" s="147">
        <v>5202</v>
      </c>
      <c r="G17" s="341">
        <v>45172</v>
      </c>
      <c r="H17" s="349">
        <v>115.2</v>
      </c>
    </row>
    <row r="18" spans="1:8">
      <c r="A18" s="52" t="s">
        <v>989</v>
      </c>
      <c r="B18" s="52" t="s">
        <v>990</v>
      </c>
      <c r="C18" s="147">
        <v>1463</v>
      </c>
      <c r="D18" s="147">
        <v>712</v>
      </c>
      <c r="E18" s="147">
        <v>2280</v>
      </c>
      <c r="F18" s="147">
        <v>4455</v>
      </c>
      <c r="G18" s="341">
        <v>37871</v>
      </c>
      <c r="H18" s="349">
        <v>117.6</v>
      </c>
    </row>
    <row r="19" spans="1:8">
      <c r="A19" s="52" t="s">
        <v>991</v>
      </c>
      <c r="B19" s="52" t="s">
        <v>992</v>
      </c>
      <c r="C19" s="147">
        <v>1080</v>
      </c>
      <c r="D19" s="147">
        <v>975</v>
      </c>
      <c r="E19" s="147">
        <v>2299</v>
      </c>
      <c r="F19" s="147">
        <v>4354</v>
      </c>
      <c r="G19" s="341">
        <v>39031</v>
      </c>
      <c r="H19" s="349">
        <v>111.6</v>
      </c>
    </row>
    <row r="20" spans="1:8">
      <c r="A20" s="52" t="s">
        <v>993</v>
      </c>
      <c r="B20" s="52" t="s">
        <v>994</v>
      </c>
      <c r="C20" s="147">
        <v>1013</v>
      </c>
      <c r="D20" s="147">
        <v>1195</v>
      </c>
      <c r="E20" s="147">
        <v>1772</v>
      </c>
      <c r="F20" s="147">
        <v>3980</v>
      </c>
      <c r="G20" s="341">
        <v>41611</v>
      </c>
      <c r="H20" s="349">
        <v>95.6</v>
      </c>
    </row>
    <row r="21" spans="1:8">
      <c r="A21" s="52" t="s">
        <v>995</v>
      </c>
      <c r="B21" s="52" t="s">
        <v>996</v>
      </c>
      <c r="C21" s="147">
        <v>1861</v>
      </c>
      <c r="D21" s="147">
        <v>529</v>
      </c>
      <c r="E21" s="147">
        <v>606</v>
      </c>
      <c r="F21" s="147">
        <v>2996</v>
      </c>
      <c r="G21" s="341">
        <v>37404</v>
      </c>
      <c r="H21" s="349">
        <v>80.099999999999994</v>
      </c>
    </row>
    <row r="22" spans="1:8">
      <c r="A22" s="52" t="s">
        <v>997</v>
      </c>
      <c r="B22" s="52" t="s">
        <v>998</v>
      </c>
      <c r="C22" s="147">
        <v>1996</v>
      </c>
      <c r="D22" s="147">
        <v>0</v>
      </c>
      <c r="E22" s="147">
        <v>395</v>
      </c>
      <c r="F22" s="147">
        <v>2391</v>
      </c>
      <c r="G22" s="341">
        <v>44684</v>
      </c>
      <c r="H22" s="349">
        <v>53.5</v>
      </c>
    </row>
    <row r="23" spans="1:8">
      <c r="A23" s="52" t="s">
        <v>999</v>
      </c>
      <c r="B23" s="52" t="s">
        <v>446</v>
      </c>
      <c r="C23" s="147">
        <v>1787</v>
      </c>
      <c r="D23" s="147">
        <v>1252</v>
      </c>
      <c r="E23" s="147">
        <v>3057</v>
      </c>
      <c r="F23" s="147">
        <v>6096</v>
      </c>
      <c r="G23" s="341">
        <v>44005</v>
      </c>
      <c r="H23" s="349">
        <v>138.5</v>
      </c>
    </row>
    <row r="24" spans="1:8">
      <c r="A24" s="52" t="s">
        <v>1000</v>
      </c>
      <c r="B24" s="52" t="s">
        <v>1001</v>
      </c>
      <c r="C24" s="147">
        <v>1218</v>
      </c>
      <c r="D24" s="147">
        <v>218</v>
      </c>
      <c r="E24" s="147">
        <v>510</v>
      </c>
      <c r="F24" s="147">
        <v>1946</v>
      </c>
      <c r="G24" s="341">
        <v>37700</v>
      </c>
      <c r="H24" s="349">
        <v>51.6</v>
      </c>
    </row>
    <row r="25" spans="1:8">
      <c r="A25" s="52" t="s">
        <v>1002</v>
      </c>
      <c r="B25" s="52" t="s">
        <v>1003</v>
      </c>
      <c r="C25" s="147">
        <v>986</v>
      </c>
      <c r="D25" s="147">
        <v>463</v>
      </c>
      <c r="E25" s="147">
        <v>8152</v>
      </c>
      <c r="F25" s="147">
        <v>9601</v>
      </c>
      <c r="G25" s="341">
        <v>43571</v>
      </c>
      <c r="H25" s="349">
        <v>220.4</v>
      </c>
    </row>
    <row r="26" spans="1:8">
      <c r="A26" s="52" t="s">
        <v>1004</v>
      </c>
      <c r="B26" s="52" t="s">
        <v>1005</v>
      </c>
      <c r="C26" s="147">
        <v>222</v>
      </c>
      <c r="D26" s="147">
        <v>187</v>
      </c>
      <c r="E26" s="147">
        <v>105</v>
      </c>
      <c r="F26" s="147">
        <v>514</v>
      </c>
      <c r="G26" s="341">
        <v>48044</v>
      </c>
      <c r="H26" s="349">
        <v>10.7</v>
      </c>
    </row>
    <row r="27" spans="1:8">
      <c r="A27" s="52" t="s">
        <v>1006</v>
      </c>
      <c r="B27" s="52" t="s">
        <v>1007</v>
      </c>
      <c r="C27" s="147">
        <v>1436</v>
      </c>
      <c r="D27" s="147">
        <v>33</v>
      </c>
      <c r="E27" s="147">
        <v>254</v>
      </c>
      <c r="F27" s="147">
        <v>1723</v>
      </c>
      <c r="G27" s="341">
        <v>40344</v>
      </c>
      <c r="H27" s="349">
        <v>42.7</v>
      </c>
    </row>
    <row r="28" spans="1:8">
      <c r="A28" s="52" t="s">
        <v>1008</v>
      </c>
      <c r="B28" s="52" t="s">
        <v>1009</v>
      </c>
      <c r="C28" s="147">
        <v>1874</v>
      </c>
      <c r="D28" s="147">
        <v>14</v>
      </c>
      <c r="E28" s="147">
        <v>268</v>
      </c>
      <c r="F28" s="147">
        <v>2156</v>
      </c>
      <c r="G28" s="341">
        <v>36705</v>
      </c>
      <c r="H28" s="349">
        <v>58.7</v>
      </c>
    </row>
    <row r="29" spans="1:8">
      <c r="A29" s="52" t="s">
        <v>1010</v>
      </c>
      <c r="B29" s="52" t="s">
        <v>1011</v>
      </c>
      <c r="C29" s="147">
        <v>1678</v>
      </c>
      <c r="D29" s="147">
        <v>470</v>
      </c>
      <c r="E29" s="147">
        <v>2006</v>
      </c>
      <c r="F29" s="147">
        <v>4154</v>
      </c>
      <c r="G29" s="341">
        <v>49148</v>
      </c>
      <c r="H29" s="349">
        <v>84.5</v>
      </c>
    </row>
    <row r="30" spans="1:8">
      <c r="A30" s="52" t="s">
        <v>1012</v>
      </c>
      <c r="B30" s="52" t="s">
        <v>1013</v>
      </c>
      <c r="C30" s="147">
        <v>2762</v>
      </c>
      <c r="D30" s="147">
        <v>3039</v>
      </c>
      <c r="E30" s="147">
        <v>87</v>
      </c>
      <c r="F30" s="147">
        <v>5888</v>
      </c>
      <c r="G30" s="341">
        <v>55103</v>
      </c>
      <c r="H30" s="349">
        <v>106.9</v>
      </c>
    </row>
    <row r="31" spans="1:8">
      <c r="A31" s="52" t="s">
        <v>1014</v>
      </c>
      <c r="B31" s="52" t="s">
        <v>1015</v>
      </c>
      <c r="C31" s="147">
        <v>1931</v>
      </c>
      <c r="D31" s="147">
        <v>1021</v>
      </c>
      <c r="E31" s="147">
        <v>1467</v>
      </c>
      <c r="F31" s="147">
        <v>4419</v>
      </c>
      <c r="G31" s="341">
        <v>35367</v>
      </c>
      <c r="H31" s="349">
        <v>124.9</v>
      </c>
    </row>
    <row r="32" spans="1:8">
      <c r="A32" s="52" t="s">
        <v>1016</v>
      </c>
      <c r="B32" s="52" t="s">
        <v>1017</v>
      </c>
      <c r="C32" s="147">
        <v>1258</v>
      </c>
      <c r="D32" s="147">
        <v>1132</v>
      </c>
      <c r="E32" s="147">
        <v>404</v>
      </c>
      <c r="F32" s="147">
        <v>2794</v>
      </c>
      <c r="G32" s="341">
        <v>48590</v>
      </c>
      <c r="H32" s="349">
        <v>57.5</v>
      </c>
    </row>
    <row r="33" spans="1:8">
      <c r="A33" s="52" t="s">
        <v>1018</v>
      </c>
      <c r="B33" s="52" t="s">
        <v>1019</v>
      </c>
      <c r="C33" s="147">
        <v>1951</v>
      </c>
      <c r="D33" s="147">
        <v>752</v>
      </c>
      <c r="E33" s="147">
        <v>1785</v>
      </c>
      <c r="F33" s="147">
        <v>4488</v>
      </c>
      <c r="G33" s="341">
        <v>42949</v>
      </c>
      <c r="H33" s="349">
        <v>104.5</v>
      </c>
    </row>
    <row r="34" spans="1:8">
      <c r="A34" s="52" t="s">
        <v>1020</v>
      </c>
      <c r="B34" s="52" t="s">
        <v>1021</v>
      </c>
      <c r="C34" s="147">
        <v>1344</v>
      </c>
      <c r="D34" s="147">
        <v>369</v>
      </c>
      <c r="E34" s="147">
        <v>734</v>
      </c>
      <c r="F34" s="147">
        <v>2447</v>
      </c>
      <c r="G34" s="341">
        <v>50592</v>
      </c>
      <c r="H34" s="349">
        <v>48.4</v>
      </c>
    </row>
    <row r="35" spans="1:8">
      <c r="A35" s="52" t="s">
        <v>1022</v>
      </c>
      <c r="B35" s="52" t="s">
        <v>1023</v>
      </c>
      <c r="C35" s="147">
        <v>1057</v>
      </c>
      <c r="D35" s="147">
        <v>383</v>
      </c>
      <c r="E35" s="147">
        <v>603</v>
      </c>
      <c r="F35" s="147">
        <v>2043</v>
      </c>
      <c r="G35" s="341">
        <v>35103</v>
      </c>
      <c r="H35" s="349">
        <v>58.2</v>
      </c>
    </row>
    <row r="36" spans="1:8">
      <c r="A36" s="52" t="s">
        <v>1024</v>
      </c>
      <c r="B36" s="52" t="s">
        <v>1025</v>
      </c>
      <c r="C36" s="147">
        <v>870</v>
      </c>
      <c r="D36" s="147">
        <v>1276</v>
      </c>
      <c r="E36" s="147">
        <v>5818</v>
      </c>
      <c r="F36" s="147">
        <v>7964</v>
      </c>
      <c r="G36" s="341">
        <v>40029</v>
      </c>
      <c r="H36" s="349">
        <v>199</v>
      </c>
    </row>
    <row r="37" spans="1:8">
      <c r="A37" s="52" t="s">
        <v>1026</v>
      </c>
      <c r="B37" s="52" t="s">
        <v>1027</v>
      </c>
      <c r="C37" s="147">
        <v>3178</v>
      </c>
      <c r="D37" s="147">
        <v>1406</v>
      </c>
      <c r="E37" s="147">
        <v>2214</v>
      </c>
      <c r="F37" s="147">
        <v>6798</v>
      </c>
      <c r="G37" s="341">
        <v>39709</v>
      </c>
      <c r="H37" s="349">
        <v>171.2</v>
      </c>
    </row>
    <row r="38" spans="1:8">
      <c r="A38" s="52" t="s">
        <v>1028</v>
      </c>
      <c r="B38" s="52" t="s">
        <v>1029</v>
      </c>
      <c r="C38" s="147">
        <v>1001</v>
      </c>
      <c r="D38" s="147">
        <v>2518</v>
      </c>
      <c r="E38" s="147">
        <v>4895</v>
      </c>
      <c r="F38" s="147">
        <v>8414</v>
      </c>
      <c r="G38" s="341">
        <v>41008</v>
      </c>
      <c r="H38" s="349">
        <v>205.2</v>
      </c>
    </row>
    <row r="39" spans="1:8">
      <c r="A39" s="52" t="s">
        <v>1030</v>
      </c>
      <c r="B39" s="52" t="s">
        <v>1031</v>
      </c>
      <c r="C39" s="147">
        <v>1037</v>
      </c>
      <c r="D39" s="147">
        <v>1625</v>
      </c>
      <c r="E39" s="147">
        <v>14308</v>
      </c>
      <c r="F39" s="147">
        <v>16970</v>
      </c>
      <c r="G39" s="341">
        <v>39244</v>
      </c>
      <c r="H39" s="349">
        <v>432.4</v>
      </c>
    </row>
    <row r="40" spans="1:8">
      <c r="A40" s="52" t="s">
        <v>1032</v>
      </c>
      <c r="B40" s="52" t="s">
        <v>1033</v>
      </c>
      <c r="C40" s="147">
        <v>730</v>
      </c>
      <c r="D40" s="147">
        <v>3318</v>
      </c>
      <c r="E40" s="147">
        <v>19151</v>
      </c>
      <c r="F40" s="147">
        <v>23199</v>
      </c>
      <c r="G40" s="341">
        <v>39483</v>
      </c>
      <c r="H40" s="349">
        <v>587.6</v>
      </c>
    </row>
    <row r="41" spans="1:8">
      <c r="A41" s="52" t="s">
        <v>1034</v>
      </c>
      <c r="B41" s="52" t="s">
        <v>1035</v>
      </c>
      <c r="C41" s="147">
        <v>1391</v>
      </c>
      <c r="D41" s="147">
        <v>3345</v>
      </c>
      <c r="E41" s="147">
        <v>9763</v>
      </c>
      <c r="F41" s="147">
        <v>14499</v>
      </c>
      <c r="G41" s="341">
        <v>47748</v>
      </c>
      <c r="H41" s="349">
        <v>303.7</v>
      </c>
    </row>
    <row r="42" spans="1:8">
      <c r="A42" s="52" t="s">
        <v>1036</v>
      </c>
      <c r="B42" s="52" t="s">
        <v>1037</v>
      </c>
      <c r="C42" s="147">
        <v>1714</v>
      </c>
      <c r="D42" s="147">
        <v>1885</v>
      </c>
      <c r="E42" s="147">
        <v>2219</v>
      </c>
      <c r="F42" s="147">
        <v>5818</v>
      </c>
      <c r="G42" s="341">
        <v>43207</v>
      </c>
      <c r="H42" s="349">
        <v>134.69999999999999</v>
      </c>
    </row>
    <row r="43" spans="1:8">
      <c r="A43" s="52" t="s">
        <v>1038</v>
      </c>
      <c r="B43" s="52" t="s">
        <v>1039</v>
      </c>
      <c r="C43" s="147">
        <v>1756</v>
      </c>
      <c r="D43" s="147">
        <v>2331</v>
      </c>
      <c r="E43" s="147">
        <v>11738</v>
      </c>
      <c r="F43" s="147">
        <v>15825</v>
      </c>
      <c r="G43" s="341">
        <v>37878</v>
      </c>
      <c r="H43" s="349">
        <v>417.8</v>
      </c>
    </row>
    <row r="44" spans="1:8">
      <c r="A44" s="52" t="s">
        <v>1040</v>
      </c>
      <c r="B44" s="52" t="s">
        <v>1041</v>
      </c>
      <c r="C44" s="147">
        <v>1900</v>
      </c>
      <c r="D44" s="147">
        <v>1107</v>
      </c>
      <c r="E44" s="147">
        <v>2846</v>
      </c>
      <c r="F44" s="147">
        <v>5853</v>
      </c>
      <c r="G44" s="341">
        <v>41125</v>
      </c>
      <c r="H44" s="349">
        <v>142.30000000000001</v>
      </c>
    </row>
    <row r="45" spans="1:8">
      <c r="A45" s="52" t="s">
        <v>1042</v>
      </c>
      <c r="B45" s="52" t="s">
        <v>1043</v>
      </c>
      <c r="C45" s="147">
        <v>1103</v>
      </c>
      <c r="D45" s="147">
        <v>2215</v>
      </c>
      <c r="E45" s="147">
        <v>9364</v>
      </c>
      <c r="F45" s="147">
        <v>12682</v>
      </c>
      <c r="G45" s="341">
        <v>41447</v>
      </c>
      <c r="H45" s="349">
        <v>306</v>
      </c>
    </row>
    <row r="46" spans="1:8">
      <c r="A46" s="52" t="s">
        <v>1044</v>
      </c>
      <c r="B46" s="52" t="s">
        <v>1045</v>
      </c>
      <c r="C46" s="147">
        <v>1681</v>
      </c>
      <c r="D46" s="147">
        <v>1530</v>
      </c>
      <c r="E46" s="147">
        <v>3325</v>
      </c>
      <c r="F46" s="147">
        <v>6536</v>
      </c>
      <c r="G46" s="341">
        <v>44696</v>
      </c>
      <c r="H46" s="349">
        <v>146.19999999999999</v>
      </c>
    </row>
    <row r="47" spans="1:8">
      <c r="A47" s="52" t="s">
        <v>1046</v>
      </c>
      <c r="B47" s="52" t="s">
        <v>1047</v>
      </c>
      <c r="C47" s="147">
        <v>1970</v>
      </c>
      <c r="D47" s="147">
        <v>2587</v>
      </c>
      <c r="E47" s="147">
        <v>14307</v>
      </c>
      <c r="F47" s="147">
        <v>18864</v>
      </c>
      <c r="G47" s="341">
        <v>40172</v>
      </c>
      <c r="H47" s="349">
        <v>469.6</v>
      </c>
    </row>
    <row r="48" spans="1:8">
      <c r="A48" s="52" t="s">
        <v>1048</v>
      </c>
      <c r="B48" s="52" t="s">
        <v>1049</v>
      </c>
      <c r="C48" s="147">
        <v>2831</v>
      </c>
      <c r="D48" s="147">
        <v>3068</v>
      </c>
      <c r="E48" s="147">
        <v>8331</v>
      </c>
      <c r="F48" s="147">
        <v>14230</v>
      </c>
      <c r="G48" s="341">
        <v>45531</v>
      </c>
      <c r="H48" s="349">
        <v>312.5</v>
      </c>
    </row>
    <row r="49" spans="1:8">
      <c r="A49" s="52" t="s">
        <v>1050</v>
      </c>
      <c r="B49" s="52" t="s">
        <v>1051</v>
      </c>
      <c r="C49" s="147">
        <v>2190</v>
      </c>
      <c r="D49" s="147">
        <v>1413</v>
      </c>
      <c r="E49" s="147">
        <v>6203</v>
      </c>
      <c r="F49" s="147">
        <v>9806</v>
      </c>
      <c r="G49" s="341">
        <v>38074</v>
      </c>
      <c r="H49" s="349">
        <v>257.60000000000002</v>
      </c>
    </row>
    <row r="50" spans="1:8">
      <c r="A50" s="52" t="s">
        <v>1052</v>
      </c>
      <c r="B50" s="52" t="s">
        <v>1053</v>
      </c>
      <c r="C50" s="147">
        <v>3470</v>
      </c>
      <c r="D50" s="147">
        <v>3061</v>
      </c>
      <c r="E50" s="147">
        <v>9071</v>
      </c>
      <c r="F50" s="147">
        <v>15602</v>
      </c>
      <c r="G50" s="341">
        <v>36523</v>
      </c>
      <c r="H50" s="349">
        <v>427.2</v>
      </c>
    </row>
    <row r="51" spans="1:8">
      <c r="A51" s="52" t="s">
        <v>1054</v>
      </c>
      <c r="B51" s="52" t="s">
        <v>1055</v>
      </c>
      <c r="C51" s="147">
        <v>1341</v>
      </c>
      <c r="D51" s="147">
        <v>906</v>
      </c>
      <c r="E51" s="147">
        <v>2237</v>
      </c>
      <c r="F51" s="147">
        <v>4484</v>
      </c>
      <c r="G51" s="341">
        <v>38768</v>
      </c>
      <c r="H51" s="349">
        <v>115.7</v>
      </c>
    </row>
    <row r="52" spans="1:8">
      <c r="A52" s="52" t="s">
        <v>1056</v>
      </c>
      <c r="B52" s="52" t="s">
        <v>1057</v>
      </c>
      <c r="C52" s="147">
        <v>1793</v>
      </c>
      <c r="D52" s="147">
        <v>1017</v>
      </c>
      <c r="E52" s="147">
        <v>2378</v>
      </c>
      <c r="F52" s="147">
        <v>5188</v>
      </c>
      <c r="G52" s="341">
        <v>36049</v>
      </c>
      <c r="H52" s="349">
        <v>143.9</v>
      </c>
    </row>
    <row r="53" spans="1:8">
      <c r="A53" s="52" t="s">
        <v>1058</v>
      </c>
      <c r="B53" s="52" t="s">
        <v>1059</v>
      </c>
      <c r="C53" s="147">
        <v>1781</v>
      </c>
      <c r="D53" s="147">
        <v>364</v>
      </c>
      <c r="E53" s="147">
        <v>1034</v>
      </c>
      <c r="F53" s="147">
        <v>3179</v>
      </c>
      <c r="G53" s="341">
        <v>43456</v>
      </c>
      <c r="H53" s="349">
        <v>73.2</v>
      </c>
    </row>
    <row r="54" spans="1:8">
      <c r="A54" s="52" t="s">
        <v>1060</v>
      </c>
      <c r="B54" s="52" t="s">
        <v>380</v>
      </c>
      <c r="C54" s="147">
        <v>1174</v>
      </c>
      <c r="D54" s="147">
        <v>954</v>
      </c>
      <c r="E54" s="147">
        <v>2318</v>
      </c>
      <c r="F54" s="147">
        <v>4446</v>
      </c>
      <c r="G54" s="341">
        <v>40914</v>
      </c>
      <c r="H54" s="349">
        <v>108.7</v>
      </c>
    </row>
    <row r="55" spans="1:8">
      <c r="A55" s="52" t="s">
        <v>1061</v>
      </c>
      <c r="B55" s="52" t="s">
        <v>1062</v>
      </c>
      <c r="C55" s="147">
        <v>1761</v>
      </c>
      <c r="D55" s="147">
        <v>1337</v>
      </c>
      <c r="E55" s="147">
        <v>5360</v>
      </c>
      <c r="F55" s="147">
        <v>8458</v>
      </c>
      <c r="G55" s="341">
        <v>41183</v>
      </c>
      <c r="H55" s="349">
        <v>205.4</v>
      </c>
    </row>
    <row r="56" spans="1:8">
      <c r="A56" s="52" t="s">
        <v>1063</v>
      </c>
      <c r="B56" s="52" t="s">
        <v>1064</v>
      </c>
      <c r="C56" s="147">
        <v>1535</v>
      </c>
      <c r="D56" s="147">
        <v>1910</v>
      </c>
      <c r="E56" s="147">
        <v>8233</v>
      </c>
      <c r="F56" s="147">
        <v>11678</v>
      </c>
      <c r="G56" s="341">
        <v>41400</v>
      </c>
      <c r="H56" s="349">
        <v>282.10000000000002</v>
      </c>
    </row>
    <row r="57" spans="1:8">
      <c r="A57" s="52" t="s">
        <v>1065</v>
      </c>
      <c r="B57" s="52" t="s">
        <v>1066</v>
      </c>
      <c r="C57" s="147">
        <v>2436</v>
      </c>
      <c r="D57" s="147">
        <v>464</v>
      </c>
      <c r="E57" s="147">
        <v>2865</v>
      </c>
      <c r="F57" s="147">
        <v>5765</v>
      </c>
      <c r="G57" s="341">
        <v>40367</v>
      </c>
      <c r="H57" s="349">
        <v>142.80000000000001</v>
      </c>
    </row>
    <row r="58" spans="1:8">
      <c r="A58" s="52" t="s">
        <v>1067</v>
      </c>
      <c r="B58" s="52" t="s">
        <v>1068</v>
      </c>
      <c r="C58" s="147">
        <v>1446</v>
      </c>
      <c r="D58" s="147">
        <v>1907</v>
      </c>
      <c r="E58" s="147">
        <v>6279</v>
      </c>
      <c r="F58" s="147">
        <v>9632</v>
      </c>
      <c r="G58" s="341">
        <v>42586</v>
      </c>
      <c r="H58" s="349">
        <v>226.2</v>
      </c>
    </row>
    <row r="59" spans="1:8">
      <c r="A59" s="52" t="s">
        <v>1069</v>
      </c>
      <c r="B59" s="52" t="s">
        <v>1070</v>
      </c>
      <c r="C59" s="147">
        <v>1340</v>
      </c>
      <c r="D59" s="147">
        <v>1594</v>
      </c>
      <c r="E59" s="147">
        <v>2517</v>
      </c>
      <c r="F59" s="147">
        <v>5451</v>
      </c>
      <c r="G59" s="341">
        <v>43799</v>
      </c>
      <c r="H59" s="349">
        <v>124.5</v>
      </c>
    </row>
    <row r="60" spans="1:8">
      <c r="A60" s="52" t="s">
        <v>1071</v>
      </c>
      <c r="B60" s="52" t="s">
        <v>1072</v>
      </c>
      <c r="C60" s="147">
        <v>1533</v>
      </c>
      <c r="D60" s="147">
        <v>125</v>
      </c>
      <c r="E60" s="147">
        <v>1943</v>
      </c>
      <c r="F60" s="147">
        <v>3601</v>
      </c>
      <c r="G60" s="341">
        <v>42552</v>
      </c>
      <c r="H60" s="349">
        <v>84.6</v>
      </c>
    </row>
    <row r="61" spans="1:8">
      <c r="A61" s="52" t="s">
        <v>1073</v>
      </c>
      <c r="B61" s="52" t="s">
        <v>1074</v>
      </c>
      <c r="C61" s="147">
        <v>1822</v>
      </c>
      <c r="D61" s="147">
        <v>725</v>
      </c>
      <c r="E61" s="147">
        <v>1186</v>
      </c>
      <c r="F61" s="147">
        <v>3733</v>
      </c>
      <c r="G61" s="341">
        <v>45851</v>
      </c>
      <c r="H61" s="349">
        <v>81.400000000000006</v>
      </c>
    </row>
    <row r="62" spans="1:8">
      <c r="A62" s="52" t="s">
        <v>1075</v>
      </c>
      <c r="B62" s="52" t="s">
        <v>1076</v>
      </c>
      <c r="C62" s="147">
        <v>1868</v>
      </c>
      <c r="D62" s="147">
        <v>723</v>
      </c>
      <c r="E62" s="147">
        <v>1197</v>
      </c>
      <c r="F62" s="147">
        <v>3788</v>
      </c>
      <c r="G62" s="341">
        <v>43813</v>
      </c>
      <c r="H62" s="349">
        <v>86.5</v>
      </c>
    </row>
    <row r="63" spans="1:8">
      <c r="A63" s="52" t="s">
        <v>1077</v>
      </c>
      <c r="B63" s="52" t="s">
        <v>1078</v>
      </c>
      <c r="C63" s="147">
        <v>2872</v>
      </c>
      <c r="D63" s="147">
        <v>0</v>
      </c>
      <c r="E63" s="147">
        <v>1096</v>
      </c>
      <c r="F63" s="147">
        <v>3968</v>
      </c>
      <c r="G63" s="341">
        <v>42061</v>
      </c>
      <c r="H63" s="349">
        <v>94.3</v>
      </c>
    </row>
    <row r="64" spans="1:8">
      <c r="A64" s="52" t="s">
        <v>1079</v>
      </c>
      <c r="B64" s="52" t="s">
        <v>1080</v>
      </c>
      <c r="C64" s="147">
        <v>2594</v>
      </c>
      <c r="D64" s="147">
        <v>5434</v>
      </c>
      <c r="E64" s="147">
        <v>22508</v>
      </c>
      <c r="F64" s="147">
        <v>30536</v>
      </c>
      <c r="G64" s="341">
        <v>40281</v>
      </c>
      <c r="H64" s="349">
        <v>758.1</v>
      </c>
    </row>
    <row r="65" spans="1:8">
      <c r="A65" s="52" t="s">
        <v>1081</v>
      </c>
      <c r="B65" s="52" t="s">
        <v>1082</v>
      </c>
      <c r="C65" s="147">
        <v>2128</v>
      </c>
      <c r="D65" s="147">
        <v>2086</v>
      </c>
      <c r="E65" s="147">
        <v>10699</v>
      </c>
      <c r="F65" s="147">
        <v>14913</v>
      </c>
      <c r="G65" s="341">
        <v>40818</v>
      </c>
      <c r="H65" s="349">
        <v>365.4</v>
      </c>
    </row>
    <row r="66" spans="1:8">
      <c r="A66" s="52" t="s">
        <v>1083</v>
      </c>
      <c r="B66" s="52" t="s">
        <v>1084</v>
      </c>
      <c r="C66" s="147">
        <v>1886</v>
      </c>
      <c r="D66" s="147">
        <v>4241</v>
      </c>
      <c r="E66" s="147">
        <v>24474</v>
      </c>
      <c r="F66" s="147">
        <v>30601</v>
      </c>
      <c r="G66" s="341">
        <v>36963</v>
      </c>
      <c r="H66" s="349">
        <v>827.9</v>
      </c>
    </row>
    <row r="67" spans="1:8">
      <c r="A67" s="52" t="s">
        <v>1085</v>
      </c>
      <c r="B67" s="52" t="s">
        <v>546</v>
      </c>
      <c r="C67" s="147">
        <v>1808</v>
      </c>
      <c r="D67" s="147">
        <v>145</v>
      </c>
      <c r="E67" s="147">
        <v>866</v>
      </c>
      <c r="F67" s="147">
        <v>2819</v>
      </c>
      <c r="G67" s="341">
        <v>40475</v>
      </c>
      <c r="H67" s="349">
        <v>69.599999999999994</v>
      </c>
    </row>
    <row r="68" spans="1:8">
      <c r="A68" s="52" t="s">
        <v>1086</v>
      </c>
      <c r="B68" s="52" t="s">
        <v>1087</v>
      </c>
      <c r="C68" s="147">
        <v>646</v>
      </c>
      <c r="D68" s="147">
        <v>1557</v>
      </c>
      <c r="E68" s="147">
        <v>1179</v>
      </c>
      <c r="F68" s="147">
        <v>3382</v>
      </c>
      <c r="G68" s="341">
        <v>50129</v>
      </c>
      <c r="H68" s="349">
        <v>67.5</v>
      </c>
    </row>
    <row r="69" spans="1:8">
      <c r="A69" s="52" t="s">
        <v>1088</v>
      </c>
      <c r="B69" s="52" t="s">
        <v>1089</v>
      </c>
      <c r="C69" s="147">
        <v>1671</v>
      </c>
      <c r="D69" s="147">
        <v>237</v>
      </c>
      <c r="E69" s="147">
        <v>1168</v>
      </c>
      <c r="F69" s="147">
        <v>3076</v>
      </c>
      <c r="G69" s="341">
        <v>40887</v>
      </c>
      <c r="H69" s="349">
        <v>75.2</v>
      </c>
    </row>
    <row r="70" spans="1:8">
      <c r="A70" s="52" t="s">
        <v>1090</v>
      </c>
      <c r="B70" s="52" t="s">
        <v>1091</v>
      </c>
      <c r="C70" s="147">
        <v>1435</v>
      </c>
      <c r="D70" s="147">
        <v>134</v>
      </c>
      <c r="E70" s="147">
        <v>663</v>
      </c>
      <c r="F70" s="147">
        <v>2232</v>
      </c>
      <c r="G70" s="341">
        <v>51083</v>
      </c>
      <c r="H70" s="349">
        <v>43.7</v>
      </c>
    </row>
    <row r="71" spans="1:8">
      <c r="A71" s="52" t="s">
        <v>1092</v>
      </c>
      <c r="B71" s="52" t="s">
        <v>1093</v>
      </c>
      <c r="C71" s="147">
        <v>1307</v>
      </c>
      <c r="D71" s="147">
        <v>109</v>
      </c>
      <c r="E71" s="147">
        <v>393</v>
      </c>
      <c r="F71" s="147">
        <v>1809</v>
      </c>
      <c r="G71" s="341">
        <v>38628</v>
      </c>
      <c r="H71" s="349">
        <v>46.8</v>
      </c>
    </row>
    <row r="72" spans="1:8">
      <c r="A72" s="52" t="s">
        <v>1094</v>
      </c>
      <c r="B72" s="52" t="s">
        <v>1095</v>
      </c>
      <c r="C72" s="147">
        <v>1223</v>
      </c>
      <c r="D72" s="147">
        <v>715</v>
      </c>
      <c r="E72" s="147">
        <v>1237</v>
      </c>
      <c r="F72" s="147">
        <v>3175</v>
      </c>
      <c r="G72" s="341">
        <v>50720</v>
      </c>
      <c r="H72" s="349">
        <v>62.6</v>
      </c>
    </row>
    <row r="73" spans="1:8">
      <c r="A73" s="52" t="s">
        <v>1096</v>
      </c>
      <c r="B73" s="52" t="s">
        <v>1097</v>
      </c>
      <c r="C73" s="147">
        <v>1237</v>
      </c>
      <c r="D73" s="147">
        <v>825</v>
      </c>
      <c r="E73" s="147">
        <v>2047</v>
      </c>
      <c r="F73" s="147">
        <v>4109</v>
      </c>
      <c r="G73" s="341">
        <v>36884</v>
      </c>
      <c r="H73" s="349">
        <v>111.4</v>
      </c>
    </row>
    <row r="74" spans="1:8">
      <c r="A74" s="52" t="s">
        <v>1098</v>
      </c>
      <c r="B74" s="52" t="s">
        <v>1099</v>
      </c>
      <c r="C74" s="147">
        <v>1231</v>
      </c>
      <c r="D74" s="147">
        <v>439</v>
      </c>
      <c r="E74" s="147">
        <v>603</v>
      </c>
      <c r="F74" s="147">
        <v>2273</v>
      </c>
      <c r="G74" s="341">
        <v>40128</v>
      </c>
      <c r="H74" s="349">
        <v>56.6</v>
      </c>
    </row>
    <row r="75" spans="1:8">
      <c r="A75" s="52" t="s">
        <v>1100</v>
      </c>
      <c r="B75" s="52" t="s">
        <v>1101</v>
      </c>
      <c r="C75" s="147">
        <v>1366</v>
      </c>
      <c r="D75" s="147">
        <v>242</v>
      </c>
      <c r="E75" s="147">
        <v>393</v>
      </c>
      <c r="F75" s="147">
        <v>2001</v>
      </c>
      <c r="G75" s="341">
        <v>44732</v>
      </c>
      <c r="H75" s="349">
        <v>44.7</v>
      </c>
    </row>
    <row r="76" spans="1:8">
      <c r="A76" s="52" t="s">
        <v>1102</v>
      </c>
      <c r="B76" s="52" t="s">
        <v>1103</v>
      </c>
      <c r="C76" s="147">
        <v>911</v>
      </c>
      <c r="D76" s="147">
        <v>505</v>
      </c>
      <c r="E76" s="147">
        <v>1544</v>
      </c>
      <c r="F76" s="147">
        <v>2960</v>
      </c>
      <c r="G76" s="341">
        <v>41082</v>
      </c>
      <c r="H76" s="349">
        <v>72.099999999999994</v>
      </c>
    </row>
    <row r="77" spans="1:8">
      <c r="A77" s="52" t="s">
        <v>1104</v>
      </c>
      <c r="B77" s="52" t="s">
        <v>1105</v>
      </c>
      <c r="C77" s="147">
        <v>1255</v>
      </c>
      <c r="D77" s="147">
        <v>694</v>
      </c>
      <c r="E77" s="147">
        <v>1269</v>
      </c>
      <c r="F77" s="147">
        <v>3218</v>
      </c>
      <c r="G77" s="341">
        <v>41579</v>
      </c>
      <c r="H77" s="349">
        <v>77.400000000000006</v>
      </c>
    </row>
    <row r="78" spans="1:8">
      <c r="A78" s="52" t="s">
        <v>1106</v>
      </c>
      <c r="B78" s="52" t="s">
        <v>1107</v>
      </c>
      <c r="C78" s="147">
        <v>1418</v>
      </c>
      <c r="D78" s="147">
        <v>1638</v>
      </c>
      <c r="E78" s="147">
        <v>1332</v>
      </c>
      <c r="F78" s="147">
        <v>4388</v>
      </c>
      <c r="G78" s="341">
        <v>46316</v>
      </c>
      <c r="H78" s="349">
        <v>94.7</v>
      </c>
    </row>
    <row r="79" spans="1:8">
      <c r="A79" s="52" t="s">
        <v>1108</v>
      </c>
      <c r="B79" s="52" t="s">
        <v>1109</v>
      </c>
      <c r="C79" s="147">
        <v>1351</v>
      </c>
      <c r="D79" s="147">
        <v>878</v>
      </c>
      <c r="E79" s="147">
        <v>850</v>
      </c>
      <c r="F79" s="147">
        <v>3079</v>
      </c>
      <c r="G79" s="341">
        <v>53770</v>
      </c>
      <c r="H79" s="349">
        <v>57.3</v>
      </c>
    </row>
    <row r="80" spans="1:8">
      <c r="A80" s="52" t="s">
        <v>1110</v>
      </c>
      <c r="B80" s="52" t="s">
        <v>591</v>
      </c>
      <c r="C80" s="147">
        <v>1571</v>
      </c>
      <c r="D80" s="147">
        <v>421</v>
      </c>
      <c r="E80" s="147">
        <v>861</v>
      </c>
      <c r="F80" s="147">
        <v>2853</v>
      </c>
      <c r="G80" s="341">
        <v>40464</v>
      </c>
      <c r="H80" s="349">
        <v>70.5</v>
      </c>
    </row>
    <row r="81" spans="1:8">
      <c r="A81" s="52" t="s">
        <v>1111</v>
      </c>
      <c r="B81" s="52" t="s">
        <v>1112</v>
      </c>
      <c r="C81" s="147">
        <v>1588</v>
      </c>
      <c r="D81" s="147">
        <v>433</v>
      </c>
      <c r="E81" s="147">
        <v>354</v>
      </c>
      <c r="F81" s="147">
        <v>2375</v>
      </c>
      <c r="G81" s="341">
        <v>37027</v>
      </c>
      <c r="H81" s="349">
        <v>64.099999999999994</v>
      </c>
    </row>
    <row r="82" spans="1:8">
      <c r="A82" s="52" t="s">
        <v>1113</v>
      </c>
      <c r="B82" s="52" t="s">
        <v>511</v>
      </c>
      <c r="C82" s="147">
        <v>2296</v>
      </c>
      <c r="D82" s="147">
        <v>1</v>
      </c>
      <c r="E82" s="147">
        <v>1302</v>
      </c>
      <c r="F82" s="147">
        <v>3599</v>
      </c>
      <c r="G82" s="341">
        <v>38290</v>
      </c>
      <c r="H82" s="349">
        <v>94</v>
      </c>
    </row>
    <row r="83" spans="1:8">
      <c r="A83" s="52" t="s">
        <v>1114</v>
      </c>
      <c r="B83" s="52" t="s">
        <v>570</v>
      </c>
      <c r="C83" s="147">
        <v>1712</v>
      </c>
      <c r="D83" s="147">
        <v>94</v>
      </c>
      <c r="E83" s="147">
        <v>663</v>
      </c>
      <c r="F83" s="147">
        <v>2469</v>
      </c>
      <c r="G83" s="341">
        <v>39751</v>
      </c>
      <c r="H83" s="349">
        <v>62.1</v>
      </c>
    </row>
    <row r="84" spans="1:8">
      <c r="A84" s="52" t="s">
        <v>1115</v>
      </c>
      <c r="B84" s="52" t="s">
        <v>448</v>
      </c>
      <c r="C84" s="147">
        <v>1500</v>
      </c>
      <c r="D84" s="147">
        <v>79</v>
      </c>
      <c r="E84" s="147">
        <v>1507</v>
      </c>
      <c r="F84" s="147">
        <v>3086</v>
      </c>
      <c r="G84" s="341">
        <v>40515</v>
      </c>
      <c r="H84" s="349">
        <v>76.2</v>
      </c>
    </row>
    <row r="85" spans="1:8">
      <c r="A85" s="52" t="s">
        <v>1116</v>
      </c>
      <c r="B85" s="52" t="s">
        <v>1117</v>
      </c>
      <c r="C85" s="147">
        <v>1254</v>
      </c>
      <c r="D85" s="147">
        <v>63</v>
      </c>
      <c r="E85" s="147">
        <v>502</v>
      </c>
      <c r="F85" s="147">
        <v>1819</v>
      </c>
      <c r="G85" s="341">
        <v>37595</v>
      </c>
      <c r="H85" s="349">
        <v>48.4</v>
      </c>
    </row>
    <row r="86" spans="1:8">
      <c r="A86" s="52" t="s">
        <v>1118</v>
      </c>
      <c r="B86" s="52" t="s">
        <v>291</v>
      </c>
      <c r="C86" s="147">
        <v>1585</v>
      </c>
      <c r="D86" s="147">
        <v>3144</v>
      </c>
      <c r="E86" s="147">
        <v>7073</v>
      </c>
      <c r="F86" s="147">
        <v>11802</v>
      </c>
      <c r="G86" s="341">
        <v>37550</v>
      </c>
      <c r="H86" s="349">
        <v>314.3</v>
      </c>
    </row>
    <row r="87" spans="1:8">
      <c r="A87" s="52" t="s">
        <v>1119</v>
      </c>
      <c r="B87" s="52" t="s">
        <v>1120</v>
      </c>
      <c r="C87" s="147">
        <v>2105</v>
      </c>
      <c r="D87" s="147">
        <v>496</v>
      </c>
      <c r="E87" s="147">
        <v>2979</v>
      </c>
      <c r="F87" s="147">
        <v>5580</v>
      </c>
      <c r="G87" s="341">
        <v>42692</v>
      </c>
      <c r="H87" s="349">
        <v>130.69999999999999</v>
      </c>
    </row>
    <row r="88" spans="1:8">
      <c r="A88" s="52" t="s">
        <v>1121</v>
      </c>
      <c r="B88" s="52" t="s">
        <v>1122</v>
      </c>
      <c r="C88" s="147">
        <v>2111</v>
      </c>
      <c r="D88" s="147">
        <v>916</v>
      </c>
      <c r="E88" s="147">
        <v>3742</v>
      </c>
      <c r="F88" s="147">
        <v>6769</v>
      </c>
      <c r="G88" s="341">
        <v>36815</v>
      </c>
      <c r="H88" s="349">
        <v>183.9</v>
      </c>
    </row>
    <row r="89" spans="1:8">
      <c r="A89" s="52" t="s">
        <v>1123</v>
      </c>
      <c r="B89" s="52" t="s">
        <v>1124</v>
      </c>
      <c r="C89" s="147">
        <v>2865</v>
      </c>
      <c r="D89" s="147">
        <v>983</v>
      </c>
      <c r="E89" s="147">
        <v>4012</v>
      </c>
      <c r="F89" s="147">
        <v>7860</v>
      </c>
      <c r="G89" s="341">
        <v>41298</v>
      </c>
      <c r="H89" s="349">
        <v>190.3</v>
      </c>
    </row>
    <row r="90" spans="1:8">
      <c r="A90" s="52" t="s">
        <v>1125</v>
      </c>
      <c r="B90" s="52" t="s">
        <v>1126</v>
      </c>
      <c r="C90" s="147">
        <v>1796</v>
      </c>
      <c r="D90" s="147">
        <v>13</v>
      </c>
      <c r="E90" s="147">
        <v>644</v>
      </c>
      <c r="F90" s="147">
        <v>2453</v>
      </c>
      <c r="G90" s="341">
        <v>47932</v>
      </c>
      <c r="H90" s="349">
        <v>51.2</v>
      </c>
    </row>
    <row r="91" spans="1:8">
      <c r="A91" s="52" t="s">
        <v>1127</v>
      </c>
      <c r="B91" s="52" t="s">
        <v>1128</v>
      </c>
      <c r="C91" s="147">
        <v>1403</v>
      </c>
      <c r="D91" s="147">
        <v>424</v>
      </c>
      <c r="E91" s="147">
        <v>2944</v>
      </c>
      <c r="F91" s="147">
        <v>4771</v>
      </c>
      <c r="G91" s="341">
        <v>45823</v>
      </c>
      <c r="H91" s="349">
        <v>104.1</v>
      </c>
    </row>
    <row r="92" spans="1:8">
      <c r="A92" s="52" t="s">
        <v>1129</v>
      </c>
      <c r="B92" s="52" t="s">
        <v>1130</v>
      </c>
      <c r="C92" s="147">
        <v>1667</v>
      </c>
      <c r="D92" s="147">
        <v>2234</v>
      </c>
      <c r="E92" s="147">
        <v>194</v>
      </c>
      <c r="F92" s="147">
        <v>4095</v>
      </c>
      <c r="G92" s="341">
        <v>50392</v>
      </c>
      <c r="H92" s="349">
        <v>81.3</v>
      </c>
    </row>
    <row r="93" spans="1:8">
      <c r="A93" s="52" t="s">
        <v>1131</v>
      </c>
      <c r="B93" s="52" t="s">
        <v>1132</v>
      </c>
      <c r="C93" s="147">
        <v>788</v>
      </c>
      <c r="D93" s="147">
        <v>734</v>
      </c>
      <c r="E93" s="147">
        <v>2406</v>
      </c>
      <c r="F93" s="147">
        <v>3928</v>
      </c>
      <c r="G93" s="341">
        <v>42608</v>
      </c>
      <c r="H93" s="349">
        <v>92.2</v>
      </c>
    </row>
    <row r="94" spans="1:8">
      <c r="A94" s="52" t="s">
        <v>1133</v>
      </c>
      <c r="B94" s="52" t="s">
        <v>532</v>
      </c>
      <c r="C94" s="147">
        <v>1118</v>
      </c>
      <c r="D94" s="147">
        <v>303</v>
      </c>
      <c r="E94" s="147">
        <v>220</v>
      </c>
      <c r="F94" s="147">
        <v>1641</v>
      </c>
      <c r="G94" s="341">
        <v>43290</v>
      </c>
      <c r="H94" s="349">
        <v>37.9</v>
      </c>
    </row>
    <row r="95" spans="1:8">
      <c r="A95" s="52" t="s">
        <v>1134</v>
      </c>
      <c r="B95" s="52" t="s">
        <v>465</v>
      </c>
      <c r="C95" s="147">
        <v>2639</v>
      </c>
      <c r="D95" s="147">
        <v>709</v>
      </c>
      <c r="E95" s="147">
        <v>2069</v>
      </c>
      <c r="F95" s="147">
        <v>5417</v>
      </c>
      <c r="G95" s="341">
        <v>40664</v>
      </c>
      <c r="H95" s="349">
        <v>133.19999999999999</v>
      </c>
    </row>
    <row r="96" spans="1:8">
      <c r="A96" s="52" t="s">
        <v>1135</v>
      </c>
      <c r="B96" s="52" t="s">
        <v>738</v>
      </c>
      <c r="C96" s="147">
        <v>1353</v>
      </c>
      <c r="D96" s="147">
        <v>520</v>
      </c>
      <c r="E96" s="147">
        <v>504</v>
      </c>
      <c r="F96" s="147">
        <v>2377</v>
      </c>
      <c r="G96" s="341">
        <v>43070</v>
      </c>
      <c r="H96" s="349">
        <v>55.2</v>
      </c>
    </row>
    <row r="97" spans="1:8">
      <c r="A97" s="52" t="s">
        <v>1136</v>
      </c>
      <c r="B97" s="52" t="s">
        <v>259</v>
      </c>
      <c r="C97" s="147">
        <v>1320</v>
      </c>
      <c r="D97" s="147">
        <v>567</v>
      </c>
      <c r="E97" s="147">
        <v>2139</v>
      </c>
      <c r="F97" s="147">
        <v>4026</v>
      </c>
      <c r="G97" s="341">
        <v>38995</v>
      </c>
      <c r="H97" s="349">
        <v>103.2</v>
      </c>
    </row>
    <row r="98" spans="1:8">
      <c r="A98" s="52" t="s">
        <v>1137</v>
      </c>
      <c r="B98" s="52" t="s">
        <v>1138</v>
      </c>
      <c r="C98" s="147">
        <v>1029</v>
      </c>
      <c r="D98" s="147">
        <v>209</v>
      </c>
      <c r="E98" s="147">
        <v>332</v>
      </c>
      <c r="F98" s="147">
        <v>1570</v>
      </c>
      <c r="G98" s="341">
        <v>38407</v>
      </c>
      <c r="H98" s="349">
        <v>40.9</v>
      </c>
    </row>
    <row r="99" spans="1:8">
      <c r="A99" s="52" t="s">
        <v>1139</v>
      </c>
      <c r="B99" s="52" t="s">
        <v>550</v>
      </c>
      <c r="C99" s="147">
        <v>1990</v>
      </c>
      <c r="D99" s="147">
        <v>72</v>
      </c>
      <c r="E99" s="147">
        <v>1058</v>
      </c>
      <c r="F99" s="147">
        <v>3120</v>
      </c>
      <c r="G99" s="341">
        <v>36440</v>
      </c>
      <c r="H99" s="349">
        <v>85.6</v>
      </c>
    </row>
    <row r="100" spans="1:8">
      <c r="A100" s="52" t="s">
        <v>1140</v>
      </c>
      <c r="B100" s="52" t="s">
        <v>1141</v>
      </c>
      <c r="C100" s="147">
        <v>850</v>
      </c>
      <c r="D100" s="147">
        <v>690</v>
      </c>
      <c r="E100" s="147">
        <v>2454</v>
      </c>
      <c r="F100" s="147">
        <v>3994</v>
      </c>
      <c r="G100" s="341">
        <v>37931</v>
      </c>
      <c r="H100" s="349">
        <v>105.3</v>
      </c>
    </row>
    <row r="101" spans="1:8">
      <c r="A101" s="52" t="s">
        <v>1142</v>
      </c>
      <c r="B101" s="52" t="s">
        <v>1143</v>
      </c>
      <c r="C101" s="147">
        <v>1499</v>
      </c>
      <c r="D101" s="147">
        <v>179</v>
      </c>
      <c r="E101" s="147">
        <v>687</v>
      </c>
      <c r="F101" s="147">
        <v>2365</v>
      </c>
      <c r="G101" s="341">
        <v>40740</v>
      </c>
      <c r="H101" s="349">
        <v>58.1</v>
      </c>
    </row>
    <row r="102" spans="1:8">
      <c r="A102" s="52" t="s">
        <v>1144</v>
      </c>
      <c r="B102" s="52" t="s">
        <v>398</v>
      </c>
      <c r="C102" s="147">
        <v>1606</v>
      </c>
      <c r="D102" s="147">
        <v>30</v>
      </c>
      <c r="E102" s="147">
        <v>1927</v>
      </c>
      <c r="F102" s="147">
        <v>3563</v>
      </c>
      <c r="G102" s="341">
        <v>39040</v>
      </c>
      <c r="H102" s="349">
        <v>91.3</v>
      </c>
    </row>
    <row r="103" spans="1:8">
      <c r="A103" s="52" t="s">
        <v>1145</v>
      </c>
      <c r="B103" s="52" t="s">
        <v>1146</v>
      </c>
      <c r="C103" s="147">
        <v>1385</v>
      </c>
      <c r="D103" s="147">
        <v>684</v>
      </c>
      <c r="E103" s="147">
        <v>912</v>
      </c>
      <c r="F103" s="147">
        <v>2981</v>
      </c>
      <c r="G103" s="341">
        <v>39172</v>
      </c>
      <c r="H103" s="349">
        <v>76.099999999999994</v>
      </c>
    </row>
    <row r="104" spans="1:8">
      <c r="A104" s="52" t="s">
        <v>1147</v>
      </c>
      <c r="B104" s="52" t="s">
        <v>1148</v>
      </c>
      <c r="C104" s="147">
        <v>2544</v>
      </c>
      <c r="D104" s="147">
        <v>121</v>
      </c>
      <c r="E104" s="147">
        <v>1904</v>
      </c>
      <c r="F104" s="147">
        <v>4569</v>
      </c>
      <c r="G104" s="341">
        <v>37565</v>
      </c>
      <c r="H104" s="349">
        <v>121.6</v>
      </c>
    </row>
    <row r="105" spans="1:8">
      <c r="A105" s="52" t="s">
        <v>1149</v>
      </c>
      <c r="B105" s="52" t="s">
        <v>552</v>
      </c>
      <c r="C105" s="147">
        <v>2079</v>
      </c>
      <c r="D105" s="147">
        <v>73</v>
      </c>
      <c r="E105" s="147">
        <v>555</v>
      </c>
      <c r="F105" s="147">
        <v>2707</v>
      </c>
      <c r="G105" s="341">
        <v>44183</v>
      </c>
      <c r="H105" s="349">
        <v>61.3</v>
      </c>
    </row>
    <row r="106" spans="1:8">
      <c r="A106" s="52" t="s">
        <v>1150</v>
      </c>
      <c r="B106" s="52" t="s">
        <v>1151</v>
      </c>
      <c r="C106" s="147">
        <v>226</v>
      </c>
      <c r="D106" s="147">
        <v>28</v>
      </c>
      <c r="E106" s="147">
        <v>130</v>
      </c>
      <c r="F106" s="147">
        <v>384</v>
      </c>
      <c r="G106" s="341">
        <v>49644</v>
      </c>
      <c r="H106" s="349">
        <v>7.7</v>
      </c>
    </row>
    <row r="107" spans="1:8">
      <c r="A107" s="52" t="s">
        <v>1152</v>
      </c>
      <c r="B107" s="52" t="s">
        <v>845</v>
      </c>
      <c r="C107" s="147">
        <v>1462</v>
      </c>
      <c r="D107" s="147">
        <v>285</v>
      </c>
      <c r="E107" s="147">
        <v>807</v>
      </c>
      <c r="F107" s="147">
        <v>2554</v>
      </c>
      <c r="G107" s="341">
        <v>46137</v>
      </c>
      <c r="H107" s="349">
        <v>55.4</v>
      </c>
    </row>
    <row r="108" spans="1:8">
      <c r="A108" s="52" t="s">
        <v>1153</v>
      </c>
      <c r="B108" s="52" t="s">
        <v>1154</v>
      </c>
      <c r="C108" s="147">
        <v>1125</v>
      </c>
      <c r="D108" s="147">
        <v>0</v>
      </c>
      <c r="E108" s="147">
        <v>287</v>
      </c>
      <c r="F108" s="147">
        <v>1412</v>
      </c>
      <c r="G108" s="341">
        <v>36946</v>
      </c>
      <c r="H108" s="349">
        <v>38.200000000000003</v>
      </c>
    </row>
    <row r="109" spans="1:8">
      <c r="A109" s="52" t="s">
        <v>1155</v>
      </c>
      <c r="B109" s="52" t="s">
        <v>382</v>
      </c>
      <c r="C109" s="147">
        <v>2115</v>
      </c>
      <c r="D109" s="147">
        <v>468</v>
      </c>
      <c r="E109" s="147">
        <v>1611</v>
      </c>
      <c r="F109" s="147">
        <v>4194</v>
      </c>
      <c r="G109" s="341">
        <v>42181</v>
      </c>
      <c r="H109" s="349">
        <v>99.4</v>
      </c>
    </row>
    <row r="110" spans="1:8">
      <c r="A110" s="52" t="s">
        <v>1156</v>
      </c>
      <c r="B110" s="52" t="s">
        <v>801</v>
      </c>
      <c r="C110" s="147">
        <v>1831</v>
      </c>
      <c r="D110" s="147">
        <v>327</v>
      </c>
      <c r="E110" s="147">
        <v>692</v>
      </c>
      <c r="F110" s="147">
        <v>2850</v>
      </c>
      <c r="G110" s="341">
        <v>45794</v>
      </c>
      <c r="H110" s="349">
        <v>62.2</v>
      </c>
    </row>
    <row r="111" spans="1:8">
      <c r="A111" s="52" t="s">
        <v>1157</v>
      </c>
      <c r="B111" s="52" t="s">
        <v>1158</v>
      </c>
      <c r="C111" s="147">
        <v>1157</v>
      </c>
      <c r="D111" s="147">
        <v>642</v>
      </c>
      <c r="E111" s="147">
        <v>699</v>
      </c>
      <c r="F111" s="147">
        <v>2498</v>
      </c>
      <c r="G111" s="341">
        <v>35404</v>
      </c>
      <c r="H111" s="349">
        <v>70.599999999999994</v>
      </c>
    </row>
    <row r="112" spans="1:8">
      <c r="A112" s="52" t="s">
        <v>1159</v>
      </c>
      <c r="B112" s="52" t="s">
        <v>1160</v>
      </c>
      <c r="C112" s="147">
        <v>1721</v>
      </c>
      <c r="D112" s="147">
        <v>64</v>
      </c>
      <c r="E112" s="147">
        <v>811</v>
      </c>
      <c r="F112" s="147">
        <v>2596</v>
      </c>
      <c r="G112" s="341">
        <v>44781</v>
      </c>
      <c r="H112" s="349">
        <v>58</v>
      </c>
    </row>
    <row r="113" spans="1:8">
      <c r="A113" s="52" t="s">
        <v>1161</v>
      </c>
      <c r="B113" s="52" t="s">
        <v>1162</v>
      </c>
      <c r="C113" s="147">
        <v>1254</v>
      </c>
      <c r="D113" s="147">
        <v>14</v>
      </c>
      <c r="E113" s="147">
        <v>423</v>
      </c>
      <c r="F113" s="147">
        <v>1691</v>
      </c>
      <c r="G113" s="341">
        <v>44364</v>
      </c>
      <c r="H113" s="349">
        <v>38.1</v>
      </c>
    </row>
    <row r="114" spans="1:8">
      <c r="A114" s="52" t="s">
        <v>1163</v>
      </c>
      <c r="B114" s="52" t="s">
        <v>293</v>
      </c>
      <c r="C114" s="147">
        <v>2205</v>
      </c>
      <c r="D114" s="147">
        <v>669</v>
      </c>
      <c r="E114" s="147">
        <v>2139</v>
      </c>
      <c r="F114" s="147">
        <v>5013</v>
      </c>
      <c r="G114" s="341">
        <v>40563</v>
      </c>
      <c r="H114" s="349">
        <v>123.6</v>
      </c>
    </row>
    <row r="115" spans="1:8">
      <c r="A115" s="52" t="s">
        <v>1164</v>
      </c>
      <c r="B115" s="52" t="s">
        <v>839</v>
      </c>
      <c r="C115" s="147">
        <v>1269</v>
      </c>
      <c r="D115" s="147">
        <v>51</v>
      </c>
      <c r="E115" s="147">
        <v>781</v>
      </c>
      <c r="F115" s="147">
        <v>2101</v>
      </c>
      <c r="G115" s="341">
        <v>37643</v>
      </c>
      <c r="H115" s="349">
        <v>55.8</v>
      </c>
    </row>
    <row r="116" spans="1:8">
      <c r="A116" s="52" t="s">
        <v>1165</v>
      </c>
      <c r="B116" s="52" t="s">
        <v>1166</v>
      </c>
      <c r="C116" s="147">
        <v>382</v>
      </c>
      <c r="D116" s="147">
        <v>0</v>
      </c>
      <c r="E116" s="147">
        <v>8</v>
      </c>
      <c r="F116" s="147">
        <v>390</v>
      </c>
      <c r="G116" s="341">
        <v>56672</v>
      </c>
      <c r="H116" s="349">
        <v>6.9</v>
      </c>
    </row>
    <row r="117" spans="1:8">
      <c r="A117" s="52" t="s">
        <v>1167</v>
      </c>
      <c r="B117" s="52" t="s">
        <v>1168</v>
      </c>
      <c r="C117" s="147">
        <v>1367</v>
      </c>
      <c r="D117" s="147">
        <v>258</v>
      </c>
      <c r="E117" s="147">
        <v>1625</v>
      </c>
      <c r="F117" s="147">
        <v>3250</v>
      </c>
      <c r="G117" s="341">
        <v>47859</v>
      </c>
      <c r="H117" s="349">
        <v>67.900000000000006</v>
      </c>
    </row>
    <row r="118" spans="1:8">
      <c r="A118" s="52" t="s">
        <v>1169</v>
      </c>
      <c r="B118" s="52" t="s">
        <v>1170</v>
      </c>
      <c r="C118" s="147">
        <v>1882</v>
      </c>
      <c r="D118" s="147">
        <v>901</v>
      </c>
      <c r="E118" s="147">
        <v>2448</v>
      </c>
      <c r="F118" s="147">
        <v>5231</v>
      </c>
      <c r="G118" s="341">
        <v>38131</v>
      </c>
      <c r="H118" s="349">
        <v>137.19999999999999</v>
      </c>
    </row>
    <row r="119" spans="1:8">
      <c r="A119" s="52" t="s">
        <v>1171</v>
      </c>
      <c r="B119" s="52" t="s">
        <v>1172</v>
      </c>
      <c r="C119" s="147">
        <v>1903</v>
      </c>
      <c r="D119" s="147">
        <v>853</v>
      </c>
      <c r="E119" s="147">
        <v>3759</v>
      </c>
      <c r="F119" s="147">
        <v>6515</v>
      </c>
      <c r="G119" s="341">
        <v>39357</v>
      </c>
      <c r="H119" s="349">
        <v>165.5</v>
      </c>
    </row>
    <row r="120" spans="1:8">
      <c r="A120" s="52" t="s">
        <v>1173</v>
      </c>
      <c r="B120" s="52" t="s">
        <v>1174</v>
      </c>
      <c r="C120" s="147">
        <v>1662</v>
      </c>
      <c r="D120" s="147">
        <v>562</v>
      </c>
      <c r="E120" s="147">
        <v>2752</v>
      </c>
      <c r="F120" s="147">
        <v>4976</v>
      </c>
      <c r="G120" s="341">
        <v>40653</v>
      </c>
      <c r="H120" s="349">
        <v>122.4</v>
      </c>
    </row>
    <row r="121" spans="1:8">
      <c r="A121" s="52" t="s">
        <v>1175</v>
      </c>
      <c r="B121" s="52" t="s">
        <v>554</v>
      </c>
      <c r="C121" s="147">
        <v>1944</v>
      </c>
      <c r="D121" s="147">
        <v>228</v>
      </c>
      <c r="E121" s="147">
        <v>1024</v>
      </c>
      <c r="F121" s="147">
        <v>3196</v>
      </c>
      <c r="G121" s="341">
        <v>45489</v>
      </c>
      <c r="H121" s="349">
        <v>70.3</v>
      </c>
    </row>
    <row r="122" spans="1:8">
      <c r="A122" s="52" t="s">
        <v>1176</v>
      </c>
      <c r="B122" s="52" t="s">
        <v>1177</v>
      </c>
      <c r="C122" s="147">
        <v>1065</v>
      </c>
      <c r="D122" s="147">
        <v>660</v>
      </c>
      <c r="E122" s="147">
        <v>4964</v>
      </c>
      <c r="F122" s="147">
        <v>6689</v>
      </c>
      <c r="G122" s="341">
        <v>52741</v>
      </c>
      <c r="H122" s="349">
        <v>126.8</v>
      </c>
    </row>
    <row r="123" spans="1:8">
      <c r="A123" s="52" t="s">
        <v>1178</v>
      </c>
      <c r="B123" s="52" t="s">
        <v>1179</v>
      </c>
      <c r="C123" s="147">
        <v>1903</v>
      </c>
      <c r="D123" s="147">
        <v>125</v>
      </c>
      <c r="E123" s="147">
        <v>1132</v>
      </c>
      <c r="F123" s="147">
        <v>3160</v>
      </c>
      <c r="G123" s="341">
        <v>39783</v>
      </c>
      <c r="H123" s="349">
        <v>79.400000000000006</v>
      </c>
    </row>
    <row r="124" spans="1:8">
      <c r="A124" s="52" t="s">
        <v>1180</v>
      </c>
      <c r="B124" s="52" t="s">
        <v>261</v>
      </c>
      <c r="C124" s="147">
        <v>1337</v>
      </c>
      <c r="D124" s="147">
        <v>1340</v>
      </c>
      <c r="E124" s="147">
        <v>1146</v>
      </c>
      <c r="F124" s="147">
        <v>3823</v>
      </c>
      <c r="G124" s="341">
        <v>34999</v>
      </c>
      <c r="H124" s="349">
        <v>109.2</v>
      </c>
    </row>
    <row r="125" spans="1:8">
      <c r="A125" s="52" t="s">
        <v>1181</v>
      </c>
      <c r="B125" s="52" t="s">
        <v>428</v>
      </c>
      <c r="C125" s="147">
        <v>2195</v>
      </c>
      <c r="D125" s="147">
        <v>778</v>
      </c>
      <c r="E125" s="147">
        <v>1219</v>
      </c>
      <c r="F125" s="147">
        <v>4192</v>
      </c>
      <c r="G125" s="341">
        <v>45062</v>
      </c>
      <c r="H125" s="349">
        <v>93</v>
      </c>
    </row>
    <row r="126" spans="1:8">
      <c r="A126" s="52" t="s">
        <v>1182</v>
      </c>
      <c r="B126" s="52" t="s">
        <v>1183</v>
      </c>
      <c r="C126" s="147">
        <v>2451</v>
      </c>
      <c r="D126" s="147">
        <v>2105</v>
      </c>
      <c r="E126" s="147">
        <v>5195</v>
      </c>
      <c r="F126" s="147">
        <v>9751</v>
      </c>
      <c r="G126" s="341">
        <v>44157</v>
      </c>
      <c r="H126" s="349">
        <v>220.8</v>
      </c>
    </row>
    <row r="127" spans="1:8">
      <c r="A127" s="52" t="s">
        <v>1184</v>
      </c>
      <c r="B127" s="52" t="s">
        <v>1185</v>
      </c>
      <c r="C127" s="147">
        <v>2226</v>
      </c>
      <c r="D127" s="147">
        <v>800</v>
      </c>
      <c r="E127" s="147">
        <v>3349</v>
      </c>
      <c r="F127" s="147">
        <v>6375</v>
      </c>
      <c r="G127" s="341">
        <v>42766</v>
      </c>
      <c r="H127" s="349">
        <v>149.1</v>
      </c>
    </row>
    <row r="128" spans="1:8">
      <c r="A128" s="52" t="s">
        <v>1186</v>
      </c>
      <c r="B128" s="52" t="s">
        <v>1187</v>
      </c>
      <c r="C128" s="147">
        <v>1753</v>
      </c>
      <c r="D128" s="147">
        <v>1247</v>
      </c>
      <c r="E128" s="147">
        <v>2533</v>
      </c>
      <c r="F128" s="147">
        <v>5533</v>
      </c>
      <c r="G128" s="341">
        <v>41669</v>
      </c>
      <c r="H128" s="349">
        <v>132.80000000000001</v>
      </c>
    </row>
    <row r="129" spans="1:8">
      <c r="A129" s="52" t="s">
        <v>1188</v>
      </c>
      <c r="B129" s="52" t="s">
        <v>803</v>
      </c>
      <c r="C129" s="147">
        <v>1710</v>
      </c>
      <c r="D129" s="147">
        <v>6</v>
      </c>
      <c r="E129" s="147">
        <v>697</v>
      </c>
      <c r="F129" s="147">
        <v>2413</v>
      </c>
      <c r="G129" s="341">
        <v>42727</v>
      </c>
      <c r="H129" s="349">
        <v>56.5</v>
      </c>
    </row>
    <row r="130" spans="1:8">
      <c r="A130" s="52" t="s">
        <v>1189</v>
      </c>
      <c r="B130" s="52" t="s">
        <v>1190</v>
      </c>
      <c r="C130" s="147">
        <v>1967</v>
      </c>
      <c r="D130" s="147">
        <v>715</v>
      </c>
      <c r="E130" s="147">
        <v>2069</v>
      </c>
      <c r="F130" s="147">
        <v>4751</v>
      </c>
      <c r="G130" s="341">
        <v>45340</v>
      </c>
      <c r="H130" s="349">
        <v>104.8</v>
      </c>
    </row>
    <row r="131" spans="1:8">
      <c r="A131" s="52" t="s">
        <v>1191</v>
      </c>
      <c r="B131" s="52" t="s">
        <v>1192</v>
      </c>
      <c r="C131" s="147">
        <v>1213</v>
      </c>
      <c r="D131" s="147">
        <v>735</v>
      </c>
      <c r="E131" s="147">
        <v>606</v>
      </c>
      <c r="F131" s="147">
        <v>2554</v>
      </c>
      <c r="G131" s="341">
        <v>46885</v>
      </c>
      <c r="H131" s="349">
        <v>54.5</v>
      </c>
    </row>
    <row r="132" spans="1:8">
      <c r="A132" s="52" t="s">
        <v>1193</v>
      </c>
      <c r="B132" s="52" t="s">
        <v>1194</v>
      </c>
      <c r="C132" s="147">
        <v>809</v>
      </c>
      <c r="D132" s="147">
        <v>589</v>
      </c>
      <c r="E132" s="147">
        <v>970</v>
      </c>
      <c r="F132" s="147">
        <v>2368</v>
      </c>
      <c r="G132" s="341">
        <v>53398</v>
      </c>
      <c r="H132" s="349">
        <v>44.3</v>
      </c>
    </row>
    <row r="133" spans="1:8">
      <c r="A133" s="52" t="s">
        <v>1195</v>
      </c>
      <c r="B133" s="52" t="s">
        <v>1196</v>
      </c>
      <c r="C133" s="147">
        <v>1358</v>
      </c>
      <c r="D133" s="147">
        <v>91</v>
      </c>
      <c r="E133" s="147">
        <v>369</v>
      </c>
      <c r="F133" s="147">
        <v>1818</v>
      </c>
      <c r="G133" s="341">
        <v>44727</v>
      </c>
      <c r="H133" s="349">
        <v>40.6</v>
      </c>
    </row>
    <row r="134" spans="1:8">
      <c r="A134" s="52" t="s">
        <v>1197</v>
      </c>
      <c r="B134" s="52" t="s">
        <v>1198</v>
      </c>
      <c r="C134" s="147">
        <v>1530</v>
      </c>
      <c r="D134" s="147">
        <v>1538</v>
      </c>
      <c r="E134" s="147">
        <v>1497</v>
      </c>
      <c r="F134" s="147">
        <v>4565</v>
      </c>
      <c r="G134" s="341">
        <v>40069</v>
      </c>
      <c r="H134" s="349">
        <v>113.9</v>
      </c>
    </row>
    <row r="135" spans="1:8">
      <c r="A135" s="52" t="s">
        <v>1199</v>
      </c>
      <c r="B135" s="52" t="s">
        <v>1200</v>
      </c>
      <c r="C135" s="147">
        <v>1518</v>
      </c>
      <c r="D135" s="147">
        <v>1411</v>
      </c>
      <c r="E135" s="147">
        <v>3430</v>
      </c>
      <c r="F135" s="147">
        <v>6359</v>
      </c>
      <c r="G135" s="341">
        <v>40740</v>
      </c>
      <c r="H135" s="349">
        <v>156.1</v>
      </c>
    </row>
    <row r="136" spans="1:8">
      <c r="A136" s="52" t="s">
        <v>1201</v>
      </c>
      <c r="B136" s="52" t="s">
        <v>740</v>
      </c>
      <c r="C136" s="147">
        <v>1369</v>
      </c>
      <c r="D136" s="147">
        <v>273</v>
      </c>
      <c r="E136" s="147">
        <v>553</v>
      </c>
      <c r="F136" s="147">
        <v>2195</v>
      </c>
      <c r="G136" s="341">
        <v>42486</v>
      </c>
      <c r="H136" s="349">
        <v>51.7</v>
      </c>
    </row>
    <row r="137" spans="1:8">
      <c r="A137" s="52" t="s">
        <v>1202</v>
      </c>
      <c r="B137" s="52" t="s">
        <v>430</v>
      </c>
      <c r="C137" s="147">
        <v>1107</v>
      </c>
      <c r="D137" s="147">
        <v>74</v>
      </c>
      <c r="E137" s="147">
        <v>816</v>
      </c>
      <c r="F137" s="147">
        <v>1997</v>
      </c>
      <c r="G137" s="341">
        <v>38307</v>
      </c>
      <c r="H137" s="349">
        <v>52.1</v>
      </c>
    </row>
    <row r="138" spans="1:8">
      <c r="A138" s="52" t="s">
        <v>1203</v>
      </c>
      <c r="B138" s="52" t="s">
        <v>1204</v>
      </c>
      <c r="C138" s="147">
        <v>2958</v>
      </c>
      <c r="D138" s="147">
        <v>1654</v>
      </c>
      <c r="E138" s="147">
        <v>2784</v>
      </c>
      <c r="F138" s="147">
        <v>7396</v>
      </c>
      <c r="G138" s="341">
        <v>37964</v>
      </c>
      <c r="H138" s="349">
        <v>194.8</v>
      </c>
    </row>
    <row r="139" spans="1:8">
      <c r="A139" s="52" t="s">
        <v>1205</v>
      </c>
      <c r="B139" s="52" t="s">
        <v>1206</v>
      </c>
      <c r="C139" s="147">
        <v>1539</v>
      </c>
      <c r="D139" s="147">
        <v>431</v>
      </c>
      <c r="E139" s="147">
        <v>3478</v>
      </c>
      <c r="F139" s="147">
        <v>5448</v>
      </c>
      <c r="G139" s="341">
        <v>41882</v>
      </c>
      <c r="H139" s="349">
        <v>130.1</v>
      </c>
    </row>
    <row r="140" spans="1:8">
      <c r="A140" s="52" t="s">
        <v>1207</v>
      </c>
      <c r="B140" s="52" t="s">
        <v>1208</v>
      </c>
      <c r="C140" s="147">
        <v>1124</v>
      </c>
      <c r="D140" s="147">
        <v>1058</v>
      </c>
      <c r="E140" s="147">
        <v>8317</v>
      </c>
      <c r="F140" s="147">
        <v>10499</v>
      </c>
      <c r="G140" s="341">
        <v>43537</v>
      </c>
      <c r="H140" s="349">
        <v>241.2</v>
      </c>
    </row>
    <row r="141" spans="1:8">
      <c r="A141" s="52" t="s">
        <v>1209</v>
      </c>
      <c r="B141" s="52" t="s">
        <v>384</v>
      </c>
      <c r="C141" s="147">
        <v>949</v>
      </c>
      <c r="D141" s="147">
        <v>175</v>
      </c>
      <c r="E141" s="147">
        <v>725</v>
      </c>
      <c r="F141" s="147">
        <v>1849</v>
      </c>
      <c r="G141" s="341">
        <v>34003</v>
      </c>
      <c r="H141" s="349">
        <v>54.4</v>
      </c>
    </row>
    <row r="142" spans="1:8">
      <c r="A142" s="52" t="s">
        <v>1210</v>
      </c>
      <c r="B142" s="52" t="s">
        <v>1211</v>
      </c>
      <c r="C142" s="147">
        <v>1468</v>
      </c>
      <c r="D142" s="147">
        <v>216</v>
      </c>
      <c r="E142" s="147">
        <v>1699</v>
      </c>
      <c r="F142" s="147">
        <v>3383</v>
      </c>
      <c r="G142" s="341">
        <v>37689</v>
      </c>
      <c r="H142" s="349">
        <v>89.8</v>
      </c>
    </row>
    <row r="143" spans="1:8">
      <c r="A143" s="52" t="s">
        <v>1212</v>
      </c>
      <c r="B143" s="52" t="s">
        <v>1213</v>
      </c>
      <c r="C143" s="147">
        <v>945</v>
      </c>
      <c r="D143" s="147">
        <v>1078</v>
      </c>
      <c r="E143" s="147">
        <v>7492</v>
      </c>
      <c r="F143" s="147">
        <v>9515</v>
      </c>
      <c r="G143" s="341">
        <v>44680</v>
      </c>
      <c r="H143" s="349">
        <v>213</v>
      </c>
    </row>
    <row r="144" spans="1:8">
      <c r="A144" s="52" t="s">
        <v>1214</v>
      </c>
      <c r="B144" s="52" t="s">
        <v>1215</v>
      </c>
      <c r="C144" s="147">
        <v>1217</v>
      </c>
      <c r="D144" s="147">
        <v>880</v>
      </c>
      <c r="E144" s="147">
        <v>2834</v>
      </c>
      <c r="F144" s="147">
        <v>4931</v>
      </c>
      <c r="G144" s="341">
        <v>40612</v>
      </c>
      <c r="H144" s="349">
        <v>121.4</v>
      </c>
    </row>
    <row r="145" spans="1:8">
      <c r="A145" s="52" t="s">
        <v>1216</v>
      </c>
      <c r="B145" s="52" t="s">
        <v>1217</v>
      </c>
      <c r="C145" s="147">
        <v>1448</v>
      </c>
      <c r="D145" s="147">
        <v>1302</v>
      </c>
      <c r="E145" s="147">
        <v>4985</v>
      </c>
      <c r="F145" s="147">
        <v>7735</v>
      </c>
      <c r="G145" s="341">
        <v>44497</v>
      </c>
      <c r="H145" s="349">
        <v>173.8</v>
      </c>
    </row>
    <row r="146" spans="1:8">
      <c r="A146" s="52" t="s">
        <v>1218</v>
      </c>
      <c r="B146" s="52" t="s">
        <v>1219</v>
      </c>
      <c r="C146" s="147">
        <v>2663</v>
      </c>
      <c r="D146" s="147">
        <v>2159</v>
      </c>
      <c r="E146" s="147">
        <v>3609</v>
      </c>
      <c r="F146" s="147">
        <v>8431</v>
      </c>
      <c r="G146" s="341">
        <v>41378</v>
      </c>
      <c r="H146" s="349">
        <v>203.8</v>
      </c>
    </row>
    <row r="147" spans="1:8">
      <c r="A147" s="52" t="s">
        <v>1220</v>
      </c>
      <c r="B147" s="52" t="s">
        <v>742</v>
      </c>
      <c r="C147" s="147">
        <v>1068</v>
      </c>
      <c r="D147" s="147">
        <v>648</v>
      </c>
      <c r="E147" s="147">
        <v>1211</v>
      </c>
      <c r="F147" s="147">
        <v>2927</v>
      </c>
      <c r="G147" s="341">
        <v>42260</v>
      </c>
      <c r="H147" s="349">
        <v>69.3</v>
      </c>
    </row>
    <row r="148" spans="1:8">
      <c r="A148" s="52" t="s">
        <v>1221</v>
      </c>
      <c r="B148" s="52" t="s">
        <v>1222</v>
      </c>
      <c r="C148" s="147">
        <v>1138</v>
      </c>
      <c r="D148" s="147">
        <v>1064</v>
      </c>
      <c r="E148" s="147">
        <v>3366</v>
      </c>
      <c r="F148" s="147">
        <v>5568</v>
      </c>
      <c r="G148" s="341">
        <v>33135</v>
      </c>
      <c r="H148" s="349">
        <v>168</v>
      </c>
    </row>
    <row r="149" spans="1:8">
      <c r="A149" s="52" t="s">
        <v>1223</v>
      </c>
      <c r="B149" s="52" t="s">
        <v>1224</v>
      </c>
      <c r="C149" s="147">
        <v>1315</v>
      </c>
      <c r="D149" s="147">
        <v>852</v>
      </c>
      <c r="E149" s="147">
        <v>2507</v>
      </c>
      <c r="F149" s="147">
        <v>4674</v>
      </c>
      <c r="G149" s="341">
        <v>33142</v>
      </c>
      <c r="H149" s="349">
        <v>141</v>
      </c>
    </row>
    <row r="150" spans="1:8">
      <c r="A150" s="52" t="s">
        <v>1225</v>
      </c>
      <c r="B150" s="52" t="s">
        <v>1226</v>
      </c>
      <c r="C150" s="147">
        <v>917</v>
      </c>
      <c r="D150" s="147">
        <v>597</v>
      </c>
      <c r="E150" s="147">
        <v>140</v>
      </c>
      <c r="F150" s="147">
        <v>1654</v>
      </c>
      <c r="G150" s="341">
        <v>46444</v>
      </c>
      <c r="H150" s="349">
        <v>35.6</v>
      </c>
    </row>
    <row r="151" spans="1:8">
      <c r="A151" s="52" t="s">
        <v>1227</v>
      </c>
      <c r="B151" s="52" t="s">
        <v>1228</v>
      </c>
      <c r="C151" s="147">
        <v>1138</v>
      </c>
      <c r="D151" s="147">
        <v>279</v>
      </c>
      <c r="E151" s="147">
        <v>385</v>
      </c>
      <c r="F151" s="147">
        <v>1802</v>
      </c>
      <c r="G151" s="341">
        <v>48939</v>
      </c>
      <c r="H151" s="349">
        <v>36.799999999999997</v>
      </c>
    </row>
    <row r="152" spans="1:8">
      <c r="A152" s="52" t="s">
        <v>1229</v>
      </c>
      <c r="B152" s="52" t="s">
        <v>1230</v>
      </c>
      <c r="C152" s="147">
        <v>2657</v>
      </c>
      <c r="D152" s="147">
        <v>1797</v>
      </c>
      <c r="E152" s="147">
        <v>1200</v>
      </c>
      <c r="F152" s="147">
        <v>5654</v>
      </c>
      <c r="G152" s="341">
        <v>43710</v>
      </c>
      <c r="H152" s="349">
        <v>129.4</v>
      </c>
    </row>
    <row r="153" spans="1:8">
      <c r="A153" s="52" t="s">
        <v>1231</v>
      </c>
      <c r="B153" s="52" t="s">
        <v>1232</v>
      </c>
      <c r="C153" s="147">
        <v>884</v>
      </c>
      <c r="D153" s="147">
        <v>719</v>
      </c>
      <c r="E153" s="147">
        <v>2569</v>
      </c>
      <c r="F153" s="147">
        <v>4172</v>
      </c>
      <c r="G153" s="341">
        <v>31433</v>
      </c>
      <c r="H153" s="349">
        <v>132.69999999999999</v>
      </c>
    </row>
    <row r="154" spans="1:8">
      <c r="A154" s="52" t="s">
        <v>1233</v>
      </c>
      <c r="B154" s="52" t="s">
        <v>1234</v>
      </c>
      <c r="C154" s="147">
        <v>1097</v>
      </c>
      <c r="D154" s="147">
        <v>1555</v>
      </c>
      <c r="E154" s="147">
        <v>3937</v>
      </c>
      <c r="F154" s="147">
        <v>6589</v>
      </c>
      <c r="G154" s="341">
        <v>38332</v>
      </c>
      <c r="H154" s="349">
        <v>171.9</v>
      </c>
    </row>
    <row r="155" spans="1:8">
      <c r="A155" s="52" t="s">
        <v>1235</v>
      </c>
      <c r="B155" s="52" t="s">
        <v>824</v>
      </c>
      <c r="C155" s="147">
        <v>1340</v>
      </c>
      <c r="D155" s="147">
        <v>66</v>
      </c>
      <c r="E155" s="147">
        <v>1401</v>
      </c>
      <c r="F155" s="147">
        <v>2807</v>
      </c>
      <c r="G155" s="341">
        <v>42571</v>
      </c>
      <c r="H155" s="349">
        <v>65.900000000000006</v>
      </c>
    </row>
    <row r="156" spans="1:8">
      <c r="A156" s="52" t="s">
        <v>1236</v>
      </c>
      <c r="B156" s="52" t="s">
        <v>1237</v>
      </c>
      <c r="C156" s="147">
        <v>710</v>
      </c>
      <c r="D156" s="147">
        <v>1959</v>
      </c>
      <c r="E156" s="147">
        <v>5092</v>
      </c>
      <c r="F156" s="147">
        <v>7761</v>
      </c>
      <c r="G156" s="341">
        <v>46009</v>
      </c>
      <c r="H156" s="349">
        <v>168.7</v>
      </c>
    </row>
    <row r="157" spans="1:8">
      <c r="A157" s="52" t="s">
        <v>1238</v>
      </c>
      <c r="B157" s="52" t="s">
        <v>714</v>
      </c>
      <c r="C157" s="147">
        <v>1407</v>
      </c>
      <c r="D157" s="147">
        <v>77</v>
      </c>
      <c r="E157" s="147">
        <v>1089</v>
      </c>
      <c r="F157" s="147">
        <v>2573</v>
      </c>
      <c r="G157" s="341">
        <v>38897</v>
      </c>
      <c r="H157" s="349">
        <v>66.099999999999994</v>
      </c>
    </row>
    <row r="158" spans="1:8">
      <c r="A158" s="52" t="s">
        <v>1239</v>
      </c>
      <c r="B158" s="52" t="s">
        <v>1240</v>
      </c>
      <c r="C158" s="147">
        <v>1826</v>
      </c>
      <c r="D158" s="147">
        <v>59</v>
      </c>
      <c r="E158" s="147">
        <v>325</v>
      </c>
      <c r="F158" s="147">
        <v>2210</v>
      </c>
      <c r="G158" s="341">
        <v>42399</v>
      </c>
      <c r="H158" s="349">
        <v>52.1</v>
      </c>
    </row>
    <row r="159" spans="1:8">
      <c r="A159" s="52" t="s">
        <v>1241</v>
      </c>
      <c r="B159" s="52" t="s">
        <v>1242</v>
      </c>
      <c r="C159" s="147">
        <v>2024</v>
      </c>
      <c r="D159" s="147">
        <v>254</v>
      </c>
      <c r="E159" s="147">
        <v>816</v>
      </c>
      <c r="F159" s="147">
        <v>3094</v>
      </c>
      <c r="G159" s="341">
        <v>41852</v>
      </c>
      <c r="H159" s="349">
        <v>73.900000000000006</v>
      </c>
    </row>
    <row r="160" spans="1:8">
      <c r="A160" s="52" t="s">
        <v>1243</v>
      </c>
      <c r="B160" s="52" t="s">
        <v>1244</v>
      </c>
      <c r="C160" s="147">
        <v>2602</v>
      </c>
      <c r="D160" s="147">
        <v>739</v>
      </c>
      <c r="E160" s="147">
        <v>2986</v>
      </c>
      <c r="F160" s="147">
        <v>6327</v>
      </c>
      <c r="G160" s="341">
        <v>43945</v>
      </c>
      <c r="H160" s="349">
        <v>144</v>
      </c>
    </row>
    <row r="161" spans="1:8">
      <c r="A161" s="52" t="s">
        <v>1245</v>
      </c>
      <c r="B161" s="52" t="s">
        <v>700</v>
      </c>
      <c r="C161" s="147">
        <v>1703</v>
      </c>
      <c r="D161" s="147">
        <v>529</v>
      </c>
      <c r="E161" s="147">
        <v>1056</v>
      </c>
      <c r="F161" s="147">
        <v>3288</v>
      </c>
      <c r="G161" s="341">
        <v>45012</v>
      </c>
      <c r="H161" s="349">
        <v>73</v>
      </c>
    </row>
    <row r="162" spans="1:8">
      <c r="A162" s="52" t="s">
        <v>1246</v>
      </c>
      <c r="B162" s="52" t="s">
        <v>716</v>
      </c>
      <c r="C162" s="147">
        <v>2243</v>
      </c>
      <c r="D162" s="147">
        <v>56</v>
      </c>
      <c r="E162" s="147">
        <v>622</v>
      </c>
      <c r="F162" s="147">
        <v>2921</v>
      </c>
      <c r="G162" s="341">
        <v>43281</v>
      </c>
      <c r="H162" s="349">
        <v>67.5</v>
      </c>
    </row>
    <row r="163" spans="1:8">
      <c r="A163" s="52" t="s">
        <v>1247</v>
      </c>
      <c r="B163" s="52" t="s">
        <v>1248</v>
      </c>
      <c r="C163" s="147">
        <v>1656</v>
      </c>
      <c r="D163" s="147">
        <v>437</v>
      </c>
      <c r="E163" s="147">
        <v>1345</v>
      </c>
      <c r="F163" s="147">
        <v>3438</v>
      </c>
      <c r="G163" s="341">
        <v>40504</v>
      </c>
      <c r="H163" s="349">
        <v>84.9</v>
      </c>
    </row>
    <row r="164" spans="1:8">
      <c r="A164" s="52" t="s">
        <v>1249</v>
      </c>
      <c r="B164" s="52" t="s">
        <v>1250</v>
      </c>
      <c r="C164" s="147">
        <v>757</v>
      </c>
      <c r="D164" s="147">
        <v>1489</v>
      </c>
      <c r="E164" s="147">
        <v>1784</v>
      </c>
      <c r="F164" s="147">
        <v>4030</v>
      </c>
      <c r="G164" s="341">
        <v>41506</v>
      </c>
      <c r="H164" s="349">
        <v>97.1</v>
      </c>
    </row>
    <row r="165" spans="1:8">
      <c r="A165" s="52" t="s">
        <v>1251</v>
      </c>
      <c r="B165" s="52" t="s">
        <v>1252</v>
      </c>
      <c r="C165" s="147">
        <v>1158</v>
      </c>
      <c r="D165" s="147">
        <v>500</v>
      </c>
      <c r="E165" s="147">
        <v>2195</v>
      </c>
      <c r="F165" s="147">
        <v>3853</v>
      </c>
      <c r="G165" s="341">
        <v>32934</v>
      </c>
      <c r="H165" s="349">
        <v>117</v>
      </c>
    </row>
    <row r="166" spans="1:8">
      <c r="A166" s="52" t="s">
        <v>1253</v>
      </c>
      <c r="B166" s="52" t="s">
        <v>1254</v>
      </c>
      <c r="C166" s="147">
        <v>1933</v>
      </c>
      <c r="D166" s="147">
        <v>220</v>
      </c>
      <c r="E166" s="147">
        <v>1387</v>
      </c>
      <c r="F166" s="147">
        <v>3540</v>
      </c>
      <c r="G166" s="341">
        <v>42308</v>
      </c>
      <c r="H166" s="349">
        <v>83.7</v>
      </c>
    </row>
    <row r="167" spans="1:8">
      <c r="A167" s="52" t="s">
        <v>1255</v>
      </c>
      <c r="B167" s="52" t="s">
        <v>1256</v>
      </c>
      <c r="C167" s="147">
        <v>629</v>
      </c>
      <c r="D167" s="147">
        <v>691</v>
      </c>
      <c r="E167" s="147">
        <v>356</v>
      </c>
      <c r="F167" s="147">
        <v>1676</v>
      </c>
      <c r="G167" s="341">
        <v>35884</v>
      </c>
      <c r="H167" s="349">
        <v>46.7</v>
      </c>
    </row>
    <row r="168" spans="1:8">
      <c r="A168" s="52" t="s">
        <v>1257</v>
      </c>
      <c r="B168" s="52" t="s">
        <v>1258</v>
      </c>
      <c r="C168" s="147">
        <v>1437</v>
      </c>
      <c r="D168" s="147">
        <v>1778</v>
      </c>
      <c r="E168" s="147">
        <v>1202</v>
      </c>
      <c r="F168" s="147">
        <v>4417</v>
      </c>
      <c r="G168" s="341">
        <v>40231</v>
      </c>
      <c r="H168" s="349">
        <v>109.8</v>
      </c>
    </row>
    <row r="169" spans="1:8">
      <c r="A169" s="52" t="s">
        <v>1259</v>
      </c>
      <c r="B169" s="52" t="s">
        <v>1260</v>
      </c>
      <c r="C169" s="147">
        <v>1109</v>
      </c>
      <c r="D169" s="147">
        <v>93</v>
      </c>
      <c r="E169" s="147">
        <v>594</v>
      </c>
      <c r="F169" s="147">
        <v>1796</v>
      </c>
      <c r="G169" s="341">
        <v>38179</v>
      </c>
      <c r="H169" s="349">
        <v>47</v>
      </c>
    </row>
    <row r="170" spans="1:8">
      <c r="A170" s="52" t="s">
        <v>1261</v>
      </c>
      <c r="B170" s="52" t="s">
        <v>556</v>
      </c>
      <c r="C170" s="147">
        <v>1909</v>
      </c>
      <c r="D170" s="147">
        <v>176</v>
      </c>
      <c r="E170" s="147">
        <v>616</v>
      </c>
      <c r="F170" s="147">
        <v>2701</v>
      </c>
      <c r="G170" s="341">
        <v>39751</v>
      </c>
      <c r="H170" s="349">
        <v>67.900000000000006</v>
      </c>
    </row>
    <row r="171" spans="1:8">
      <c r="A171" s="52" t="s">
        <v>1262</v>
      </c>
      <c r="B171" s="52" t="s">
        <v>775</v>
      </c>
      <c r="C171" s="147">
        <v>1313</v>
      </c>
      <c r="D171" s="147">
        <v>0</v>
      </c>
      <c r="E171" s="147">
        <v>295</v>
      </c>
      <c r="F171" s="147">
        <v>1608</v>
      </c>
      <c r="G171" s="341">
        <v>41434</v>
      </c>
      <c r="H171" s="349">
        <v>38.799999999999997</v>
      </c>
    </row>
    <row r="172" spans="1:8">
      <c r="A172" s="52" t="s">
        <v>1263</v>
      </c>
      <c r="B172" s="52" t="s">
        <v>386</v>
      </c>
      <c r="C172" s="147">
        <v>1349</v>
      </c>
      <c r="D172" s="147">
        <v>406</v>
      </c>
      <c r="E172" s="147">
        <v>1888</v>
      </c>
      <c r="F172" s="147">
        <v>3643</v>
      </c>
      <c r="G172" s="341">
        <v>41013</v>
      </c>
      <c r="H172" s="349">
        <v>88.8</v>
      </c>
    </row>
    <row r="173" spans="1:8">
      <c r="A173" s="52" t="s">
        <v>1264</v>
      </c>
      <c r="B173" s="52" t="s">
        <v>1265</v>
      </c>
      <c r="C173" s="147">
        <v>1570</v>
      </c>
      <c r="D173" s="147">
        <v>655</v>
      </c>
      <c r="E173" s="147">
        <v>801</v>
      </c>
      <c r="F173" s="147">
        <v>3026</v>
      </c>
      <c r="G173" s="341">
        <v>41619</v>
      </c>
      <c r="H173" s="349">
        <v>72.7</v>
      </c>
    </row>
    <row r="174" spans="1:8">
      <c r="A174" s="52" t="s">
        <v>1266</v>
      </c>
      <c r="B174" s="52" t="s">
        <v>1267</v>
      </c>
      <c r="C174" s="147">
        <v>1490</v>
      </c>
      <c r="D174" s="147">
        <v>58</v>
      </c>
      <c r="E174" s="147">
        <v>219</v>
      </c>
      <c r="F174" s="147">
        <v>1767</v>
      </c>
      <c r="G174" s="341">
        <v>43691</v>
      </c>
      <c r="H174" s="349">
        <v>40.4</v>
      </c>
    </row>
    <row r="175" spans="1:8">
      <c r="A175" s="52" t="s">
        <v>1268</v>
      </c>
      <c r="B175" s="52" t="s">
        <v>826</v>
      </c>
      <c r="C175" s="147">
        <v>1667</v>
      </c>
      <c r="D175" s="147">
        <v>309</v>
      </c>
      <c r="E175" s="147">
        <v>1092</v>
      </c>
      <c r="F175" s="147">
        <v>3068</v>
      </c>
      <c r="G175" s="341">
        <v>43900</v>
      </c>
      <c r="H175" s="349">
        <v>69.900000000000006</v>
      </c>
    </row>
    <row r="176" spans="1:8">
      <c r="A176" s="52" t="s">
        <v>1269</v>
      </c>
      <c r="B176" s="52" t="s">
        <v>718</v>
      </c>
      <c r="C176" s="147">
        <v>2028</v>
      </c>
      <c r="D176" s="147">
        <v>26</v>
      </c>
      <c r="E176" s="147">
        <v>755</v>
      </c>
      <c r="F176" s="147">
        <v>2809</v>
      </c>
      <c r="G176" s="341">
        <v>40548</v>
      </c>
      <c r="H176" s="349">
        <v>69.3</v>
      </c>
    </row>
    <row r="177" spans="1:8">
      <c r="A177" s="52" t="s">
        <v>1270</v>
      </c>
      <c r="B177" s="52" t="s">
        <v>1271</v>
      </c>
      <c r="C177" s="147">
        <v>1131</v>
      </c>
      <c r="D177" s="147">
        <v>407</v>
      </c>
      <c r="E177" s="147">
        <v>568</v>
      </c>
      <c r="F177" s="147">
        <v>2106</v>
      </c>
      <c r="G177" s="341">
        <v>37820</v>
      </c>
      <c r="H177" s="349">
        <v>55.7</v>
      </c>
    </row>
    <row r="178" spans="1:8">
      <c r="A178" s="52" t="s">
        <v>1272</v>
      </c>
      <c r="B178" s="52" t="s">
        <v>1273</v>
      </c>
      <c r="C178" s="147">
        <v>2198</v>
      </c>
      <c r="D178" s="147">
        <v>449</v>
      </c>
      <c r="E178" s="147">
        <v>1180</v>
      </c>
      <c r="F178" s="147">
        <v>3827</v>
      </c>
      <c r="G178" s="341">
        <v>43819</v>
      </c>
      <c r="H178" s="349">
        <v>87.3</v>
      </c>
    </row>
    <row r="179" spans="1:8">
      <c r="A179" s="52" t="s">
        <v>1274</v>
      </c>
      <c r="B179" s="52" t="s">
        <v>1275</v>
      </c>
      <c r="C179" s="147">
        <v>1833</v>
      </c>
      <c r="D179" s="147">
        <v>10</v>
      </c>
      <c r="E179" s="147">
        <v>1323</v>
      </c>
      <c r="F179" s="147">
        <v>3166</v>
      </c>
      <c r="G179" s="341">
        <v>38067</v>
      </c>
      <c r="H179" s="349">
        <v>83.2</v>
      </c>
    </row>
    <row r="180" spans="1:8">
      <c r="A180" s="52" t="s">
        <v>1276</v>
      </c>
      <c r="B180" s="52" t="s">
        <v>1277</v>
      </c>
      <c r="C180" s="147">
        <v>1196</v>
      </c>
      <c r="D180" s="147">
        <v>231</v>
      </c>
      <c r="E180" s="147">
        <v>636</v>
      </c>
      <c r="F180" s="147">
        <v>2063</v>
      </c>
      <c r="G180" s="341">
        <v>46640</v>
      </c>
      <c r="H180" s="349">
        <v>44.2</v>
      </c>
    </row>
    <row r="181" spans="1:8">
      <c r="A181" s="52" t="s">
        <v>1278</v>
      </c>
      <c r="B181" s="52" t="s">
        <v>1279</v>
      </c>
      <c r="C181" s="147">
        <v>1941</v>
      </c>
      <c r="D181" s="147">
        <v>808</v>
      </c>
      <c r="E181" s="147">
        <v>1353</v>
      </c>
      <c r="F181" s="147">
        <v>4102</v>
      </c>
      <c r="G181" s="341">
        <v>49389</v>
      </c>
      <c r="H181" s="349">
        <v>83.1</v>
      </c>
    </row>
    <row r="182" spans="1:8">
      <c r="A182" s="52" t="s">
        <v>1280</v>
      </c>
      <c r="B182" s="52" t="s">
        <v>849</v>
      </c>
      <c r="C182" s="147">
        <v>1338</v>
      </c>
      <c r="D182" s="147">
        <v>231</v>
      </c>
      <c r="E182" s="147">
        <v>2272</v>
      </c>
      <c r="F182" s="147">
        <v>3841</v>
      </c>
      <c r="G182" s="341">
        <v>35858</v>
      </c>
      <c r="H182" s="349">
        <v>107.1</v>
      </c>
    </row>
    <row r="183" spans="1:8">
      <c r="A183" s="52" t="s">
        <v>1281</v>
      </c>
      <c r="B183" s="52" t="s">
        <v>295</v>
      </c>
      <c r="C183" s="147">
        <v>2878</v>
      </c>
      <c r="D183" s="147">
        <v>234</v>
      </c>
      <c r="E183" s="147">
        <v>2734</v>
      </c>
      <c r="F183" s="147">
        <v>5846</v>
      </c>
      <c r="G183" s="341">
        <v>37288</v>
      </c>
      <c r="H183" s="349">
        <v>156.80000000000001</v>
      </c>
    </row>
    <row r="184" spans="1:8">
      <c r="A184" s="52" t="s">
        <v>1282</v>
      </c>
      <c r="B184" s="52" t="s">
        <v>1283</v>
      </c>
      <c r="C184" s="147">
        <v>1111</v>
      </c>
      <c r="D184" s="147">
        <v>393</v>
      </c>
      <c r="E184" s="147">
        <v>1957</v>
      </c>
      <c r="F184" s="147">
        <v>3461</v>
      </c>
      <c r="G184" s="341">
        <v>39490</v>
      </c>
      <c r="H184" s="349">
        <v>87.6</v>
      </c>
    </row>
    <row r="185" spans="1:8">
      <c r="A185" s="52" t="s">
        <v>1284</v>
      </c>
      <c r="B185" s="52" t="s">
        <v>1285</v>
      </c>
      <c r="C185" s="147">
        <v>1425</v>
      </c>
      <c r="D185" s="147">
        <v>1563</v>
      </c>
      <c r="E185" s="147">
        <v>3946</v>
      </c>
      <c r="F185" s="147">
        <v>6934</v>
      </c>
      <c r="G185" s="341">
        <v>42669</v>
      </c>
      <c r="H185" s="349">
        <v>162.5</v>
      </c>
    </row>
    <row r="186" spans="1:8">
      <c r="A186" s="52" t="s">
        <v>1286</v>
      </c>
      <c r="B186" s="52" t="s">
        <v>236</v>
      </c>
      <c r="C186" s="147">
        <v>2420</v>
      </c>
      <c r="D186" s="147">
        <v>2249</v>
      </c>
      <c r="E186" s="147">
        <v>3028</v>
      </c>
      <c r="F186" s="147">
        <v>7697</v>
      </c>
      <c r="G186" s="341">
        <v>42712</v>
      </c>
      <c r="H186" s="349">
        <v>180.2</v>
      </c>
    </row>
    <row r="187" spans="1:8">
      <c r="A187" s="52" t="s">
        <v>1287</v>
      </c>
      <c r="B187" s="52" t="s">
        <v>450</v>
      </c>
      <c r="C187" s="147">
        <v>2326</v>
      </c>
      <c r="D187" s="147">
        <v>202</v>
      </c>
      <c r="E187" s="147">
        <v>2298</v>
      </c>
      <c r="F187" s="147">
        <v>4826</v>
      </c>
      <c r="G187" s="341">
        <v>40286</v>
      </c>
      <c r="H187" s="349">
        <v>119.8</v>
      </c>
    </row>
    <row r="188" spans="1:8">
      <c r="A188" s="52" t="s">
        <v>1288</v>
      </c>
      <c r="B188" s="52" t="s">
        <v>1289</v>
      </c>
      <c r="C188" s="147">
        <v>1710</v>
      </c>
      <c r="D188" s="147">
        <v>411</v>
      </c>
      <c r="E188" s="147">
        <v>842</v>
      </c>
      <c r="F188" s="147">
        <v>2963</v>
      </c>
      <c r="G188" s="341">
        <v>39657</v>
      </c>
      <c r="H188" s="349">
        <v>74.7</v>
      </c>
    </row>
    <row r="189" spans="1:8">
      <c r="A189" s="52" t="s">
        <v>1290</v>
      </c>
      <c r="B189" s="52" t="s">
        <v>851</v>
      </c>
      <c r="C189" s="147">
        <v>2153</v>
      </c>
      <c r="D189" s="147">
        <v>806</v>
      </c>
      <c r="E189" s="147">
        <v>2768</v>
      </c>
      <c r="F189" s="147">
        <v>5727</v>
      </c>
      <c r="G189" s="341">
        <v>46444</v>
      </c>
      <c r="H189" s="349">
        <v>123.3</v>
      </c>
    </row>
    <row r="190" spans="1:8">
      <c r="A190" s="52" t="s">
        <v>1291</v>
      </c>
      <c r="B190" s="52" t="s">
        <v>720</v>
      </c>
      <c r="C190" s="147">
        <v>2305</v>
      </c>
      <c r="D190" s="147">
        <v>268</v>
      </c>
      <c r="E190" s="147">
        <v>1423</v>
      </c>
      <c r="F190" s="147">
        <v>3996</v>
      </c>
      <c r="G190" s="341">
        <v>41461</v>
      </c>
      <c r="H190" s="349">
        <v>96.4</v>
      </c>
    </row>
    <row r="191" spans="1:8">
      <c r="A191" s="52" t="s">
        <v>1292</v>
      </c>
      <c r="B191" s="52" t="s">
        <v>1293</v>
      </c>
      <c r="C191" s="147">
        <v>1938</v>
      </c>
      <c r="D191" s="147">
        <v>89</v>
      </c>
      <c r="E191" s="147">
        <v>989</v>
      </c>
      <c r="F191" s="147">
        <v>3016</v>
      </c>
      <c r="G191" s="341">
        <v>44858</v>
      </c>
      <c r="H191" s="349">
        <v>67.2</v>
      </c>
    </row>
    <row r="192" spans="1:8">
      <c r="A192" s="52" t="s">
        <v>1294</v>
      </c>
      <c r="B192" s="52" t="s">
        <v>744</v>
      </c>
      <c r="C192" s="147">
        <v>1413</v>
      </c>
      <c r="D192" s="147">
        <v>566</v>
      </c>
      <c r="E192" s="147">
        <v>736</v>
      </c>
      <c r="F192" s="147">
        <v>2715</v>
      </c>
      <c r="G192" s="341">
        <v>40431</v>
      </c>
      <c r="H192" s="349">
        <v>67.2</v>
      </c>
    </row>
    <row r="193" spans="1:8">
      <c r="A193" s="52" t="s">
        <v>1295</v>
      </c>
      <c r="B193" s="52" t="s">
        <v>1296</v>
      </c>
      <c r="C193" s="147">
        <v>1168</v>
      </c>
      <c r="D193" s="147">
        <v>911</v>
      </c>
      <c r="E193" s="147">
        <v>3773</v>
      </c>
      <c r="F193" s="147">
        <v>5852</v>
      </c>
      <c r="G193" s="341">
        <v>38612</v>
      </c>
      <c r="H193" s="349">
        <v>151.6</v>
      </c>
    </row>
    <row r="194" spans="1:8">
      <c r="A194" s="52" t="s">
        <v>1297</v>
      </c>
      <c r="B194" s="52" t="s">
        <v>593</v>
      </c>
      <c r="C194" s="147">
        <v>1157</v>
      </c>
      <c r="D194" s="147">
        <v>859</v>
      </c>
      <c r="E194" s="147">
        <v>2342</v>
      </c>
      <c r="F194" s="147">
        <v>4358</v>
      </c>
      <c r="G194" s="341">
        <v>42079</v>
      </c>
      <c r="H194" s="349">
        <v>103.6</v>
      </c>
    </row>
    <row r="195" spans="1:8">
      <c r="A195" s="52" t="s">
        <v>1298</v>
      </c>
      <c r="B195" s="52" t="s">
        <v>1299</v>
      </c>
      <c r="C195" s="147">
        <v>932</v>
      </c>
      <c r="D195" s="147">
        <v>668</v>
      </c>
      <c r="E195" s="147">
        <v>295</v>
      </c>
      <c r="F195" s="147">
        <v>1895</v>
      </c>
      <c r="G195" s="341">
        <v>46358</v>
      </c>
      <c r="H195" s="349">
        <v>40.9</v>
      </c>
    </row>
    <row r="196" spans="1:8">
      <c r="A196" s="52" t="s">
        <v>1300</v>
      </c>
      <c r="B196" s="52" t="s">
        <v>777</v>
      </c>
      <c r="C196" s="147">
        <v>1652</v>
      </c>
      <c r="D196" s="147">
        <v>12</v>
      </c>
      <c r="E196" s="147">
        <v>226</v>
      </c>
      <c r="F196" s="147">
        <v>1890</v>
      </c>
      <c r="G196" s="341">
        <v>41361</v>
      </c>
      <c r="H196" s="349">
        <v>45.7</v>
      </c>
    </row>
    <row r="197" spans="1:8">
      <c r="A197" s="52" t="s">
        <v>1301</v>
      </c>
      <c r="B197" s="52" t="s">
        <v>1302</v>
      </c>
      <c r="C197" s="147">
        <v>1070</v>
      </c>
      <c r="D197" s="147">
        <v>1013</v>
      </c>
      <c r="E197" s="147">
        <v>624</v>
      </c>
      <c r="F197" s="147">
        <v>2707</v>
      </c>
      <c r="G197" s="341">
        <v>50948</v>
      </c>
      <c r="H197" s="349">
        <v>53.1</v>
      </c>
    </row>
    <row r="198" spans="1:8">
      <c r="A198" s="52" t="s">
        <v>1303</v>
      </c>
      <c r="B198" s="52" t="s">
        <v>1304</v>
      </c>
      <c r="C198" s="147">
        <v>1471</v>
      </c>
      <c r="D198" s="147">
        <v>1004</v>
      </c>
      <c r="E198" s="147">
        <v>264</v>
      </c>
      <c r="F198" s="147">
        <v>2739</v>
      </c>
      <c r="G198" s="341">
        <v>50742</v>
      </c>
      <c r="H198" s="349">
        <v>54</v>
      </c>
    </row>
    <row r="199" spans="1:8">
      <c r="A199" s="52" t="s">
        <v>1305</v>
      </c>
      <c r="B199" s="52" t="s">
        <v>1306</v>
      </c>
      <c r="C199" s="147">
        <v>1587</v>
      </c>
      <c r="D199" s="147">
        <v>942</v>
      </c>
      <c r="E199" s="147">
        <v>2684</v>
      </c>
      <c r="F199" s="147">
        <v>5213</v>
      </c>
      <c r="G199" s="341">
        <v>36549</v>
      </c>
      <c r="H199" s="349">
        <v>142.6</v>
      </c>
    </row>
    <row r="200" spans="1:8">
      <c r="A200" s="52" t="s">
        <v>1307</v>
      </c>
      <c r="B200" s="52" t="s">
        <v>1308</v>
      </c>
      <c r="C200" s="147">
        <v>1821</v>
      </c>
      <c r="D200" s="147">
        <v>2764</v>
      </c>
      <c r="E200" s="147">
        <v>8923</v>
      </c>
      <c r="F200" s="147">
        <v>13508</v>
      </c>
      <c r="G200" s="341">
        <v>42798</v>
      </c>
      <c r="H200" s="349">
        <v>315.60000000000002</v>
      </c>
    </row>
    <row r="201" spans="1:8">
      <c r="A201" s="52" t="s">
        <v>1309</v>
      </c>
      <c r="B201" s="52" t="s">
        <v>1310</v>
      </c>
      <c r="C201" s="147">
        <v>1470</v>
      </c>
      <c r="D201" s="147">
        <v>39</v>
      </c>
      <c r="E201" s="147">
        <v>1076</v>
      </c>
      <c r="F201" s="147">
        <v>2585</v>
      </c>
      <c r="G201" s="341">
        <v>36912</v>
      </c>
      <c r="H201" s="349">
        <v>70</v>
      </c>
    </row>
    <row r="202" spans="1:8">
      <c r="A202" s="52" t="s">
        <v>1311</v>
      </c>
      <c r="B202" s="52" t="s">
        <v>1312</v>
      </c>
      <c r="C202" s="147">
        <v>2988</v>
      </c>
      <c r="D202" s="147">
        <v>1865</v>
      </c>
      <c r="E202" s="147">
        <v>2275</v>
      </c>
      <c r="F202" s="147">
        <v>7128</v>
      </c>
      <c r="G202" s="341">
        <v>40755</v>
      </c>
      <c r="H202" s="349">
        <v>174.9</v>
      </c>
    </row>
    <row r="203" spans="1:8">
      <c r="A203" s="52" t="s">
        <v>1313</v>
      </c>
      <c r="B203" s="52" t="s">
        <v>1314</v>
      </c>
      <c r="C203" s="147">
        <v>746</v>
      </c>
      <c r="D203" s="147">
        <v>368</v>
      </c>
      <c r="E203" s="147">
        <v>492</v>
      </c>
      <c r="F203" s="147">
        <v>1606</v>
      </c>
      <c r="G203" s="341">
        <v>52319</v>
      </c>
      <c r="H203" s="349">
        <v>30.7</v>
      </c>
    </row>
    <row r="204" spans="1:8">
      <c r="A204" s="52" t="s">
        <v>1315</v>
      </c>
      <c r="B204" s="52" t="s">
        <v>1316</v>
      </c>
      <c r="C204" s="147">
        <v>792</v>
      </c>
      <c r="D204" s="147">
        <v>874</v>
      </c>
      <c r="E204" s="147">
        <v>109</v>
      </c>
      <c r="F204" s="147">
        <v>1775</v>
      </c>
      <c r="G204" s="341">
        <v>58341</v>
      </c>
      <c r="H204" s="349">
        <v>30.4</v>
      </c>
    </row>
    <row r="205" spans="1:8">
      <c r="A205" s="52" t="s">
        <v>1317</v>
      </c>
      <c r="B205" s="52" t="s">
        <v>400</v>
      </c>
      <c r="C205" s="147">
        <v>2400</v>
      </c>
      <c r="D205" s="147">
        <v>2</v>
      </c>
      <c r="E205" s="147">
        <v>2755</v>
      </c>
      <c r="F205" s="147">
        <v>5157</v>
      </c>
      <c r="G205" s="341">
        <v>39736</v>
      </c>
      <c r="H205" s="349">
        <v>129.80000000000001</v>
      </c>
    </row>
    <row r="206" spans="1:8">
      <c r="A206" s="52" t="s">
        <v>1318</v>
      </c>
      <c r="B206" s="52" t="s">
        <v>558</v>
      </c>
      <c r="C206" s="147">
        <v>2587</v>
      </c>
      <c r="D206" s="147">
        <v>240</v>
      </c>
      <c r="E206" s="147">
        <v>547</v>
      </c>
      <c r="F206" s="147">
        <v>3374</v>
      </c>
      <c r="G206" s="341">
        <v>38878</v>
      </c>
      <c r="H206" s="349">
        <v>86.8</v>
      </c>
    </row>
    <row r="207" spans="1:8">
      <c r="A207" s="52" t="s">
        <v>1319</v>
      </c>
      <c r="B207" s="52" t="s">
        <v>1320</v>
      </c>
      <c r="C207" s="147">
        <v>2132</v>
      </c>
      <c r="D207" s="147">
        <v>88</v>
      </c>
      <c r="E207" s="147">
        <v>982</v>
      </c>
      <c r="F207" s="147">
        <v>3202</v>
      </c>
      <c r="G207" s="341">
        <v>44001</v>
      </c>
      <c r="H207" s="349">
        <v>72.8</v>
      </c>
    </row>
    <row r="208" spans="1:8">
      <c r="A208" s="52" t="s">
        <v>1321</v>
      </c>
      <c r="B208" s="52" t="s">
        <v>1322</v>
      </c>
      <c r="C208" s="147">
        <v>1533</v>
      </c>
      <c r="D208" s="147">
        <v>139</v>
      </c>
      <c r="E208" s="147">
        <v>723</v>
      </c>
      <c r="F208" s="147">
        <v>2395</v>
      </c>
      <c r="G208" s="341">
        <v>35102</v>
      </c>
      <c r="H208" s="349">
        <v>68.2</v>
      </c>
    </row>
    <row r="209" spans="1:8">
      <c r="A209" s="52" t="s">
        <v>1323</v>
      </c>
      <c r="B209" s="52" t="s">
        <v>1324</v>
      </c>
      <c r="C209" s="147">
        <v>655</v>
      </c>
      <c r="D209" s="147">
        <v>31</v>
      </c>
      <c r="E209" s="147">
        <v>807</v>
      </c>
      <c r="F209" s="147">
        <v>1493</v>
      </c>
      <c r="G209" s="341">
        <v>37129</v>
      </c>
      <c r="H209" s="349">
        <v>40.200000000000003</v>
      </c>
    </row>
    <row r="210" spans="1:8">
      <c r="A210" s="52" t="s">
        <v>1325</v>
      </c>
      <c r="B210" s="52" t="s">
        <v>1326</v>
      </c>
      <c r="C210" s="147">
        <v>1487</v>
      </c>
      <c r="D210" s="147">
        <v>1697</v>
      </c>
      <c r="E210" s="147">
        <v>7995</v>
      </c>
      <c r="F210" s="147">
        <v>11179</v>
      </c>
      <c r="G210" s="341">
        <v>40434</v>
      </c>
      <c r="H210" s="349">
        <v>276.5</v>
      </c>
    </row>
    <row r="211" spans="1:8">
      <c r="A211" s="52" t="s">
        <v>1327</v>
      </c>
      <c r="B211" s="52" t="s">
        <v>1328</v>
      </c>
      <c r="C211" s="147">
        <v>1319</v>
      </c>
      <c r="D211" s="147">
        <v>211</v>
      </c>
      <c r="E211" s="147">
        <v>1024</v>
      </c>
      <c r="F211" s="147">
        <v>2554</v>
      </c>
      <c r="G211" s="341">
        <v>38128</v>
      </c>
      <c r="H211" s="349">
        <v>67</v>
      </c>
    </row>
    <row r="212" spans="1:8">
      <c r="A212" s="52" t="s">
        <v>1329</v>
      </c>
      <c r="B212" s="52" t="s">
        <v>1330</v>
      </c>
      <c r="C212" s="147">
        <v>1303</v>
      </c>
      <c r="D212" s="147">
        <v>906</v>
      </c>
      <c r="E212" s="147">
        <v>1350</v>
      </c>
      <c r="F212" s="147">
        <v>3559</v>
      </c>
      <c r="G212" s="341">
        <v>49289</v>
      </c>
      <c r="H212" s="349">
        <v>72.2</v>
      </c>
    </row>
    <row r="213" spans="1:8">
      <c r="A213" s="52" t="s">
        <v>1331</v>
      </c>
      <c r="B213" s="52" t="s">
        <v>724</v>
      </c>
      <c r="C213" s="147">
        <v>1905</v>
      </c>
      <c r="D213" s="147">
        <v>1465</v>
      </c>
      <c r="E213" s="147">
        <v>1519</v>
      </c>
      <c r="F213" s="147">
        <v>4889</v>
      </c>
      <c r="G213" s="341">
        <v>38976</v>
      </c>
      <c r="H213" s="349">
        <v>125.4</v>
      </c>
    </row>
    <row r="214" spans="1:8">
      <c r="A214" s="52" t="s">
        <v>1332</v>
      </c>
      <c r="B214" s="52" t="s">
        <v>1333</v>
      </c>
      <c r="C214" s="147">
        <v>2375</v>
      </c>
      <c r="D214" s="147">
        <v>917</v>
      </c>
      <c r="E214" s="147">
        <v>1559</v>
      </c>
      <c r="F214" s="147">
        <v>4851</v>
      </c>
      <c r="G214" s="341">
        <v>37412</v>
      </c>
      <c r="H214" s="349">
        <v>129.69999999999999</v>
      </c>
    </row>
    <row r="215" spans="1:8">
      <c r="A215" s="52" t="s">
        <v>1334</v>
      </c>
      <c r="B215" s="52" t="s">
        <v>1335</v>
      </c>
      <c r="C215" s="147">
        <v>2114</v>
      </c>
      <c r="D215" s="147">
        <v>333</v>
      </c>
      <c r="E215" s="147">
        <v>1478</v>
      </c>
      <c r="F215" s="147">
        <v>3925</v>
      </c>
      <c r="G215" s="341">
        <v>34098</v>
      </c>
      <c r="H215" s="349">
        <v>115.1</v>
      </c>
    </row>
    <row r="216" spans="1:8">
      <c r="A216" s="52" t="s">
        <v>1336</v>
      </c>
      <c r="B216" s="52" t="s">
        <v>1337</v>
      </c>
      <c r="C216" s="147">
        <v>1995</v>
      </c>
      <c r="D216" s="147">
        <v>0</v>
      </c>
      <c r="E216" s="147">
        <v>544</v>
      </c>
      <c r="F216" s="147">
        <v>2539</v>
      </c>
      <c r="G216" s="341">
        <v>41134</v>
      </c>
      <c r="H216" s="349">
        <v>61.7</v>
      </c>
    </row>
    <row r="217" spans="1:8">
      <c r="A217" s="52" t="s">
        <v>1338</v>
      </c>
      <c r="B217" s="52" t="s">
        <v>1339</v>
      </c>
      <c r="C217" s="147">
        <v>1180</v>
      </c>
      <c r="D217" s="147">
        <v>1382</v>
      </c>
      <c r="E217" s="147">
        <v>2468</v>
      </c>
      <c r="F217" s="147">
        <v>5030</v>
      </c>
      <c r="G217" s="341">
        <v>40115</v>
      </c>
      <c r="H217" s="349">
        <v>125.4</v>
      </c>
    </row>
    <row r="218" spans="1:8">
      <c r="A218" s="52" t="s">
        <v>1340</v>
      </c>
      <c r="B218" s="52" t="s">
        <v>1341</v>
      </c>
      <c r="C218" s="147">
        <v>1475</v>
      </c>
      <c r="D218" s="147">
        <v>222</v>
      </c>
      <c r="E218" s="147">
        <v>794</v>
      </c>
      <c r="F218" s="147">
        <v>2491</v>
      </c>
      <c r="G218" s="341">
        <v>44912</v>
      </c>
      <c r="H218" s="349">
        <v>55.5</v>
      </c>
    </row>
    <row r="219" spans="1:8">
      <c r="A219" s="52" t="s">
        <v>1342</v>
      </c>
      <c r="B219" s="52" t="s">
        <v>1343</v>
      </c>
      <c r="C219" s="147">
        <v>1076</v>
      </c>
      <c r="D219" s="147">
        <v>85</v>
      </c>
      <c r="E219" s="147">
        <v>337</v>
      </c>
      <c r="F219" s="147">
        <v>1498</v>
      </c>
      <c r="G219" s="341">
        <v>39256</v>
      </c>
      <c r="H219" s="349">
        <v>38.200000000000003</v>
      </c>
    </row>
    <row r="220" spans="1:8">
      <c r="A220" s="52" t="s">
        <v>1344</v>
      </c>
      <c r="B220" s="52" t="s">
        <v>1345</v>
      </c>
      <c r="C220" s="147">
        <v>1067</v>
      </c>
      <c r="D220" s="147">
        <v>512</v>
      </c>
      <c r="E220" s="147">
        <v>1390</v>
      </c>
      <c r="F220" s="147">
        <v>2969</v>
      </c>
      <c r="G220" s="341">
        <v>41731</v>
      </c>
      <c r="H220" s="349">
        <v>71.099999999999994</v>
      </c>
    </row>
    <row r="221" spans="1:8">
      <c r="A221" s="52" t="s">
        <v>1346</v>
      </c>
      <c r="B221" s="52" t="s">
        <v>1347</v>
      </c>
      <c r="C221" s="147">
        <v>1628</v>
      </c>
      <c r="D221" s="147">
        <v>8</v>
      </c>
      <c r="E221" s="147">
        <v>410</v>
      </c>
      <c r="F221" s="147">
        <v>2046</v>
      </c>
      <c r="G221" s="341">
        <v>44188</v>
      </c>
      <c r="H221" s="349">
        <v>46.3</v>
      </c>
    </row>
    <row r="222" spans="1:8">
      <c r="A222" s="52" t="s">
        <v>1348</v>
      </c>
      <c r="B222" s="52" t="s">
        <v>574</v>
      </c>
      <c r="C222" s="147">
        <v>1429</v>
      </c>
      <c r="D222" s="147">
        <v>257</v>
      </c>
      <c r="E222" s="147">
        <v>483</v>
      </c>
      <c r="F222" s="147">
        <v>2169</v>
      </c>
      <c r="G222" s="341">
        <v>39778</v>
      </c>
      <c r="H222" s="349">
        <v>54.5</v>
      </c>
    </row>
    <row r="223" spans="1:8">
      <c r="A223" s="52" t="s">
        <v>1349</v>
      </c>
      <c r="B223" s="52" t="s">
        <v>1350</v>
      </c>
      <c r="C223" s="147">
        <v>1639</v>
      </c>
      <c r="D223" s="147">
        <v>396</v>
      </c>
      <c r="E223" s="147">
        <v>1201</v>
      </c>
      <c r="F223" s="147">
        <v>3236</v>
      </c>
      <c r="G223" s="341">
        <v>31521</v>
      </c>
      <c r="H223" s="349">
        <v>102.7</v>
      </c>
    </row>
    <row r="224" spans="1:8">
      <c r="A224" s="52" t="s">
        <v>1351</v>
      </c>
      <c r="B224" s="52" t="s">
        <v>1352</v>
      </c>
      <c r="C224" s="147">
        <v>2238</v>
      </c>
      <c r="D224" s="147">
        <v>2335</v>
      </c>
      <c r="E224" s="147">
        <v>3861</v>
      </c>
      <c r="F224" s="147">
        <v>8434</v>
      </c>
      <c r="G224" s="341">
        <v>44919</v>
      </c>
      <c r="H224" s="349">
        <v>187.8</v>
      </c>
    </row>
    <row r="225" spans="1:8">
      <c r="A225" s="52" t="s">
        <v>1353</v>
      </c>
      <c r="B225" s="52" t="s">
        <v>388</v>
      </c>
      <c r="C225" s="147">
        <v>1376</v>
      </c>
      <c r="D225" s="147">
        <v>198</v>
      </c>
      <c r="E225" s="147">
        <v>1402</v>
      </c>
      <c r="F225" s="147">
        <v>2976</v>
      </c>
      <c r="G225" s="341">
        <v>38946</v>
      </c>
      <c r="H225" s="349">
        <v>76.400000000000006</v>
      </c>
    </row>
    <row r="226" spans="1:8">
      <c r="A226" s="52" t="s">
        <v>1354</v>
      </c>
      <c r="B226" s="52" t="s">
        <v>1355</v>
      </c>
      <c r="C226" s="147">
        <v>1402</v>
      </c>
      <c r="D226" s="147">
        <v>13</v>
      </c>
      <c r="E226" s="147">
        <v>373</v>
      </c>
      <c r="F226" s="147">
        <v>1788</v>
      </c>
      <c r="G226" s="341">
        <v>40609</v>
      </c>
      <c r="H226" s="349">
        <v>44</v>
      </c>
    </row>
    <row r="227" spans="1:8">
      <c r="A227" s="52" t="s">
        <v>1356</v>
      </c>
      <c r="B227" s="52" t="s">
        <v>1357</v>
      </c>
      <c r="C227" s="147">
        <v>2181</v>
      </c>
      <c r="D227" s="147">
        <v>964</v>
      </c>
      <c r="E227" s="147">
        <v>111</v>
      </c>
      <c r="F227" s="147">
        <v>3256</v>
      </c>
      <c r="G227" s="341">
        <v>58463</v>
      </c>
      <c r="H227" s="349">
        <v>55.7</v>
      </c>
    </row>
    <row r="228" spans="1:8">
      <c r="A228" s="52" t="s">
        <v>1358</v>
      </c>
      <c r="B228" s="52" t="s">
        <v>1359</v>
      </c>
      <c r="C228" s="147">
        <v>1318</v>
      </c>
      <c r="D228" s="147">
        <v>529</v>
      </c>
      <c r="E228" s="147">
        <v>668</v>
      </c>
      <c r="F228" s="147">
        <v>2515</v>
      </c>
      <c r="G228" s="341">
        <v>42278</v>
      </c>
      <c r="H228" s="349">
        <v>59.5</v>
      </c>
    </row>
    <row r="229" spans="1:8">
      <c r="A229" s="52" t="s">
        <v>1360</v>
      </c>
      <c r="B229" s="52" t="s">
        <v>1361</v>
      </c>
      <c r="C229" s="147">
        <v>1084</v>
      </c>
      <c r="D229" s="147">
        <v>483</v>
      </c>
      <c r="E229" s="147">
        <v>438</v>
      </c>
      <c r="F229" s="147">
        <v>2005</v>
      </c>
      <c r="G229" s="341">
        <v>53065</v>
      </c>
      <c r="H229" s="349">
        <v>37.799999999999997</v>
      </c>
    </row>
    <row r="230" spans="1:8">
      <c r="A230" s="52" t="s">
        <v>1362</v>
      </c>
      <c r="B230" s="52" t="s">
        <v>805</v>
      </c>
      <c r="C230" s="147">
        <v>1992</v>
      </c>
      <c r="D230" s="147">
        <v>3</v>
      </c>
      <c r="E230" s="147">
        <v>1146</v>
      </c>
      <c r="F230" s="147">
        <v>3141</v>
      </c>
      <c r="G230" s="341">
        <v>42310</v>
      </c>
      <c r="H230" s="349">
        <v>74.2</v>
      </c>
    </row>
    <row r="231" spans="1:8">
      <c r="A231" s="52" t="s">
        <v>1363</v>
      </c>
      <c r="B231" s="52" t="s">
        <v>1364</v>
      </c>
      <c r="C231" s="147">
        <v>1543</v>
      </c>
      <c r="D231" s="147">
        <v>811</v>
      </c>
      <c r="E231" s="147">
        <v>3114</v>
      </c>
      <c r="F231" s="147">
        <v>5468</v>
      </c>
      <c r="G231" s="341">
        <v>38228</v>
      </c>
      <c r="H231" s="349">
        <v>143</v>
      </c>
    </row>
    <row r="232" spans="1:8">
      <c r="A232" s="52" t="s">
        <v>1365</v>
      </c>
      <c r="B232" s="52" t="s">
        <v>1366</v>
      </c>
      <c r="C232" s="147">
        <v>2428</v>
      </c>
      <c r="D232" s="147">
        <v>361</v>
      </c>
      <c r="E232" s="147">
        <v>494</v>
      </c>
      <c r="F232" s="147">
        <v>3283</v>
      </c>
      <c r="G232" s="341">
        <v>46090</v>
      </c>
      <c r="H232" s="349">
        <v>71.2</v>
      </c>
    </row>
    <row r="233" spans="1:8">
      <c r="A233" s="52" t="s">
        <v>1367</v>
      </c>
      <c r="B233" s="52" t="s">
        <v>1368</v>
      </c>
      <c r="C233" s="147">
        <v>1146</v>
      </c>
      <c r="D233" s="147">
        <v>863</v>
      </c>
      <c r="E233" s="147">
        <v>5871</v>
      </c>
      <c r="F233" s="147">
        <v>7880</v>
      </c>
      <c r="G233" s="341">
        <v>32533</v>
      </c>
      <c r="H233" s="349">
        <v>242.2</v>
      </c>
    </row>
    <row r="234" spans="1:8">
      <c r="A234" s="52" t="s">
        <v>1369</v>
      </c>
      <c r="B234" s="52" t="s">
        <v>1370</v>
      </c>
      <c r="C234" s="147">
        <v>2193</v>
      </c>
      <c r="D234" s="147">
        <v>75</v>
      </c>
      <c r="E234" s="147">
        <v>647</v>
      </c>
      <c r="F234" s="147">
        <v>2915</v>
      </c>
      <c r="G234" s="341">
        <v>47562</v>
      </c>
      <c r="H234" s="349">
        <v>61.3</v>
      </c>
    </row>
    <row r="235" spans="1:8">
      <c r="A235" s="52" t="s">
        <v>1371</v>
      </c>
      <c r="B235" s="52" t="s">
        <v>297</v>
      </c>
      <c r="C235" s="147">
        <v>1364</v>
      </c>
      <c r="D235" s="147">
        <v>1610</v>
      </c>
      <c r="E235" s="147">
        <v>7813</v>
      </c>
      <c r="F235" s="147">
        <v>10787</v>
      </c>
      <c r="G235" s="341">
        <v>39260</v>
      </c>
      <c r="H235" s="349">
        <v>274.8</v>
      </c>
    </row>
    <row r="236" spans="1:8">
      <c r="A236" s="52" t="s">
        <v>1372</v>
      </c>
      <c r="B236" s="52" t="s">
        <v>1373</v>
      </c>
      <c r="C236" s="147">
        <v>2063</v>
      </c>
      <c r="D236" s="147">
        <v>333</v>
      </c>
      <c r="E236" s="147">
        <v>1363</v>
      </c>
      <c r="F236" s="147">
        <v>3759</v>
      </c>
      <c r="G236" s="341">
        <v>37867</v>
      </c>
      <c r="H236" s="349">
        <v>99.3</v>
      </c>
    </row>
    <row r="237" spans="1:8">
      <c r="A237" s="52" t="s">
        <v>1374</v>
      </c>
      <c r="B237" s="52" t="s">
        <v>1375</v>
      </c>
      <c r="C237" s="147">
        <v>1028</v>
      </c>
      <c r="D237" s="147">
        <v>197</v>
      </c>
      <c r="E237" s="147">
        <v>4227</v>
      </c>
      <c r="F237" s="147">
        <v>5452</v>
      </c>
      <c r="G237" s="341">
        <v>41952</v>
      </c>
      <c r="H237" s="349">
        <v>130</v>
      </c>
    </row>
    <row r="238" spans="1:8">
      <c r="A238" s="52" t="s">
        <v>1376</v>
      </c>
      <c r="B238" s="52" t="s">
        <v>607</v>
      </c>
      <c r="C238" s="147">
        <v>2091</v>
      </c>
      <c r="D238" s="147">
        <v>626</v>
      </c>
      <c r="E238" s="147">
        <v>882</v>
      </c>
      <c r="F238" s="147">
        <v>3599</v>
      </c>
      <c r="G238" s="341">
        <v>47269</v>
      </c>
      <c r="H238" s="349">
        <v>76.099999999999994</v>
      </c>
    </row>
    <row r="239" spans="1:8">
      <c r="A239" s="52" t="s">
        <v>1377</v>
      </c>
      <c r="B239" s="52" t="s">
        <v>1378</v>
      </c>
      <c r="C239" s="147">
        <v>1969</v>
      </c>
      <c r="D239" s="147">
        <v>228</v>
      </c>
      <c r="E239" s="147">
        <v>2502</v>
      </c>
      <c r="F239" s="147">
        <v>4699</v>
      </c>
      <c r="G239" s="341">
        <v>61085</v>
      </c>
      <c r="H239" s="349">
        <v>76.900000000000006</v>
      </c>
    </row>
    <row r="240" spans="1:8">
      <c r="A240" s="52" t="s">
        <v>1379</v>
      </c>
      <c r="B240" s="52" t="s">
        <v>1380</v>
      </c>
      <c r="C240" s="147">
        <v>1360</v>
      </c>
      <c r="D240" s="147">
        <v>890</v>
      </c>
      <c r="E240" s="147">
        <v>161</v>
      </c>
      <c r="F240" s="147">
        <v>2411</v>
      </c>
      <c r="G240" s="341">
        <v>46490</v>
      </c>
      <c r="H240" s="349">
        <v>51.9</v>
      </c>
    </row>
    <row r="241" spans="1:8">
      <c r="A241" s="52" t="s">
        <v>1381</v>
      </c>
      <c r="B241" s="52" t="s">
        <v>1382</v>
      </c>
      <c r="C241" s="147">
        <v>2022</v>
      </c>
      <c r="D241" s="147">
        <v>440</v>
      </c>
      <c r="E241" s="147">
        <v>73</v>
      </c>
      <c r="F241" s="147">
        <v>2535</v>
      </c>
      <c r="G241" s="341">
        <v>47066</v>
      </c>
      <c r="H241" s="349">
        <v>53.9</v>
      </c>
    </row>
    <row r="242" spans="1:8">
      <c r="A242" s="52" t="s">
        <v>1383</v>
      </c>
      <c r="B242" s="52" t="s">
        <v>1384</v>
      </c>
      <c r="C242" s="147">
        <v>1072</v>
      </c>
      <c r="D242" s="147">
        <v>611</v>
      </c>
      <c r="E242" s="147">
        <v>1876</v>
      </c>
      <c r="F242" s="147">
        <v>3559</v>
      </c>
      <c r="G242" s="341">
        <v>36941</v>
      </c>
      <c r="H242" s="349">
        <v>96.3</v>
      </c>
    </row>
    <row r="243" spans="1:8">
      <c r="A243" s="52" t="s">
        <v>1385</v>
      </c>
      <c r="B243" s="52" t="s">
        <v>1386</v>
      </c>
      <c r="C243" s="147">
        <v>1338</v>
      </c>
      <c r="D243" s="147">
        <v>1590</v>
      </c>
      <c r="E243" s="147">
        <v>8637</v>
      </c>
      <c r="F243" s="147">
        <v>11565</v>
      </c>
      <c r="G243" s="341">
        <v>39785</v>
      </c>
      <c r="H243" s="349">
        <v>290.7</v>
      </c>
    </row>
    <row r="244" spans="1:8">
      <c r="A244" s="52" t="s">
        <v>1387</v>
      </c>
      <c r="B244" s="52" t="s">
        <v>1388</v>
      </c>
      <c r="C244" s="147">
        <v>1199</v>
      </c>
      <c r="D244" s="147">
        <v>123</v>
      </c>
      <c r="E244" s="147">
        <v>585</v>
      </c>
      <c r="F244" s="147">
        <v>1907</v>
      </c>
      <c r="G244" s="341">
        <v>35242</v>
      </c>
      <c r="H244" s="349">
        <v>54.1</v>
      </c>
    </row>
    <row r="245" spans="1:8">
      <c r="A245" s="52" t="s">
        <v>1389</v>
      </c>
      <c r="B245" s="52" t="s">
        <v>1390</v>
      </c>
      <c r="C245" s="147">
        <v>522</v>
      </c>
      <c r="D245" s="147">
        <v>699</v>
      </c>
      <c r="E245" s="147">
        <v>232</v>
      </c>
      <c r="F245" s="147">
        <v>1453</v>
      </c>
      <c r="G245" s="341">
        <v>57163</v>
      </c>
      <c r="H245" s="349">
        <v>25.4</v>
      </c>
    </row>
    <row r="246" spans="1:8">
      <c r="A246" s="52" t="s">
        <v>1391</v>
      </c>
      <c r="B246" s="52" t="s">
        <v>434</v>
      </c>
      <c r="C246" s="147">
        <v>1462</v>
      </c>
      <c r="D246" s="147">
        <v>658</v>
      </c>
      <c r="E246" s="147">
        <v>1160</v>
      </c>
      <c r="F246" s="147">
        <v>3280</v>
      </c>
      <c r="G246" s="341">
        <v>39701</v>
      </c>
      <c r="H246" s="349">
        <v>82.6</v>
      </c>
    </row>
    <row r="247" spans="1:8">
      <c r="A247" s="52" t="s">
        <v>1392</v>
      </c>
      <c r="B247" s="52" t="s">
        <v>1393</v>
      </c>
      <c r="C247" s="147">
        <v>2028</v>
      </c>
      <c r="D247" s="147">
        <v>1</v>
      </c>
      <c r="E247" s="147">
        <v>259</v>
      </c>
      <c r="F247" s="147">
        <v>2288</v>
      </c>
      <c r="G247" s="341">
        <v>47550</v>
      </c>
      <c r="H247" s="349">
        <v>48.1</v>
      </c>
    </row>
    <row r="248" spans="1:8">
      <c r="A248" s="52" t="s">
        <v>1394</v>
      </c>
      <c r="B248" s="52" t="s">
        <v>1395</v>
      </c>
      <c r="C248" s="147">
        <v>999</v>
      </c>
      <c r="D248" s="147">
        <v>1478</v>
      </c>
      <c r="E248" s="147">
        <v>1888</v>
      </c>
      <c r="F248" s="147">
        <v>4365</v>
      </c>
      <c r="G248" s="341">
        <v>40028</v>
      </c>
      <c r="H248" s="349">
        <v>109</v>
      </c>
    </row>
    <row r="249" spans="1:8">
      <c r="A249" s="52" t="s">
        <v>1396</v>
      </c>
      <c r="B249" s="52" t="s">
        <v>1397</v>
      </c>
      <c r="C249" s="147">
        <v>1479</v>
      </c>
      <c r="D249" s="147">
        <v>1839</v>
      </c>
      <c r="E249" s="147">
        <v>1793</v>
      </c>
      <c r="F249" s="147">
        <v>5111</v>
      </c>
      <c r="G249" s="341">
        <v>39439</v>
      </c>
      <c r="H249" s="349">
        <v>129.6</v>
      </c>
    </row>
    <row r="250" spans="1:8">
      <c r="A250" s="52" t="s">
        <v>1398</v>
      </c>
      <c r="B250" s="52" t="s">
        <v>1399</v>
      </c>
      <c r="C250" s="147">
        <v>1086</v>
      </c>
      <c r="D250" s="147">
        <v>1690</v>
      </c>
      <c r="E250" s="147">
        <v>2163</v>
      </c>
      <c r="F250" s="147">
        <v>4939</v>
      </c>
      <c r="G250" s="341">
        <v>39435</v>
      </c>
      <c r="H250" s="349">
        <v>125.2</v>
      </c>
    </row>
    <row r="251" spans="1:8">
      <c r="A251" s="52" t="s">
        <v>1400</v>
      </c>
      <c r="B251" s="52" t="s">
        <v>1401</v>
      </c>
      <c r="C251" s="147">
        <v>1770</v>
      </c>
      <c r="D251" s="147">
        <v>15</v>
      </c>
      <c r="E251" s="147">
        <v>1066</v>
      </c>
      <c r="F251" s="147">
        <v>2851</v>
      </c>
      <c r="G251" s="341">
        <v>36098</v>
      </c>
      <c r="H251" s="349">
        <v>79</v>
      </c>
    </row>
    <row r="252" spans="1:8">
      <c r="A252" s="52" t="s">
        <v>1402</v>
      </c>
      <c r="B252" s="52" t="s">
        <v>1403</v>
      </c>
      <c r="C252" s="147">
        <v>1762</v>
      </c>
      <c r="D252" s="147">
        <v>2186</v>
      </c>
      <c r="E252" s="147">
        <v>5314</v>
      </c>
      <c r="F252" s="147">
        <v>9262</v>
      </c>
      <c r="G252" s="341">
        <v>43800</v>
      </c>
      <c r="H252" s="349">
        <v>211.5</v>
      </c>
    </row>
    <row r="253" spans="1:8">
      <c r="A253" s="52" t="s">
        <v>1404</v>
      </c>
      <c r="B253" s="52" t="s">
        <v>1405</v>
      </c>
      <c r="C253" s="147">
        <v>1307</v>
      </c>
      <c r="D253" s="147">
        <v>729</v>
      </c>
      <c r="E253" s="147">
        <v>2669</v>
      </c>
      <c r="F253" s="147">
        <v>4705</v>
      </c>
      <c r="G253" s="341">
        <v>34277</v>
      </c>
      <c r="H253" s="349">
        <v>137.30000000000001</v>
      </c>
    </row>
    <row r="254" spans="1:8">
      <c r="A254" s="52" t="s">
        <v>1406</v>
      </c>
      <c r="B254" s="52" t="s">
        <v>1407</v>
      </c>
      <c r="C254" s="147">
        <v>3269</v>
      </c>
      <c r="D254" s="147">
        <v>3909</v>
      </c>
      <c r="E254" s="147">
        <v>7685</v>
      </c>
      <c r="F254" s="147">
        <v>14863</v>
      </c>
      <c r="G254" s="341">
        <v>57208</v>
      </c>
      <c r="H254" s="349">
        <v>259.8</v>
      </c>
    </row>
    <row r="255" spans="1:8">
      <c r="A255" s="52" t="s">
        <v>1408</v>
      </c>
      <c r="B255" s="52" t="s">
        <v>1409</v>
      </c>
      <c r="C255" s="147">
        <v>1657</v>
      </c>
      <c r="D255" s="147">
        <v>2712</v>
      </c>
      <c r="E255" s="147">
        <v>6582</v>
      </c>
      <c r="F255" s="147">
        <v>10951</v>
      </c>
      <c r="G255" s="341">
        <v>39385</v>
      </c>
      <c r="H255" s="349">
        <v>278.10000000000002</v>
      </c>
    </row>
    <row r="256" spans="1:8">
      <c r="A256" s="52" t="s">
        <v>1410</v>
      </c>
      <c r="B256" s="52" t="s">
        <v>1411</v>
      </c>
      <c r="C256" s="147">
        <v>2336</v>
      </c>
      <c r="D256" s="147">
        <v>1017</v>
      </c>
      <c r="E256" s="147">
        <v>3970</v>
      </c>
      <c r="F256" s="147">
        <v>7323</v>
      </c>
      <c r="G256" s="341">
        <v>39182</v>
      </c>
      <c r="H256" s="349">
        <v>186.9</v>
      </c>
    </row>
    <row r="257" spans="1:8">
      <c r="A257" s="52" t="s">
        <v>1412</v>
      </c>
      <c r="B257" s="52" t="s">
        <v>1413</v>
      </c>
      <c r="C257" s="147">
        <v>2196</v>
      </c>
      <c r="D257" s="147">
        <v>290</v>
      </c>
      <c r="E257" s="147">
        <v>1127</v>
      </c>
      <c r="F257" s="147">
        <v>3613</v>
      </c>
      <c r="G257" s="341">
        <v>33744</v>
      </c>
      <c r="H257" s="349">
        <v>107.1</v>
      </c>
    </row>
    <row r="258" spans="1:8">
      <c r="A258" s="52" t="s">
        <v>1414</v>
      </c>
      <c r="B258" s="52" t="s">
        <v>1415</v>
      </c>
      <c r="C258" s="147">
        <v>2435</v>
      </c>
      <c r="D258" s="147">
        <v>1569</v>
      </c>
      <c r="E258" s="147">
        <v>2760</v>
      </c>
      <c r="F258" s="147">
        <v>6764</v>
      </c>
      <c r="G258" s="341">
        <v>41147</v>
      </c>
      <c r="H258" s="349">
        <v>164.4</v>
      </c>
    </row>
    <row r="259" spans="1:8">
      <c r="A259" s="52" t="s">
        <v>1416</v>
      </c>
      <c r="B259" s="52" t="s">
        <v>1417</v>
      </c>
      <c r="C259" s="147">
        <v>1357</v>
      </c>
      <c r="D259" s="147">
        <v>1262</v>
      </c>
      <c r="E259" s="147">
        <v>12919</v>
      </c>
      <c r="F259" s="147">
        <v>15538</v>
      </c>
      <c r="G259" s="341">
        <v>38145</v>
      </c>
      <c r="H259" s="349">
        <v>407.3</v>
      </c>
    </row>
    <row r="260" spans="1:8">
      <c r="A260" s="52" t="s">
        <v>1418</v>
      </c>
      <c r="B260" s="52" t="s">
        <v>1419</v>
      </c>
      <c r="C260" s="147">
        <v>752</v>
      </c>
      <c r="D260" s="147">
        <v>1362</v>
      </c>
      <c r="E260" s="147">
        <v>9358</v>
      </c>
      <c r="F260" s="147">
        <v>11472</v>
      </c>
      <c r="G260" s="341">
        <v>43565</v>
      </c>
      <c r="H260" s="349">
        <v>263.3</v>
      </c>
    </row>
    <row r="261" spans="1:8">
      <c r="A261" s="52" t="s">
        <v>1420</v>
      </c>
      <c r="B261" s="52" t="s">
        <v>1421</v>
      </c>
      <c r="C261" s="147">
        <v>985</v>
      </c>
      <c r="D261" s="147">
        <v>1776</v>
      </c>
      <c r="E261" s="147">
        <v>5254</v>
      </c>
      <c r="F261" s="147">
        <v>8015</v>
      </c>
      <c r="G261" s="341">
        <v>41415</v>
      </c>
      <c r="H261" s="349">
        <v>193.5</v>
      </c>
    </row>
    <row r="262" spans="1:8">
      <c r="A262" s="52" t="s">
        <v>1422</v>
      </c>
      <c r="B262" s="52" t="s">
        <v>1423</v>
      </c>
      <c r="C262" s="147">
        <v>2488</v>
      </c>
      <c r="D262" s="147">
        <v>1328</v>
      </c>
      <c r="E262" s="147">
        <v>3145</v>
      </c>
      <c r="F262" s="147">
        <v>6961</v>
      </c>
      <c r="G262" s="341">
        <v>44748</v>
      </c>
      <c r="H262" s="349">
        <v>155.6</v>
      </c>
    </row>
    <row r="263" spans="1:8">
      <c r="A263" s="52" t="s">
        <v>1424</v>
      </c>
      <c r="B263" s="52" t="s">
        <v>704</v>
      </c>
      <c r="C263" s="147">
        <v>1136</v>
      </c>
      <c r="D263" s="147">
        <v>78</v>
      </c>
      <c r="E263" s="147">
        <v>541</v>
      </c>
      <c r="F263" s="147">
        <v>1755</v>
      </c>
      <c r="G263" s="341">
        <v>36142</v>
      </c>
      <c r="H263" s="349">
        <v>48.6</v>
      </c>
    </row>
    <row r="264" spans="1:8">
      <c r="A264" s="52" t="s">
        <v>1425</v>
      </c>
      <c r="B264" s="52" t="s">
        <v>1426</v>
      </c>
      <c r="C264" s="147">
        <v>536</v>
      </c>
      <c r="D264" s="147">
        <v>1211</v>
      </c>
      <c r="E264" s="147">
        <v>654</v>
      </c>
      <c r="F264" s="147">
        <v>2401</v>
      </c>
      <c r="G264" s="341">
        <v>42482</v>
      </c>
      <c r="H264" s="349">
        <v>56.5</v>
      </c>
    </row>
    <row r="265" spans="1:8">
      <c r="A265" s="52" t="s">
        <v>1427</v>
      </c>
      <c r="B265" s="52" t="s">
        <v>1428</v>
      </c>
      <c r="C265" s="147">
        <v>977</v>
      </c>
      <c r="D265" s="147">
        <v>874</v>
      </c>
      <c r="E265" s="147">
        <v>391</v>
      </c>
      <c r="F265" s="147">
        <v>2242</v>
      </c>
      <c r="G265" s="341">
        <v>46798</v>
      </c>
      <c r="H265" s="349">
        <v>47.9</v>
      </c>
    </row>
    <row r="266" spans="1:8">
      <c r="A266" s="52" t="s">
        <v>1429</v>
      </c>
      <c r="B266" s="52" t="s">
        <v>1430</v>
      </c>
      <c r="C266" s="147">
        <v>475</v>
      </c>
      <c r="D266" s="147">
        <v>442</v>
      </c>
      <c r="E266" s="147">
        <v>330</v>
      </c>
      <c r="F266" s="147">
        <v>1247</v>
      </c>
      <c r="G266" s="341">
        <v>47496</v>
      </c>
      <c r="H266" s="349">
        <v>26.3</v>
      </c>
    </row>
    <row r="267" spans="1:8">
      <c r="A267" s="52" t="s">
        <v>1431</v>
      </c>
      <c r="B267" s="52" t="s">
        <v>1432</v>
      </c>
      <c r="C267" s="147">
        <v>672</v>
      </c>
      <c r="D267" s="147">
        <v>811</v>
      </c>
      <c r="E267" s="147">
        <v>1580</v>
      </c>
      <c r="F267" s="147">
        <v>3063</v>
      </c>
      <c r="G267" s="341">
        <v>39159</v>
      </c>
      <c r="H267" s="349">
        <v>78.2</v>
      </c>
    </row>
    <row r="268" spans="1:8">
      <c r="A268" s="52" t="s">
        <v>1433</v>
      </c>
      <c r="B268" s="52" t="s">
        <v>469</v>
      </c>
      <c r="C268" s="147">
        <v>2125</v>
      </c>
      <c r="D268" s="147">
        <v>263</v>
      </c>
      <c r="E268" s="147">
        <v>1326</v>
      </c>
      <c r="F268" s="147">
        <v>3714</v>
      </c>
      <c r="G268" s="341">
        <v>38638</v>
      </c>
      <c r="H268" s="349">
        <v>96.1</v>
      </c>
    </row>
    <row r="269" spans="1:8">
      <c r="A269" s="52" t="s">
        <v>1434</v>
      </c>
      <c r="B269" s="52" t="s">
        <v>416</v>
      </c>
      <c r="C269" s="147">
        <v>1247</v>
      </c>
      <c r="D269" s="147">
        <v>839</v>
      </c>
      <c r="E269" s="147">
        <v>1207</v>
      </c>
      <c r="F269" s="147">
        <v>3293</v>
      </c>
      <c r="G269" s="341">
        <v>46132</v>
      </c>
      <c r="H269" s="349">
        <v>71.400000000000006</v>
      </c>
    </row>
    <row r="270" spans="1:8">
      <c r="A270" s="52" t="s">
        <v>1435</v>
      </c>
      <c r="B270" s="52" t="s">
        <v>1436</v>
      </c>
      <c r="C270" s="147">
        <v>1058</v>
      </c>
      <c r="D270" s="147">
        <v>1472</v>
      </c>
      <c r="E270" s="147">
        <v>3677</v>
      </c>
      <c r="F270" s="147">
        <v>6207</v>
      </c>
      <c r="G270" s="341">
        <v>52273</v>
      </c>
      <c r="H270" s="349">
        <v>118.7</v>
      </c>
    </row>
    <row r="271" spans="1:8">
      <c r="A271" s="52" t="s">
        <v>1437</v>
      </c>
      <c r="B271" s="52" t="s">
        <v>1438</v>
      </c>
      <c r="C271" s="147">
        <v>680</v>
      </c>
      <c r="D271" s="147">
        <v>2222</v>
      </c>
      <c r="E271" s="147">
        <v>7914</v>
      </c>
      <c r="F271" s="147">
        <v>10816</v>
      </c>
      <c r="G271" s="341">
        <v>41041</v>
      </c>
      <c r="H271" s="349">
        <v>263.5</v>
      </c>
    </row>
    <row r="272" spans="1:8">
      <c r="A272" s="52" t="s">
        <v>1439</v>
      </c>
      <c r="B272" s="52" t="s">
        <v>1440</v>
      </c>
      <c r="C272" s="147">
        <v>1105</v>
      </c>
      <c r="D272" s="147">
        <v>1469</v>
      </c>
      <c r="E272" s="147">
        <v>5777</v>
      </c>
      <c r="F272" s="147">
        <v>8351</v>
      </c>
      <c r="G272" s="341">
        <v>40221</v>
      </c>
      <c r="H272" s="349">
        <v>207.6</v>
      </c>
    </row>
    <row r="273" spans="1:8">
      <c r="A273" s="52" t="s">
        <v>1441</v>
      </c>
      <c r="B273" s="52" t="s">
        <v>1442</v>
      </c>
      <c r="C273" s="147">
        <v>980</v>
      </c>
      <c r="D273" s="147">
        <v>1625</v>
      </c>
      <c r="E273" s="147">
        <v>6176</v>
      </c>
      <c r="F273" s="147">
        <v>8781</v>
      </c>
      <c r="G273" s="341">
        <v>38693</v>
      </c>
      <c r="H273" s="349">
        <v>226.9</v>
      </c>
    </row>
    <row r="274" spans="1:8">
      <c r="A274" s="52" t="s">
        <v>1443</v>
      </c>
      <c r="B274" s="52" t="s">
        <v>1444</v>
      </c>
      <c r="C274" s="147">
        <v>1882</v>
      </c>
      <c r="D274" s="147">
        <v>184</v>
      </c>
      <c r="E274" s="147">
        <v>1744</v>
      </c>
      <c r="F274" s="147">
        <v>3810</v>
      </c>
      <c r="G274" s="341">
        <v>38941</v>
      </c>
      <c r="H274" s="349">
        <v>97.8</v>
      </c>
    </row>
    <row r="275" spans="1:8">
      <c r="A275" s="52" t="s">
        <v>1445</v>
      </c>
      <c r="B275" s="52" t="s">
        <v>1446</v>
      </c>
      <c r="C275" s="147">
        <v>1071</v>
      </c>
      <c r="D275" s="147">
        <v>1494</v>
      </c>
      <c r="E275" s="147">
        <v>2869</v>
      </c>
      <c r="F275" s="147">
        <v>5434</v>
      </c>
      <c r="G275" s="341">
        <v>43277</v>
      </c>
      <c r="H275" s="349">
        <v>125.6</v>
      </c>
    </row>
    <row r="276" spans="1:8">
      <c r="A276" s="52" t="s">
        <v>1447</v>
      </c>
      <c r="B276" s="52" t="s">
        <v>1448</v>
      </c>
      <c r="C276" s="147">
        <v>1508</v>
      </c>
      <c r="D276" s="147">
        <v>817</v>
      </c>
      <c r="E276" s="147">
        <v>1677</v>
      </c>
      <c r="F276" s="147">
        <v>4002</v>
      </c>
      <c r="G276" s="341">
        <v>37009</v>
      </c>
      <c r="H276" s="349">
        <v>108.1</v>
      </c>
    </row>
    <row r="277" spans="1:8">
      <c r="A277" s="52" t="s">
        <v>1449</v>
      </c>
      <c r="B277" s="52" t="s">
        <v>1450</v>
      </c>
      <c r="C277" s="147">
        <v>3121</v>
      </c>
      <c r="D277" s="147">
        <v>712</v>
      </c>
      <c r="E277" s="147">
        <v>4472</v>
      </c>
      <c r="F277" s="147">
        <v>8305</v>
      </c>
      <c r="G277" s="341">
        <v>36091</v>
      </c>
      <c r="H277" s="349">
        <v>230.1</v>
      </c>
    </row>
    <row r="278" spans="1:8">
      <c r="A278" s="52" t="s">
        <v>1451</v>
      </c>
      <c r="B278" s="52" t="s">
        <v>1452</v>
      </c>
      <c r="C278" s="147">
        <v>2006</v>
      </c>
      <c r="D278" s="147">
        <v>987</v>
      </c>
      <c r="E278" s="147">
        <v>4921</v>
      </c>
      <c r="F278" s="147">
        <v>7914</v>
      </c>
      <c r="G278" s="341">
        <v>42046</v>
      </c>
      <c r="H278" s="349">
        <v>188.2</v>
      </c>
    </row>
    <row r="279" spans="1:8">
      <c r="A279" s="52" t="s">
        <v>1453</v>
      </c>
      <c r="B279" s="52" t="s">
        <v>1454</v>
      </c>
      <c r="C279" s="147">
        <v>1548</v>
      </c>
      <c r="D279" s="147">
        <v>132</v>
      </c>
      <c r="E279" s="147">
        <v>1119</v>
      </c>
      <c r="F279" s="147">
        <v>2799</v>
      </c>
      <c r="G279" s="341">
        <v>40935</v>
      </c>
      <c r="H279" s="349">
        <v>68.400000000000006</v>
      </c>
    </row>
    <row r="280" spans="1:8">
      <c r="A280" s="52" t="s">
        <v>1455</v>
      </c>
      <c r="B280" s="52" t="s">
        <v>1456</v>
      </c>
      <c r="C280" s="147">
        <v>1927</v>
      </c>
      <c r="D280" s="147">
        <v>2</v>
      </c>
      <c r="E280" s="147">
        <v>438</v>
      </c>
      <c r="F280" s="147">
        <v>2367</v>
      </c>
      <c r="G280" s="341">
        <v>40783</v>
      </c>
      <c r="H280" s="349">
        <v>58</v>
      </c>
    </row>
    <row r="281" spans="1:8">
      <c r="A281" s="52" t="s">
        <v>1457</v>
      </c>
      <c r="B281" s="52" t="s">
        <v>1458</v>
      </c>
      <c r="C281" s="147">
        <v>1524</v>
      </c>
      <c r="D281" s="147">
        <v>211</v>
      </c>
      <c r="E281" s="147">
        <v>424</v>
      </c>
      <c r="F281" s="147">
        <v>2159</v>
      </c>
      <c r="G281" s="341">
        <v>41147</v>
      </c>
      <c r="H281" s="349">
        <v>52.5</v>
      </c>
    </row>
    <row r="282" spans="1:8">
      <c r="A282" s="52" t="s">
        <v>1459</v>
      </c>
      <c r="B282" s="52" t="s">
        <v>1460</v>
      </c>
      <c r="C282" s="147">
        <v>2838</v>
      </c>
      <c r="D282" s="147">
        <v>761</v>
      </c>
      <c r="E282" s="147">
        <v>3022</v>
      </c>
      <c r="F282" s="147">
        <v>6621</v>
      </c>
      <c r="G282" s="341">
        <v>40952</v>
      </c>
      <c r="H282" s="349">
        <v>161.69999999999999</v>
      </c>
    </row>
    <row r="283" spans="1:8">
      <c r="A283" s="52" t="s">
        <v>1461</v>
      </c>
      <c r="B283" s="52" t="s">
        <v>560</v>
      </c>
      <c r="C283" s="147">
        <v>1749</v>
      </c>
      <c r="D283" s="147">
        <v>127</v>
      </c>
      <c r="E283" s="147">
        <v>844</v>
      </c>
      <c r="F283" s="147">
        <v>2720</v>
      </c>
      <c r="G283" s="341">
        <v>36715</v>
      </c>
      <c r="H283" s="349">
        <v>74.099999999999994</v>
      </c>
    </row>
    <row r="284" spans="1:8">
      <c r="A284" s="52" t="s">
        <v>1462</v>
      </c>
      <c r="B284" s="52" t="s">
        <v>1463</v>
      </c>
      <c r="C284" s="147">
        <v>1931</v>
      </c>
      <c r="D284" s="147">
        <v>2383</v>
      </c>
      <c r="E284" s="147">
        <v>3246</v>
      </c>
      <c r="F284" s="147">
        <v>7560</v>
      </c>
      <c r="G284" s="341">
        <v>56485</v>
      </c>
      <c r="H284" s="349">
        <v>133.80000000000001</v>
      </c>
    </row>
    <row r="285" spans="1:8">
      <c r="A285" s="52" t="s">
        <v>1464</v>
      </c>
      <c r="B285" s="52" t="s">
        <v>1465</v>
      </c>
      <c r="C285" s="147">
        <v>2654</v>
      </c>
      <c r="D285" s="147">
        <v>3747</v>
      </c>
      <c r="E285" s="147">
        <v>8494</v>
      </c>
      <c r="F285" s="147">
        <v>14895</v>
      </c>
      <c r="G285" s="341">
        <v>40300</v>
      </c>
      <c r="H285" s="349">
        <v>369.6</v>
      </c>
    </row>
    <row r="286" spans="1:8">
      <c r="A286" s="52" t="s">
        <v>1466</v>
      </c>
      <c r="B286" s="52" t="s">
        <v>1467</v>
      </c>
      <c r="C286" s="147">
        <v>1963</v>
      </c>
      <c r="D286" s="147">
        <v>824</v>
      </c>
      <c r="E286" s="147">
        <v>3052</v>
      </c>
      <c r="F286" s="147">
        <v>5839</v>
      </c>
      <c r="G286" s="341">
        <v>40885</v>
      </c>
      <c r="H286" s="349">
        <v>142.80000000000001</v>
      </c>
    </row>
    <row r="287" spans="1:8">
      <c r="A287" s="52" t="s">
        <v>1468</v>
      </c>
      <c r="B287" s="52" t="s">
        <v>452</v>
      </c>
      <c r="C287" s="147">
        <v>1693</v>
      </c>
      <c r="D287" s="147">
        <v>1392</v>
      </c>
      <c r="E287" s="147">
        <v>2486</v>
      </c>
      <c r="F287" s="147">
        <v>5571</v>
      </c>
      <c r="G287" s="341">
        <v>44928</v>
      </c>
      <c r="H287" s="349">
        <v>124</v>
      </c>
    </row>
    <row r="288" spans="1:8">
      <c r="A288" s="52" t="s">
        <v>1469</v>
      </c>
      <c r="B288" s="52" t="s">
        <v>1470</v>
      </c>
      <c r="C288" s="147">
        <v>1471</v>
      </c>
      <c r="D288" s="147">
        <v>97</v>
      </c>
      <c r="E288" s="147">
        <v>861</v>
      </c>
      <c r="F288" s="147">
        <v>2429</v>
      </c>
      <c r="G288" s="341">
        <v>37147</v>
      </c>
      <c r="H288" s="349">
        <v>65.400000000000006</v>
      </c>
    </row>
    <row r="289" spans="1:8">
      <c r="A289" s="52" t="s">
        <v>1471</v>
      </c>
      <c r="B289" s="52" t="s">
        <v>1472</v>
      </c>
      <c r="C289" s="147">
        <v>3279</v>
      </c>
      <c r="D289" s="147">
        <v>3470</v>
      </c>
      <c r="E289" s="147">
        <v>1601</v>
      </c>
      <c r="F289" s="147">
        <v>8350</v>
      </c>
      <c r="G289" s="341">
        <v>45081</v>
      </c>
      <c r="H289" s="349">
        <v>185.2</v>
      </c>
    </row>
    <row r="290" spans="1:8">
      <c r="A290" s="52" t="s">
        <v>1473</v>
      </c>
      <c r="B290" s="52" t="s">
        <v>1474</v>
      </c>
      <c r="C290" s="147">
        <v>1340</v>
      </c>
      <c r="D290" s="147">
        <v>6</v>
      </c>
      <c r="E290" s="147">
        <v>541</v>
      </c>
      <c r="F290" s="147">
        <v>1887</v>
      </c>
      <c r="G290" s="341">
        <v>41996</v>
      </c>
      <c r="H290" s="349">
        <v>44.9</v>
      </c>
    </row>
    <row r="291" spans="1:8">
      <c r="A291" s="52" t="s">
        <v>1475</v>
      </c>
      <c r="B291" s="52" t="s">
        <v>1476</v>
      </c>
      <c r="C291" s="147">
        <v>1496</v>
      </c>
      <c r="D291" s="147">
        <v>1</v>
      </c>
      <c r="E291" s="147">
        <v>1678</v>
      </c>
      <c r="F291" s="147">
        <v>3175</v>
      </c>
      <c r="G291" s="341">
        <v>36039</v>
      </c>
      <c r="H291" s="349">
        <v>88.1</v>
      </c>
    </row>
    <row r="292" spans="1:8">
      <c r="A292" s="52" t="s">
        <v>1477</v>
      </c>
      <c r="B292" s="52" t="s">
        <v>1478</v>
      </c>
      <c r="C292" s="147">
        <v>1572</v>
      </c>
      <c r="D292" s="147">
        <v>19</v>
      </c>
      <c r="E292" s="147">
        <v>755</v>
      </c>
      <c r="F292" s="147">
        <v>2346</v>
      </c>
      <c r="G292" s="341">
        <v>33922</v>
      </c>
      <c r="H292" s="349">
        <v>69.2</v>
      </c>
    </row>
    <row r="293" spans="1:8">
      <c r="A293" s="52" t="s">
        <v>1479</v>
      </c>
      <c r="B293" s="52" t="s">
        <v>1480</v>
      </c>
      <c r="C293" s="147">
        <v>1571</v>
      </c>
      <c r="D293" s="147">
        <v>185</v>
      </c>
      <c r="E293" s="147">
        <v>1028</v>
      </c>
      <c r="F293" s="147">
        <v>2784</v>
      </c>
      <c r="G293" s="341">
        <v>41811</v>
      </c>
      <c r="H293" s="349">
        <v>66.599999999999994</v>
      </c>
    </row>
    <row r="294" spans="1:8">
      <c r="A294" s="52" t="s">
        <v>1481</v>
      </c>
      <c r="B294" s="52" t="s">
        <v>807</v>
      </c>
      <c r="C294" s="147">
        <v>1968</v>
      </c>
      <c r="D294" s="147">
        <v>0</v>
      </c>
      <c r="E294" s="147">
        <v>437</v>
      </c>
      <c r="F294" s="147">
        <v>2405</v>
      </c>
      <c r="G294" s="341">
        <v>43704</v>
      </c>
      <c r="H294" s="349">
        <v>55</v>
      </c>
    </row>
    <row r="295" spans="1:8">
      <c r="A295" s="52" t="s">
        <v>1482</v>
      </c>
      <c r="B295" s="52" t="s">
        <v>1483</v>
      </c>
      <c r="C295" s="147">
        <v>2894</v>
      </c>
      <c r="D295" s="147">
        <v>297</v>
      </c>
      <c r="E295" s="147">
        <v>1010</v>
      </c>
      <c r="F295" s="147">
        <v>4201</v>
      </c>
      <c r="G295" s="341">
        <v>39645</v>
      </c>
      <c r="H295" s="349">
        <v>106</v>
      </c>
    </row>
    <row r="296" spans="1:8">
      <c r="A296" s="52" t="s">
        <v>1484</v>
      </c>
      <c r="B296" s="52" t="s">
        <v>1485</v>
      </c>
      <c r="C296" s="147">
        <v>1834</v>
      </c>
      <c r="D296" s="147">
        <v>2207</v>
      </c>
      <c r="E296" s="147">
        <v>6578</v>
      </c>
      <c r="F296" s="147">
        <v>10619</v>
      </c>
      <c r="G296" s="341">
        <v>38546</v>
      </c>
      <c r="H296" s="349">
        <v>275.5</v>
      </c>
    </row>
    <row r="297" spans="1:8">
      <c r="A297" s="52" t="s">
        <v>1486</v>
      </c>
      <c r="B297" s="52" t="s">
        <v>1487</v>
      </c>
      <c r="C297" s="147">
        <v>1712</v>
      </c>
      <c r="D297" s="147">
        <v>1213</v>
      </c>
      <c r="E297" s="147">
        <v>3982</v>
      </c>
      <c r="F297" s="147">
        <v>6907</v>
      </c>
      <c r="G297" s="341">
        <v>39976</v>
      </c>
      <c r="H297" s="349">
        <v>172.8</v>
      </c>
    </row>
    <row r="298" spans="1:8">
      <c r="A298" s="52" t="s">
        <v>1488</v>
      </c>
      <c r="B298" s="52" t="s">
        <v>1489</v>
      </c>
      <c r="C298" s="147">
        <v>2709</v>
      </c>
      <c r="D298" s="147">
        <v>584</v>
      </c>
      <c r="E298" s="147">
        <v>1158</v>
      </c>
      <c r="F298" s="147">
        <v>4451</v>
      </c>
      <c r="G298" s="341">
        <v>48572</v>
      </c>
      <c r="H298" s="349">
        <v>91.6</v>
      </c>
    </row>
    <row r="299" spans="1:8">
      <c r="A299" s="52" t="s">
        <v>1490</v>
      </c>
      <c r="B299" s="52" t="s">
        <v>1491</v>
      </c>
      <c r="C299" s="147">
        <v>2197</v>
      </c>
      <c r="D299" s="147">
        <v>238</v>
      </c>
      <c r="E299" s="147">
        <v>1216</v>
      </c>
      <c r="F299" s="147">
        <v>3651</v>
      </c>
      <c r="G299" s="341">
        <v>50012</v>
      </c>
      <c r="H299" s="349">
        <v>73</v>
      </c>
    </row>
    <row r="300" spans="1:8">
      <c r="A300" s="52" t="s">
        <v>1492</v>
      </c>
      <c r="B300" s="52" t="s">
        <v>1493</v>
      </c>
      <c r="C300" s="147">
        <v>1702</v>
      </c>
      <c r="D300" s="147">
        <v>17</v>
      </c>
      <c r="E300" s="147">
        <v>594</v>
      </c>
      <c r="F300" s="147">
        <v>2313</v>
      </c>
      <c r="G300" s="341">
        <v>38997</v>
      </c>
      <c r="H300" s="349">
        <v>59.3</v>
      </c>
    </row>
    <row r="301" spans="1:8">
      <c r="A301" s="52" t="s">
        <v>1494</v>
      </c>
      <c r="B301" s="52" t="s">
        <v>779</v>
      </c>
      <c r="C301" s="147">
        <v>945</v>
      </c>
      <c r="D301" s="147">
        <v>0</v>
      </c>
      <c r="E301" s="147">
        <v>244</v>
      </c>
      <c r="F301" s="147">
        <v>1189</v>
      </c>
      <c r="G301" s="341">
        <v>39589</v>
      </c>
      <c r="H301" s="349">
        <v>30</v>
      </c>
    </row>
    <row r="302" spans="1:8">
      <c r="A302" s="52" t="s">
        <v>1495</v>
      </c>
      <c r="B302" s="52" t="s">
        <v>1496</v>
      </c>
      <c r="C302" s="147">
        <v>1576</v>
      </c>
      <c r="D302" s="147">
        <v>1253</v>
      </c>
      <c r="E302" s="147">
        <v>3976</v>
      </c>
      <c r="F302" s="147">
        <v>6805</v>
      </c>
      <c r="G302" s="341">
        <v>39036</v>
      </c>
      <c r="H302" s="349">
        <v>174.3</v>
      </c>
    </row>
    <row r="303" spans="1:8">
      <c r="A303" s="52" t="s">
        <v>1497</v>
      </c>
      <c r="B303" s="52" t="s">
        <v>1498</v>
      </c>
      <c r="C303" s="147">
        <v>2683</v>
      </c>
      <c r="D303" s="147">
        <v>159</v>
      </c>
      <c r="E303" s="147">
        <v>1936</v>
      </c>
      <c r="F303" s="147">
        <v>4778</v>
      </c>
      <c r="G303" s="341">
        <v>41718</v>
      </c>
      <c r="H303" s="349">
        <v>114.5</v>
      </c>
    </row>
    <row r="304" spans="1:8">
      <c r="A304" s="52" t="s">
        <v>1499</v>
      </c>
      <c r="B304" s="52" t="s">
        <v>1500</v>
      </c>
      <c r="C304" s="147">
        <v>1721</v>
      </c>
      <c r="D304" s="147">
        <v>181</v>
      </c>
      <c r="E304" s="147">
        <v>531</v>
      </c>
      <c r="F304" s="147">
        <v>2433</v>
      </c>
      <c r="G304" s="341">
        <v>38895</v>
      </c>
      <c r="H304" s="349">
        <v>62.6</v>
      </c>
    </row>
    <row r="305" spans="1:8">
      <c r="A305" s="52" t="s">
        <v>1501</v>
      </c>
      <c r="B305" s="52" t="s">
        <v>1502</v>
      </c>
      <c r="C305" s="147">
        <v>1352</v>
      </c>
      <c r="D305" s="147">
        <v>54</v>
      </c>
      <c r="E305" s="147">
        <v>577</v>
      </c>
      <c r="F305" s="147">
        <v>1983</v>
      </c>
      <c r="G305" s="341">
        <v>37944</v>
      </c>
      <c r="H305" s="349">
        <v>52.3</v>
      </c>
    </row>
    <row r="306" spans="1:8">
      <c r="A306" s="52" t="s">
        <v>1503</v>
      </c>
      <c r="B306" s="52" t="s">
        <v>1504</v>
      </c>
      <c r="C306" s="147">
        <v>2232</v>
      </c>
      <c r="D306" s="147">
        <v>704</v>
      </c>
      <c r="E306" s="147">
        <v>1161</v>
      </c>
      <c r="F306" s="147">
        <v>4097</v>
      </c>
      <c r="G306" s="341">
        <v>41691</v>
      </c>
      <c r="H306" s="349">
        <v>98.3</v>
      </c>
    </row>
    <row r="307" spans="1:8">
      <c r="A307" s="52" t="s">
        <v>1505</v>
      </c>
      <c r="B307" s="52" t="s">
        <v>1506</v>
      </c>
      <c r="C307" s="147">
        <v>1802</v>
      </c>
      <c r="D307" s="147">
        <v>73</v>
      </c>
      <c r="E307" s="147">
        <v>432</v>
      </c>
      <c r="F307" s="147">
        <v>2307</v>
      </c>
      <c r="G307" s="341">
        <v>43863</v>
      </c>
      <c r="H307" s="349">
        <v>52.6</v>
      </c>
    </row>
    <row r="308" spans="1:8">
      <c r="A308" s="52" t="s">
        <v>1507</v>
      </c>
      <c r="B308" s="52" t="s">
        <v>1508</v>
      </c>
      <c r="C308" s="147">
        <v>1432</v>
      </c>
      <c r="D308" s="147">
        <v>759</v>
      </c>
      <c r="E308" s="147">
        <v>4498</v>
      </c>
      <c r="F308" s="147">
        <v>6689</v>
      </c>
      <c r="G308" s="341">
        <v>38239</v>
      </c>
      <c r="H308" s="349">
        <v>174.9</v>
      </c>
    </row>
    <row r="309" spans="1:8">
      <c r="A309" s="52" t="s">
        <v>1509</v>
      </c>
      <c r="B309" s="52" t="s">
        <v>1510</v>
      </c>
      <c r="C309" s="147">
        <v>1276</v>
      </c>
      <c r="D309" s="147">
        <v>513</v>
      </c>
      <c r="E309" s="147">
        <v>1673</v>
      </c>
      <c r="F309" s="147">
        <v>3462</v>
      </c>
      <c r="G309" s="341">
        <v>39548</v>
      </c>
      <c r="H309" s="349">
        <v>87.5</v>
      </c>
    </row>
    <row r="310" spans="1:8">
      <c r="A310" s="52" t="s">
        <v>1511</v>
      </c>
      <c r="B310" s="52" t="s">
        <v>1512</v>
      </c>
      <c r="C310" s="147">
        <v>1863</v>
      </c>
      <c r="D310" s="147">
        <v>656</v>
      </c>
      <c r="E310" s="147">
        <v>2202</v>
      </c>
      <c r="F310" s="147">
        <v>4721</v>
      </c>
      <c r="G310" s="341">
        <v>39366</v>
      </c>
      <c r="H310" s="349">
        <v>119.9</v>
      </c>
    </row>
    <row r="311" spans="1:8">
      <c r="A311" s="52" t="s">
        <v>1513</v>
      </c>
      <c r="B311" s="52" t="s">
        <v>471</v>
      </c>
      <c r="C311" s="147">
        <v>1119</v>
      </c>
      <c r="D311" s="147">
        <v>372</v>
      </c>
      <c r="E311" s="147">
        <v>1686</v>
      </c>
      <c r="F311" s="147">
        <v>3177</v>
      </c>
      <c r="G311" s="341">
        <v>37774</v>
      </c>
      <c r="H311" s="349">
        <v>84.1</v>
      </c>
    </row>
    <row r="312" spans="1:8">
      <c r="A312" s="52" t="s">
        <v>1514</v>
      </c>
      <c r="B312" s="52" t="s">
        <v>1515</v>
      </c>
      <c r="C312" s="147">
        <v>1436</v>
      </c>
      <c r="D312" s="147">
        <v>178</v>
      </c>
      <c r="E312" s="147">
        <v>1683</v>
      </c>
      <c r="F312" s="147">
        <v>3297</v>
      </c>
      <c r="G312" s="341">
        <v>37397</v>
      </c>
      <c r="H312" s="349">
        <v>88.2</v>
      </c>
    </row>
    <row r="313" spans="1:8">
      <c r="A313" s="52" t="s">
        <v>1516</v>
      </c>
      <c r="B313" s="52" t="s">
        <v>1517</v>
      </c>
      <c r="C313" s="147">
        <v>1337</v>
      </c>
      <c r="D313" s="147">
        <v>1008</v>
      </c>
      <c r="E313" s="147">
        <v>2167</v>
      </c>
      <c r="F313" s="147">
        <v>4512</v>
      </c>
      <c r="G313" s="341">
        <v>46607</v>
      </c>
      <c r="H313" s="349">
        <v>96.8</v>
      </c>
    </row>
    <row r="314" spans="1:8">
      <c r="A314" s="52" t="s">
        <v>1518</v>
      </c>
      <c r="B314" s="52" t="s">
        <v>1519</v>
      </c>
      <c r="C314" s="147">
        <v>490</v>
      </c>
      <c r="D314" s="147">
        <v>1148</v>
      </c>
      <c r="E314" s="147">
        <v>1820</v>
      </c>
      <c r="F314" s="147">
        <v>3458</v>
      </c>
      <c r="G314" s="341">
        <v>37449</v>
      </c>
      <c r="H314" s="349">
        <v>92.3</v>
      </c>
    </row>
    <row r="315" spans="1:8">
      <c r="A315" s="52" t="s">
        <v>1520</v>
      </c>
      <c r="B315" s="52" t="s">
        <v>830</v>
      </c>
      <c r="C315" s="147">
        <v>742</v>
      </c>
      <c r="D315" s="147">
        <v>499</v>
      </c>
      <c r="E315" s="147">
        <v>2189</v>
      </c>
      <c r="F315" s="147">
        <v>3430</v>
      </c>
      <c r="G315" s="341">
        <v>40001</v>
      </c>
      <c r="H315" s="349">
        <v>85.7</v>
      </c>
    </row>
    <row r="316" spans="1:8">
      <c r="A316" s="52" t="s">
        <v>1521</v>
      </c>
      <c r="B316" s="52" t="s">
        <v>840</v>
      </c>
      <c r="C316" s="147">
        <v>1232</v>
      </c>
      <c r="D316" s="147">
        <v>318</v>
      </c>
      <c r="E316" s="147">
        <v>793</v>
      </c>
      <c r="F316" s="147">
        <v>2343</v>
      </c>
      <c r="G316" s="341">
        <v>39709</v>
      </c>
      <c r="H316" s="349">
        <v>59</v>
      </c>
    </row>
    <row r="317" spans="1:8">
      <c r="A317" s="52" t="s">
        <v>1522</v>
      </c>
      <c r="B317" s="52" t="s">
        <v>1523</v>
      </c>
      <c r="C317" s="147">
        <v>1853</v>
      </c>
      <c r="D317" s="147">
        <v>1156</v>
      </c>
      <c r="E317" s="147">
        <v>3717</v>
      </c>
      <c r="F317" s="147">
        <v>6726</v>
      </c>
      <c r="G317" s="341">
        <v>38680</v>
      </c>
      <c r="H317" s="349">
        <v>173.9</v>
      </c>
    </row>
    <row r="318" spans="1:8">
      <c r="A318" s="52" t="s">
        <v>1524</v>
      </c>
      <c r="B318" s="52" t="s">
        <v>1525</v>
      </c>
      <c r="C318" s="147">
        <v>1445</v>
      </c>
      <c r="D318" s="147">
        <v>73</v>
      </c>
      <c r="E318" s="147">
        <v>590</v>
      </c>
      <c r="F318" s="147">
        <v>2108</v>
      </c>
      <c r="G318" s="341">
        <v>32245</v>
      </c>
      <c r="H318" s="349">
        <v>65.400000000000006</v>
      </c>
    </row>
    <row r="319" spans="1:8">
      <c r="A319" s="52" t="s">
        <v>1526</v>
      </c>
      <c r="B319" s="52" t="s">
        <v>1527</v>
      </c>
      <c r="C319" s="147">
        <v>1480</v>
      </c>
      <c r="D319" s="147">
        <v>681</v>
      </c>
      <c r="E319" s="147">
        <v>1895</v>
      </c>
      <c r="F319" s="147">
        <v>4056</v>
      </c>
      <c r="G319" s="341">
        <v>47618</v>
      </c>
      <c r="H319" s="349">
        <v>85.2</v>
      </c>
    </row>
    <row r="320" spans="1:8">
      <c r="A320" s="52" t="s">
        <v>1528</v>
      </c>
      <c r="B320" s="52" t="s">
        <v>390</v>
      </c>
      <c r="C320" s="147">
        <v>2243</v>
      </c>
      <c r="D320" s="147">
        <v>699</v>
      </c>
      <c r="E320" s="147">
        <v>1507</v>
      </c>
      <c r="F320" s="147">
        <v>4449</v>
      </c>
      <c r="G320" s="341">
        <v>39572</v>
      </c>
      <c r="H320" s="349">
        <v>112.4</v>
      </c>
    </row>
    <row r="321" spans="1:8">
      <c r="A321" s="52" t="s">
        <v>1529</v>
      </c>
      <c r="B321" s="52" t="s">
        <v>1530</v>
      </c>
      <c r="C321" s="147">
        <v>1553</v>
      </c>
      <c r="D321" s="147">
        <v>0</v>
      </c>
      <c r="E321" s="147">
        <v>403</v>
      </c>
      <c r="F321" s="147">
        <v>1956</v>
      </c>
      <c r="G321" s="341">
        <v>37943</v>
      </c>
      <c r="H321" s="349">
        <v>51.6</v>
      </c>
    </row>
    <row r="322" spans="1:8">
      <c r="A322" s="52" t="s">
        <v>1531</v>
      </c>
      <c r="B322" s="52" t="s">
        <v>1532</v>
      </c>
      <c r="C322" s="147">
        <v>1106</v>
      </c>
      <c r="D322" s="147">
        <v>2</v>
      </c>
      <c r="E322" s="147">
        <v>387</v>
      </c>
      <c r="F322" s="147">
        <v>1495</v>
      </c>
      <c r="G322" s="341">
        <v>39375</v>
      </c>
      <c r="H322" s="349">
        <v>38</v>
      </c>
    </row>
    <row r="323" spans="1:8">
      <c r="A323" s="52" t="s">
        <v>1533</v>
      </c>
      <c r="B323" s="52" t="s">
        <v>1534</v>
      </c>
      <c r="C323" s="147">
        <v>1015</v>
      </c>
      <c r="D323" s="147">
        <v>115</v>
      </c>
      <c r="E323" s="147">
        <v>644</v>
      </c>
      <c r="F323" s="147">
        <v>1774</v>
      </c>
      <c r="G323" s="341">
        <v>35815</v>
      </c>
      <c r="H323" s="349">
        <v>49.5</v>
      </c>
    </row>
    <row r="324" spans="1:8">
      <c r="A324" s="52" t="s">
        <v>1535</v>
      </c>
      <c r="B324" s="52" t="s">
        <v>1536</v>
      </c>
      <c r="C324" s="147">
        <v>900</v>
      </c>
      <c r="D324" s="147">
        <v>929</v>
      </c>
      <c r="E324" s="147">
        <v>1337</v>
      </c>
      <c r="F324" s="147">
        <v>3166</v>
      </c>
      <c r="G324" s="341">
        <v>36588</v>
      </c>
      <c r="H324" s="349">
        <v>86.5</v>
      </c>
    </row>
    <row r="325" spans="1:8">
      <c r="A325" s="52" t="s">
        <v>1537</v>
      </c>
      <c r="B325" s="52" t="s">
        <v>597</v>
      </c>
      <c r="C325" s="147">
        <v>1054</v>
      </c>
      <c r="D325" s="147">
        <v>698</v>
      </c>
      <c r="E325" s="147">
        <v>881</v>
      </c>
      <c r="F325" s="147">
        <v>2633</v>
      </c>
      <c r="G325" s="341">
        <v>38486</v>
      </c>
      <c r="H325" s="349">
        <v>68.400000000000006</v>
      </c>
    </row>
    <row r="326" spans="1:8">
      <c r="A326" s="52" t="s">
        <v>1538</v>
      </c>
      <c r="B326" s="52" t="s">
        <v>1539</v>
      </c>
      <c r="C326" s="147">
        <v>1478</v>
      </c>
      <c r="D326" s="147">
        <v>821</v>
      </c>
      <c r="E326" s="147">
        <v>1945</v>
      </c>
      <c r="F326" s="147">
        <v>4244</v>
      </c>
      <c r="G326" s="341">
        <v>42986</v>
      </c>
      <c r="H326" s="349">
        <v>98.7</v>
      </c>
    </row>
    <row r="327" spans="1:8">
      <c r="A327" s="52" t="s">
        <v>1540</v>
      </c>
      <c r="B327" s="52" t="s">
        <v>1541</v>
      </c>
      <c r="C327" s="147">
        <v>1509</v>
      </c>
      <c r="D327" s="147">
        <v>3</v>
      </c>
      <c r="E327" s="147">
        <v>678</v>
      </c>
      <c r="F327" s="147">
        <v>2190</v>
      </c>
      <c r="G327" s="341">
        <v>42037</v>
      </c>
      <c r="H327" s="349">
        <v>52.1</v>
      </c>
    </row>
    <row r="328" spans="1:8">
      <c r="A328" s="52" t="s">
        <v>1542</v>
      </c>
      <c r="B328" s="52" t="s">
        <v>1543</v>
      </c>
      <c r="C328" s="147">
        <v>2657</v>
      </c>
      <c r="D328" s="147">
        <v>325</v>
      </c>
      <c r="E328" s="147">
        <v>913</v>
      </c>
      <c r="F328" s="147">
        <v>3895</v>
      </c>
      <c r="G328" s="341">
        <v>45218</v>
      </c>
      <c r="H328" s="349">
        <v>86.1</v>
      </c>
    </row>
    <row r="329" spans="1:8">
      <c r="A329" s="52" t="s">
        <v>1544</v>
      </c>
      <c r="B329" s="52" t="s">
        <v>1545</v>
      </c>
      <c r="C329" s="147">
        <v>1070</v>
      </c>
      <c r="D329" s="147">
        <v>632</v>
      </c>
      <c r="E329" s="147">
        <v>1166</v>
      </c>
      <c r="F329" s="147">
        <v>2868</v>
      </c>
      <c r="G329" s="341">
        <v>40720</v>
      </c>
      <c r="H329" s="349">
        <v>70.400000000000006</v>
      </c>
    </row>
    <row r="330" spans="1:8">
      <c r="A330" s="52" t="s">
        <v>1546</v>
      </c>
      <c r="B330" s="52" t="s">
        <v>240</v>
      </c>
      <c r="C330" s="147">
        <v>1433</v>
      </c>
      <c r="D330" s="147">
        <v>911</v>
      </c>
      <c r="E330" s="147">
        <v>2826</v>
      </c>
      <c r="F330" s="147">
        <v>5170</v>
      </c>
      <c r="G330" s="341">
        <v>47228</v>
      </c>
      <c r="H330" s="349">
        <v>109.5</v>
      </c>
    </row>
    <row r="331" spans="1:8">
      <c r="A331" s="52" t="s">
        <v>1547</v>
      </c>
      <c r="B331" s="52" t="s">
        <v>483</v>
      </c>
      <c r="C331" s="147">
        <v>1790</v>
      </c>
      <c r="D331" s="147">
        <v>957</v>
      </c>
      <c r="E331" s="147">
        <v>2174</v>
      </c>
      <c r="F331" s="147">
        <v>4921</v>
      </c>
      <c r="G331" s="341">
        <v>37641</v>
      </c>
      <c r="H331" s="349">
        <v>130.69999999999999</v>
      </c>
    </row>
    <row r="332" spans="1:8">
      <c r="A332" s="52" t="s">
        <v>1548</v>
      </c>
      <c r="B332" s="52" t="s">
        <v>1549</v>
      </c>
      <c r="C332" s="147">
        <v>2086</v>
      </c>
      <c r="D332" s="147">
        <v>561</v>
      </c>
      <c r="E332" s="147">
        <v>1160</v>
      </c>
      <c r="F332" s="147">
        <v>3807</v>
      </c>
      <c r="G332" s="341">
        <v>54456</v>
      </c>
      <c r="H332" s="349">
        <v>69.900000000000006</v>
      </c>
    </row>
    <row r="333" spans="1:8">
      <c r="A333" s="52" t="s">
        <v>1550</v>
      </c>
      <c r="B333" s="52" t="s">
        <v>1551</v>
      </c>
      <c r="C333" s="147">
        <v>1881</v>
      </c>
      <c r="D333" s="147">
        <v>1335</v>
      </c>
      <c r="E333" s="147">
        <v>3720</v>
      </c>
      <c r="F333" s="147">
        <v>6936</v>
      </c>
      <c r="G333" s="341">
        <v>41135</v>
      </c>
      <c r="H333" s="349">
        <v>168.6</v>
      </c>
    </row>
    <row r="334" spans="1:8">
      <c r="A334" s="52" t="s">
        <v>1552</v>
      </c>
      <c r="B334" s="52" t="s">
        <v>1553</v>
      </c>
      <c r="C334" s="147">
        <v>1501</v>
      </c>
      <c r="D334" s="147">
        <v>38</v>
      </c>
      <c r="E334" s="147">
        <v>651</v>
      </c>
      <c r="F334" s="147">
        <v>2190</v>
      </c>
      <c r="G334" s="341">
        <v>41389</v>
      </c>
      <c r="H334" s="349">
        <v>52.9</v>
      </c>
    </row>
    <row r="335" spans="1:8">
      <c r="A335" s="52" t="s">
        <v>1554</v>
      </c>
      <c r="B335" s="52" t="s">
        <v>406</v>
      </c>
      <c r="C335" s="147">
        <v>1367</v>
      </c>
      <c r="D335" s="147">
        <v>326</v>
      </c>
      <c r="E335" s="147">
        <v>1404</v>
      </c>
      <c r="F335" s="147">
        <v>3097</v>
      </c>
      <c r="G335" s="341">
        <v>39128</v>
      </c>
      <c r="H335" s="349">
        <v>79.2</v>
      </c>
    </row>
    <row r="336" spans="1:8">
      <c r="A336" s="52" t="s">
        <v>1555</v>
      </c>
      <c r="B336" s="52" t="s">
        <v>1556</v>
      </c>
      <c r="C336" s="147">
        <v>1314</v>
      </c>
      <c r="D336" s="147">
        <v>853</v>
      </c>
      <c r="E336" s="147">
        <v>1245</v>
      </c>
      <c r="F336" s="147">
        <v>3412</v>
      </c>
      <c r="G336" s="341">
        <v>41328</v>
      </c>
      <c r="H336" s="349">
        <v>82.6</v>
      </c>
    </row>
    <row r="337" spans="1:8">
      <c r="A337" s="52" t="s">
        <v>1557</v>
      </c>
      <c r="B337" s="52" t="s">
        <v>1558</v>
      </c>
      <c r="C337" s="147">
        <v>1680</v>
      </c>
      <c r="D337" s="147">
        <v>94</v>
      </c>
      <c r="E337" s="147">
        <v>611</v>
      </c>
      <c r="F337" s="147">
        <v>2385</v>
      </c>
      <c r="G337" s="341">
        <v>32844</v>
      </c>
      <c r="H337" s="349">
        <v>72.599999999999994</v>
      </c>
    </row>
    <row r="338" spans="1:8">
      <c r="A338" s="52" t="s">
        <v>1559</v>
      </c>
      <c r="B338" s="52" t="s">
        <v>1560</v>
      </c>
      <c r="C338" s="147">
        <v>891</v>
      </c>
      <c r="D338" s="147">
        <v>450</v>
      </c>
      <c r="E338" s="147">
        <v>1147</v>
      </c>
      <c r="F338" s="147">
        <v>2488</v>
      </c>
      <c r="G338" s="341">
        <v>40045</v>
      </c>
      <c r="H338" s="349">
        <v>62.1</v>
      </c>
    </row>
    <row r="339" spans="1:8">
      <c r="A339" s="52" t="s">
        <v>1561</v>
      </c>
      <c r="B339" s="52" t="s">
        <v>1562</v>
      </c>
      <c r="C339" s="147">
        <v>1107</v>
      </c>
      <c r="D339" s="147">
        <v>765</v>
      </c>
      <c r="E339" s="147">
        <v>1332</v>
      </c>
      <c r="F339" s="147">
        <v>3204</v>
      </c>
      <c r="G339" s="341">
        <v>36269</v>
      </c>
      <c r="H339" s="349">
        <v>88.3</v>
      </c>
    </row>
    <row r="340" spans="1:8">
      <c r="A340" s="52" t="s">
        <v>1563</v>
      </c>
      <c r="B340" s="52" t="s">
        <v>1564</v>
      </c>
      <c r="C340" s="147">
        <v>1901</v>
      </c>
      <c r="D340" s="147">
        <v>271</v>
      </c>
      <c r="E340" s="147">
        <v>1034</v>
      </c>
      <c r="F340" s="147">
        <v>3206</v>
      </c>
      <c r="G340" s="341">
        <v>38926</v>
      </c>
      <c r="H340" s="349">
        <v>82.4</v>
      </c>
    </row>
    <row r="341" spans="1:8">
      <c r="A341" s="52" t="s">
        <v>1565</v>
      </c>
      <c r="B341" s="52" t="s">
        <v>1566</v>
      </c>
      <c r="C341" s="147">
        <v>1033</v>
      </c>
      <c r="D341" s="147">
        <v>600</v>
      </c>
      <c r="E341" s="147">
        <v>580</v>
      </c>
      <c r="F341" s="147">
        <v>2213</v>
      </c>
      <c r="G341" s="341">
        <v>44159</v>
      </c>
      <c r="H341" s="349">
        <v>50.1</v>
      </c>
    </row>
    <row r="342" spans="1:8">
      <c r="A342" s="52" t="s">
        <v>1567</v>
      </c>
      <c r="B342" s="52" t="s">
        <v>1568</v>
      </c>
      <c r="C342" s="147">
        <v>1777</v>
      </c>
      <c r="D342" s="147">
        <v>1785</v>
      </c>
      <c r="E342" s="147">
        <v>4680</v>
      </c>
      <c r="F342" s="147">
        <v>8242</v>
      </c>
      <c r="G342" s="341">
        <v>42068</v>
      </c>
      <c r="H342" s="349">
        <v>195.9</v>
      </c>
    </row>
    <row r="343" spans="1:8">
      <c r="A343" s="52" t="s">
        <v>1569</v>
      </c>
      <c r="B343" s="52" t="s">
        <v>1570</v>
      </c>
      <c r="C343" s="147">
        <v>1787</v>
      </c>
      <c r="D343" s="147">
        <v>1792</v>
      </c>
      <c r="E343" s="147">
        <v>3428</v>
      </c>
      <c r="F343" s="147">
        <v>7007</v>
      </c>
      <c r="G343" s="341">
        <v>41571</v>
      </c>
      <c r="H343" s="349">
        <v>168.6</v>
      </c>
    </row>
    <row r="344" spans="1:8">
      <c r="A344" s="52" t="s">
        <v>1571</v>
      </c>
      <c r="B344" s="52" t="s">
        <v>1572</v>
      </c>
      <c r="C344" s="147">
        <v>3014</v>
      </c>
      <c r="D344" s="147">
        <v>1959</v>
      </c>
      <c r="E344" s="147">
        <v>3502</v>
      </c>
      <c r="F344" s="147">
        <v>8475</v>
      </c>
      <c r="G344" s="341">
        <v>42492</v>
      </c>
      <c r="H344" s="349">
        <v>199.4</v>
      </c>
    </row>
    <row r="345" spans="1:8">
      <c r="A345" s="52" t="s">
        <v>1573</v>
      </c>
      <c r="B345" s="52" t="s">
        <v>1574</v>
      </c>
      <c r="C345" s="147">
        <v>1862</v>
      </c>
      <c r="D345" s="147">
        <v>708</v>
      </c>
      <c r="E345" s="147">
        <v>2531</v>
      </c>
      <c r="F345" s="147">
        <v>5101</v>
      </c>
      <c r="G345" s="341">
        <v>38088</v>
      </c>
      <c r="H345" s="349">
        <v>133.9</v>
      </c>
    </row>
    <row r="346" spans="1:8">
      <c r="A346" s="52" t="s">
        <v>1575</v>
      </c>
      <c r="B346" s="52" t="s">
        <v>1576</v>
      </c>
      <c r="C346" s="147">
        <v>1135</v>
      </c>
      <c r="D346" s="147">
        <v>127</v>
      </c>
      <c r="E346" s="147">
        <v>616</v>
      </c>
      <c r="F346" s="147">
        <v>1878</v>
      </c>
      <c r="G346" s="341">
        <v>34685</v>
      </c>
      <c r="H346" s="349">
        <v>54.1</v>
      </c>
    </row>
    <row r="347" spans="1:8">
      <c r="A347" s="52" t="s">
        <v>1577</v>
      </c>
      <c r="B347" s="52" t="s">
        <v>1578</v>
      </c>
      <c r="C347" s="147">
        <v>3194</v>
      </c>
      <c r="D347" s="147">
        <v>3177</v>
      </c>
      <c r="E347" s="147">
        <v>6217</v>
      </c>
      <c r="F347" s="147">
        <v>12588</v>
      </c>
      <c r="G347" s="341">
        <v>41244</v>
      </c>
      <c r="H347" s="349">
        <v>305.2</v>
      </c>
    </row>
    <row r="348" spans="1:8">
      <c r="A348" s="52" t="s">
        <v>1579</v>
      </c>
      <c r="B348" s="52" t="s">
        <v>1580</v>
      </c>
      <c r="C348" s="147">
        <v>2955</v>
      </c>
      <c r="D348" s="147">
        <v>3942</v>
      </c>
      <c r="E348" s="147">
        <v>8138</v>
      </c>
      <c r="F348" s="147">
        <v>15035</v>
      </c>
      <c r="G348" s="341">
        <v>39456</v>
      </c>
      <c r="H348" s="349">
        <v>381.1</v>
      </c>
    </row>
    <row r="349" spans="1:8">
      <c r="A349" s="52" t="s">
        <v>1581</v>
      </c>
      <c r="B349" s="52" t="s">
        <v>1582</v>
      </c>
      <c r="C349" s="147">
        <v>1195</v>
      </c>
      <c r="D349" s="147">
        <v>319</v>
      </c>
      <c r="E349" s="147">
        <v>488</v>
      </c>
      <c r="F349" s="147">
        <v>2002</v>
      </c>
      <c r="G349" s="341">
        <v>36445</v>
      </c>
      <c r="H349" s="349">
        <v>54.9</v>
      </c>
    </row>
    <row r="350" spans="1:8">
      <c r="A350" s="52" t="s">
        <v>1583</v>
      </c>
      <c r="B350" s="52" t="s">
        <v>1584</v>
      </c>
      <c r="C350" s="147">
        <v>1262</v>
      </c>
      <c r="D350" s="147">
        <v>567</v>
      </c>
      <c r="E350" s="147">
        <v>710</v>
      </c>
      <c r="F350" s="147">
        <v>2539</v>
      </c>
      <c r="G350" s="341">
        <v>43342</v>
      </c>
      <c r="H350" s="349">
        <v>58.6</v>
      </c>
    </row>
    <row r="351" spans="1:8">
      <c r="A351" s="52" t="s">
        <v>1585</v>
      </c>
      <c r="B351" s="52" t="s">
        <v>1586</v>
      </c>
      <c r="C351" s="147">
        <v>1233</v>
      </c>
      <c r="D351" s="147">
        <v>24</v>
      </c>
      <c r="E351" s="147">
        <v>356</v>
      </c>
      <c r="F351" s="147">
        <v>1613</v>
      </c>
      <c r="G351" s="341">
        <v>42869</v>
      </c>
      <c r="H351" s="349">
        <v>37.6</v>
      </c>
    </row>
    <row r="352" spans="1:8">
      <c r="A352" s="52" t="s">
        <v>1587</v>
      </c>
      <c r="B352" s="52" t="s">
        <v>301</v>
      </c>
      <c r="C352" s="147">
        <v>1769</v>
      </c>
      <c r="D352" s="147">
        <v>2197</v>
      </c>
      <c r="E352" s="147">
        <v>9060</v>
      </c>
      <c r="F352" s="147">
        <v>13026</v>
      </c>
      <c r="G352" s="341">
        <v>37348</v>
      </c>
      <c r="H352" s="349">
        <v>348.8</v>
      </c>
    </row>
    <row r="353" spans="1:8">
      <c r="A353" s="52" t="s">
        <v>1588</v>
      </c>
      <c r="B353" s="52" t="s">
        <v>1589</v>
      </c>
      <c r="C353" s="147">
        <v>1542</v>
      </c>
      <c r="D353" s="147">
        <v>274</v>
      </c>
      <c r="E353" s="147">
        <v>1654</v>
      </c>
      <c r="F353" s="147">
        <v>3470</v>
      </c>
      <c r="G353" s="341">
        <v>37846</v>
      </c>
      <c r="H353" s="349">
        <v>91.7</v>
      </c>
    </row>
    <row r="354" spans="1:8">
      <c r="A354" s="52" t="s">
        <v>1590</v>
      </c>
      <c r="B354" s="52" t="s">
        <v>1591</v>
      </c>
      <c r="C354" s="147">
        <v>1297</v>
      </c>
      <c r="D354" s="147">
        <v>801</v>
      </c>
      <c r="E354" s="147">
        <v>1938</v>
      </c>
      <c r="F354" s="147">
        <v>4036</v>
      </c>
      <c r="G354" s="341">
        <v>35686</v>
      </c>
      <c r="H354" s="349">
        <v>113.1</v>
      </c>
    </row>
    <row r="355" spans="1:8">
      <c r="A355" s="52" t="s">
        <v>1592</v>
      </c>
      <c r="B355" s="52" t="s">
        <v>1593</v>
      </c>
      <c r="C355" s="147">
        <v>1723</v>
      </c>
      <c r="D355" s="147">
        <v>1320</v>
      </c>
      <c r="E355" s="147">
        <v>4972</v>
      </c>
      <c r="F355" s="147">
        <v>8015</v>
      </c>
      <c r="G355" s="341">
        <v>41338</v>
      </c>
      <c r="H355" s="349">
        <v>193.9</v>
      </c>
    </row>
    <row r="356" spans="1:8">
      <c r="A356" s="52" t="s">
        <v>1594</v>
      </c>
      <c r="B356" s="52" t="s">
        <v>1595</v>
      </c>
      <c r="C356" s="147">
        <v>3526</v>
      </c>
      <c r="D356" s="147">
        <v>2648</v>
      </c>
      <c r="E356" s="147">
        <v>2420</v>
      </c>
      <c r="F356" s="147">
        <v>8594</v>
      </c>
      <c r="G356" s="341">
        <v>38616</v>
      </c>
      <c r="H356" s="349">
        <v>222.6</v>
      </c>
    </row>
    <row r="357" spans="1:8">
      <c r="A357" s="52" t="s">
        <v>1596</v>
      </c>
      <c r="B357" s="52" t="s">
        <v>1597</v>
      </c>
      <c r="C357" s="147">
        <v>1704</v>
      </c>
      <c r="D357" s="147">
        <v>981</v>
      </c>
      <c r="E357" s="147">
        <v>2630</v>
      </c>
      <c r="F357" s="147">
        <v>5315</v>
      </c>
      <c r="G357" s="341">
        <v>47877</v>
      </c>
      <c r="H357" s="349">
        <v>111</v>
      </c>
    </row>
    <row r="358" spans="1:8">
      <c r="A358" s="52" t="s">
        <v>1598</v>
      </c>
      <c r="B358" s="52" t="s">
        <v>1599</v>
      </c>
      <c r="C358" s="147">
        <v>2546</v>
      </c>
      <c r="D358" s="147">
        <v>218</v>
      </c>
      <c r="E358" s="147">
        <v>1013</v>
      </c>
      <c r="F358" s="147">
        <v>3777</v>
      </c>
      <c r="G358" s="341">
        <v>42200</v>
      </c>
      <c r="H358" s="349">
        <v>89.5</v>
      </c>
    </row>
    <row r="359" spans="1:8">
      <c r="A359" s="52" t="s">
        <v>1600</v>
      </c>
      <c r="B359" s="52" t="s">
        <v>1601</v>
      </c>
      <c r="C359" s="147">
        <v>1241</v>
      </c>
      <c r="D359" s="147">
        <v>1758</v>
      </c>
      <c r="E359" s="147">
        <v>292</v>
      </c>
      <c r="F359" s="147">
        <v>3291</v>
      </c>
      <c r="G359" s="341">
        <v>52667</v>
      </c>
      <c r="H359" s="349">
        <v>62.5</v>
      </c>
    </row>
    <row r="360" spans="1:8">
      <c r="A360" s="52" t="s">
        <v>1602</v>
      </c>
      <c r="B360" s="52" t="s">
        <v>1603</v>
      </c>
      <c r="C360" s="147">
        <v>3131</v>
      </c>
      <c r="D360" s="147">
        <v>987</v>
      </c>
      <c r="E360" s="147">
        <v>1615</v>
      </c>
      <c r="F360" s="147">
        <v>5733</v>
      </c>
      <c r="G360" s="341">
        <v>39612</v>
      </c>
      <c r="H360" s="349">
        <v>144.69999999999999</v>
      </c>
    </row>
    <row r="361" spans="1:8">
      <c r="A361" s="52" t="s">
        <v>1604</v>
      </c>
      <c r="B361" s="52" t="s">
        <v>1605</v>
      </c>
      <c r="C361" s="147">
        <v>2979</v>
      </c>
      <c r="D361" s="147">
        <v>880</v>
      </c>
      <c r="E361" s="147">
        <v>1333</v>
      </c>
      <c r="F361" s="147">
        <v>5192</v>
      </c>
      <c r="G361" s="341">
        <v>45861</v>
      </c>
      <c r="H361" s="349">
        <v>113.2</v>
      </c>
    </row>
    <row r="362" spans="1:8">
      <c r="A362" s="52" t="s">
        <v>1606</v>
      </c>
      <c r="B362" s="52" t="s">
        <v>303</v>
      </c>
      <c r="C362" s="147">
        <v>1837</v>
      </c>
      <c r="D362" s="147">
        <v>1797</v>
      </c>
      <c r="E362" s="147">
        <v>5971</v>
      </c>
      <c r="F362" s="147">
        <v>9605</v>
      </c>
      <c r="G362" s="341">
        <v>40844</v>
      </c>
      <c r="H362" s="349">
        <v>235.2</v>
      </c>
    </row>
    <row r="363" spans="1:8">
      <c r="A363" s="52" t="s">
        <v>1607</v>
      </c>
      <c r="B363" s="52" t="s">
        <v>1608</v>
      </c>
      <c r="C363" s="147">
        <v>1371</v>
      </c>
      <c r="D363" s="147">
        <v>151</v>
      </c>
      <c r="E363" s="147">
        <v>1987</v>
      </c>
      <c r="F363" s="147">
        <v>3509</v>
      </c>
      <c r="G363" s="341">
        <v>38524</v>
      </c>
      <c r="H363" s="349">
        <v>91.1</v>
      </c>
    </row>
    <row r="364" spans="1:8">
      <c r="A364" s="52" t="s">
        <v>1609</v>
      </c>
      <c r="B364" s="52" t="s">
        <v>1610</v>
      </c>
      <c r="C364" s="147">
        <v>792</v>
      </c>
      <c r="D364" s="147">
        <v>63</v>
      </c>
      <c r="E364" s="147">
        <v>117</v>
      </c>
      <c r="F364" s="147">
        <v>972</v>
      </c>
      <c r="G364" s="341">
        <v>39373</v>
      </c>
      <c r="H364" s="349">
        <v>24.7</v>
      </c>
    </row>
    <row r="365" spans="1:8">
      <c r="A365" s="52" t="s">
        <v>1611</v>
      </c>
      <c r="B365" s="52" t="s">
        <v>1612</v>
      </c>
      <c r="C365" s="147">
        <v>1512</v>
      </c>
      <c r="D365" s="147">
        <v>7</v>
      </c>
      <c r="E365" s="147">
        <v>693</v>
      </c>
      <c r="F365" s="147">
        <v>2212</v>
      </c>
      <c r="G365" s="341">
        <v>39609</v>
      </c>
      <c r="H365" s="349">
        <v>55.8</v>
      </c>
    </row>
    <row r="366" spans="1:8">
      <c r="A366" s="52" t="s">
        <v>1613</v>
      </c>
      <c r="B366" s="52" t="s">
        <v>1614</v>
      </c>
      <c r="C366" s="147">
        <v>1489</v>
      </c>
      <c r="D366" s="147">
        <v>136</v>
      </c>
      <c r="E366" s="147">
        <v>669</v>
      </c>
      <c r="F366" s="147">
        <v>2294</v>
      </c>
      <c r="G366" s="341">
        <v>42883</v>
      </c>
      <c r="H366" s="349">
        <v>53.5</v>
      </c>
    </row>
    <row r="367" spans="1:8">
      <c r="A367" s="52" t="s">
        <v>1615</v>
      </c>
      <c r="B367" s="52" t="s">
        <v>1616</v>
      </c>
      <c r="C367" s="147">
        <v>2388</v>
      </c>
      <c r="D367" s="147">
        <v>366</v>
      </c>
      <c r="E367" s="147">
        <v>877</v>
      </c>
      <c r="F367" s="147">
        <v>3631</v>
      </c>
      <c r="G367" s="341">
        <v>41409</v>
      </c>
      <c r="H367" s="349">
        <v>87.7</v>
      </c>
    </row>
    <row r="368" spans="1:8">
      <c r="A368" s="52" t="s">
        <v>1617</v>
      </c>
      <c r="B368" s="52" t="s">
        <v>1618</v>
      </c>
      <c r="C368" s="147">
        <v>1719</v>
      </c>
      <c r="D368" s="147">
        <v>1295</v>
      </c>
      <c r="E368" s="147">
        <v>5248</v>
      </c>
      <c r="F368" s="147">
        <v>8262</v>
      </c>
      <c r="G368" s="341">
        <v>38286</v>
      </c>
      <c r="H368" s="349">
        <v>215.8</v>
      </c>
    </row>
    <row r="369" spans="1:8">
      <c r="A369" s="52" t="s">
        <v>1619</v>
      </c>
      <c r="B369" s="52" t="s">
        <v>515</v>
      </c>
      <c r="C369" s="147">
        <v>2264</v>
      </c>
      <c r="D369" s="147">
        <v>973</v>
      </c>
      <c r="E369" s="147">
        <v>1801</v>
      </c>
      <c r="F369" s="147">
        <v>5038</v>
      </c>
      <c r="G369" s="341">
        <v>37003</v>
      </c>
      <c r="H369" s="349">
        <v>136.19999999999999</v>
      </c>
    </row>
    <row r="370" spans="1:8">
      <c r="A370" s="52" t="s">
        <v>1620</v>
      </c>
      <c r="B370" s="52" t="s">
        <v>1621</v>
      </c>
      <c r="C370" s="147">
        <v>1220</v>
      </c>
      <c r="D370" s="147">
        <v>45</v>
      </c>
      <c r="E370" s="147">
        <v>230</v>
      </c>
      <c r="F370" s="147">
        <v>1495</v>
      </c>
      <c r="G370" s="341">
        <v>40355</v>
      </c>
      <c r="H370" s="349">
        <v>37</v>
      </c>
    </row>
    <row r="371" spans="1:8">
      <c r="A371" s="52" t="s">
        <v>1622</v>
      </c>
      <c r="B371" s="52" t="s">
        <v>305</v>
      </c>
      <c r="C371" s="147">
        <v>1840</v>
      </c>
      <c r="D371" s="147">
        <v>108</v>
      </c>
      <c r="E371" s="147">
        <v>1895</v>
      </c>
      <c r="F371" s="147">
        <v>3843</v>
      </c>
      <c r="G371" s="341">
        <v>40823</v>
      </c>
      <c r="H371" s="349">
        <v>94.1</v>
      </c>
    </row>
    <row r="372" spans="1:8">
      <c r="A372" s="52" t="s">
        <v>1623</v>
      </c>
      <c r="B372" s="52" t="s">
        <v>1624</v>
      </c>
      <c r="C372" s="147">
        <v>2086</v>
      </c>
      <c r="D372" s="147">
        <v>399</v>
      </c>
      <c r="E372" s="147">
        <v>1406</v>
      </c>
      <c r="F372" s="147">
        <v>3891</v>
      </c>
      <c r="G372" s="341">
        <v>44047</v>
      </c>
      <c r="H372" s="349">
        <v>88.3</v>
      </c>
    </row>
    <row r="373" spans="1:8">
      <c r="A373" s="52" t="s">
        <v>1625</v>
      </c>
      <c r="B373" s="52" t="s">
        <v>1626</v>
      </c>
      <c r="C373" s="147">
        <v>827</v>
      </c>
      <c r="D373" s="147">
        <v>14</v>
      </c>
      <c r="E373" s="147">
        <v>98</v>
      </c>
      <c r="F373" s="147">
        <v>939</v>
      </c>
      <c r="G373" s="341">
        <v>48830</v>
      </c>
      <c r="H373" s="349">
        <v>19.2</v>
      </c>
    </row>
    <row r="374" spans="1:8">
      <c r="A374" s="52" t="s">
        <v>1627</v>
      </c>
      <c r="B374" s="52" t="s">
        <v>277</v>
      </c>
      <c r="C374" s="147">
        <v>1684</v>
      </c>
      <c r="D374" s="147">
        <v>1919</v>
      </c>
      <c r="E374" s="147">
        <v>7837</v>
      </c>
      <c r="F374" s="147">
        <v>11440</v>
      </c>
      <c r="G374" s="341">
        <v>42633</v>
      </c>
      <c r="H374" s="349">
        <v>268.3</v>
      </c>
    </row>
    <row r="375" spans="1:8">
      <c r="A375" s="52" t="s">
        <v>1628</v>
      </c>
      <c r="B375" s="52" t="s">
        <v>1629</v>
      </c>
      <c r="C375" s="147">
        <v>2014</v>
      </c>
      <c r="D375" s="147">
        <v>690</v>
      </c>
      <c r="E375" s="147">
        <v>748</v>
      </c>
      <c r="F375" s="147">
        <v>3452</v>
      </c>
      <c r="G375" s="341">
        <v>42574</v>
      </c>
      <c r="H375" s="349">
        <v>81.099999999999994</v>
      </c>
    </row>
    <row r="376" spans="1:8">
      <c r="A376" s="52" t="s">
        <v>1630</v>
      </c>
      <c r="B376" s="52" t="s">
        <v>1631</v>
      </c>
      <c r="C376" s="147">
        <v>1055</v>
      </c>
      <c r="D376" s="147">
        <v>664</v>
      </c>
      <c r="E376" s="147">
        <v>1228</v>
      </c>
      <c r="F376" s="147">
        <v>2947</v>
      </c>
      <c r="G376" s="341">
        <v>42889</v>
      </c>
      <c r="H376" s="349">
        <v>68.7</v>
      </c>
    </row>
    <row r="377" spans="1:8">
      <c r="A377" s="52" t="s">
        <v>1632</v>
      </c>
      <c r="B377" s="52" t="s">
        <v>1633</v>
      </c>
      <c r="C377" s="147">
        <v>1112</v>
      </c>
      <c r="D377" s="147">
        <v>63</v>
      </c>
      <c r="E377" s="147">
        <v>810</v>
      </c>
      <c r="F377" s="147">
        <v>1985</v>
      </c>
      <c r="G377" s="341">
        <v>39361</v>
      </c>
      <c r="H377" s="349">
        <v>50.4</v>
      </c>
    </row>
    <row r="378" spans="1:8">
      <c r="A378" s="52" t="s">
        <v>1634</v>
      </c>
      <c r="B378" s="52" t="s">
        <v>1635</v>
      </c>
      <c r="C378" s="147">
        <v>1564</v>
      </c>
      <c r="D378" s="147">
        <v>120</v>
      </c>
      <c r="E378" s="147">
        <v>921</v>
      </c>
      <c r="F378" s="147">
        <v>2605</v>
      </c>
      <c r="G378" s="341">
        <v>34729</v>
      </c>
      <c r="H378" s="349">
        <v>75</v>
      </c>
    </row>
    <row r="379" spans="1:8">
      <c r="A379" s="52" t="s">
        <v>1636</v>
      </c>
      <c r="B379" s="52" t="s">
        <v>1637</v>
      </c>
      <c r="C379" s="147">
        <v>1636</v>
      </c>
      <c r="D379" s="147">
        <v>1225</v>
      </c>
      <c r="E379" s="147">
        <v>4181</v>
      </c>
      <c r="F379" s="147">
        <v>7042</v>
      </c>
      <c r="G379" s="341">
        <v>41320</v>
      </c>
      <c r="H379" s="349">
        <v>170.4</v>
      </c>
    </row>
    <row r="380" spans="1:8">
      <c r="A380" s="52" t="s">
        <v>1638</v>
      </c>
      <c r="B380" s="52" t="s">
        <v>1639</v>
      </c>
      <c r="C380" s="147">
        <v>1746</v>
      </c>
      <c r="D380" s="147">
        <v>779</v>
      </c>
      <c r="E380" s="147">
        <v>5426</v>
      </c>
      <c r="F380" s="147">
        <v>7951</v>
      </c>
      <c r="G380" s="341">
        <v>39686</v>
      </c>
      <c r="H380" s="349">
        <v>200.3</v>
      </c>
    </row>
    <row r="381" spans="1:8">
      <c r="A381" s="52" t="s">
        <v>1640</v>
      </c>
      <c r="B381" s="52" t="s">
        <v>1641</v>
      </c>
      <c r="C381" s="147">
        <v>1258</v>
      </c>
      <c r="D381" s="147">
        <v>1148</v>
      </c>
      <c r="E381" s="147">
        <v>6526</v>
      </c>
      <c r="F381" s="147">
        <v>8932</v>
      </c>
      <c r="G381" s="341">
        <v>37358</v>
      </c>
      <c r="H381" s="349">
        <v>239.1</v>
      </c>
    </row>
    <row r="382" spans="1:8">
      <c r="A382" s="52" t="s">
        <v>1642</v>
      </c>
      <c r="B382" s="52" t="s">
        <v>487</v>
      </c>
      <c r="C382" s="147">
        <v>1488</v>
      </c>
      <c r="D382" s="147">
        <v>161</v>
      </c>
      <c r="E382" s="147">
        <v>1315</v>
      </c>
      <c r="F382" s="147">
        <v>2964</v>
      </c>
      <c r="G382" s="341">
        <v>40632</v>
      </c>
      <c r="H382" s="349">
        <v>72.900000000000006</v>
      </c>
    </row>
    <row r="383" spans="1:8">
      <c r="A383" s="52" t="s">
        <v>1643</v>
      </c>
      <c r="B383" s="52" t="s">
        <v>1644</v>
      </c>
      <c r="C383" s="147">
        <v>1525</v>
      </c>
      <c r="D383" s="147">
        <v>185</v>
      </c>
      <c r="E383" s="147">
        <v>330</v>
      </c>
      <c r="F383" s="147">
        <v>2040</v>
      </c>
      <c r="G383" s="341">
        <v>37548</v>
      </c>
      <c r="H383" s="349">
        <v>54.3</v>
      </c>
    </row>
    <row r="384" spans="1:8">
      <c r="A384" s="52" t="s">
        <v>1645</v>
      </c>
      <c r="B384" s="52" t="s">
        <v>1646</v>
      </c>
      <c r="C384" s="147">
        <v>1720</v>
      </c>
      <c r="D384" s="147">
        <v>0</v>
      </c>
      <c r="E384" s="147">
        <v>871</v>
      </c>
      <c r="F384" s="147">
        <v>2591</v>
      </c>
      <c r="G384" s="341">
        <v>41945</v>
      </c>
      <c r="H384" s="349">
        <v>61.8</v>
      </c>
    </row>
    <row r="385" spans="1:8">
      <c r="A385" s="52" t="s">
        <v>1647</v>
      </c>
      <c r="B385" s="52" t="s">
        <v>456</v>
      </c>
      <c r="C385" s="147">
        <v>1671</v>
      </c>
      <c r="D385" s="147">
        <v>179</v>
      </c>
      <c r="E385" s="147">
        <v>1248</v>
      </c>
      <c r="F385" s="147">
        <v>3098</v>
      </c>
      <c r="G385" s="341">
        <v>39331</v>
      </c>
      <c r="H385" s="349">
        <v>78.8</v>
      </c>
    </row>
    <row r="386" spans="1:8">
      <c r="A386" s="52" t="s">
        <v>1648</v>
      </c>
      <c r="B386" s="52" t="s">
        <v>1649</v>
      </c>
      <c r="C386" s="147">
        <v>1741</v>
      </c>
      <c r="D386" s="147">
        <v>66</v>
      </c>
      <c r="E386" s="147">
        <v>2093</v>
      </c>
      <c r="F386" s="147">
        <v>3900</v>
      </c>
      <c r="G386" s="341">
        <v>41882</v>
      </c>
      <c r="H386" s="349">
        <v>93.1</v>
      </c>
    </row>
    <row r="387" spans="1:8">
      <c r="A387" s="52" t="s">
        <v>1650</v>
      </c>
      <c r="B387" s="52" t="s">
        <v>1651</v>
      </c>
      <c r="C387" s="147">
        <v>1161</v>
      </c>
      <c r="D387" s="147">
        <v>57</v>
      </c>
      <c r="E387" s="147">
        <v>569</v>
      </c>
      <c r="F387" s="147">
        <v>1787</v>
      </c>
      <c r="G387" s="341">
        <v>40487</v>
      </c>
      <c r="H387" s="349">
        <v>44.1</v>
      </c>
    </row>
    <row r="388" spans="1:8">
      <c r="A388" s="52" t="s">
        <v>1652</v>
      </c>
      <c r="B388" s="52" t="s">
        <v>1653</v>
      </c>
      <c r="C388" s="147">
        <v>3655</v>
      </c>
      <c r="D388" s="147">
        <v>1487</v>
      </c>
      <c r="E388" s="147">
        <v>2921</v>
      </c>
      <c r="F388" s="147">
        <v>8063</v>
      </c>
      <c r="G388" s="341">
        <v>49961</v>
      </c>
      <c r="H388" s="349">
        <v>161.4</v>
      </c>
    </row>
    <row r="389" spans="1:8">
      <c r="A389" s="52" t="s">
        <v>1654</v>
      </c>
      <c r="B389" s="52" t="s">
        <v>1655</v>
      </c>
      <c r="C389" s="147">
        <v>1458</v>
      </c>
      <c r="D389" s="147">
        <v>176</v>
      </c>
      <c r="E389" s="147">
        <v>518</v>
      </c>
      <c r="F389" s="147">
        <v>2152</v>
      </c>
      <c r="G389" s="341">
        <v>40832</v>
      </c>
      <c r="H389" s="349">
        <v>52.7</v>
      </c>
    </row>
    <row r="390" spans="1:8">
      <c r="A390" s="52" t="s">
        <v>1656</v>
      </c>
      <c r="B390" s="52" t="s">
        <v>1657</v>
      </c>
      <c r="C390" s="147">
        <v>1222</v>
      </c>
      <c r="D390" s="147">
        <v>690</v>
      </c>
      <c r="E390" s="147">
        <v>2370</v>
      </c>
      <c r="F390" s="147">
        <v>4282</v>
      </c>
      <c r="G390" s="341">
        <v>44001</v>
      </c>
      <c r="H390" s="349">
        <v>97.3</v>
      </c>
    </row>
    <row r="391" spans="1:8">
      <c r="A391" s="52" t="s">
        <v>1658</v>
      </c>
      <c r="B391" s="52" t="s">
        <v>1659</v>
      </c>
      <c r="C391" s="147">
        <v>2007</v>
      </c>
      <c r="D391" s="147">
        <v>384</v>
      </c>
      <c r="E391" s="147">
        <v>2207</v>
      </c>
      <c r="F391" s="147">
        <v>4598</v>
      </c>
      <c r="G391" s="341">
        <v>37162</v>
      </c>
      <c r="H391" s="349">
        <v>123.7</v>
      </c>
    </row>
    <row r="392" spans="1:8">
      <c r="A392" s="52" t="s">
        <v>1660</v>
      </c>
      <c r="B392" s="52" t="s">
        <v>1661</v>
      </c>
      <c r="C392" s="147">
        <v>1623</v>
      </c>
      <c r="D392" s="147">
        <v>1216</v>
      </c>
      <c r="E392" s="147">
        <v>2827</v>
      </c>
      <c r="F392" s="147">
        <v>5666</v>
      </c>
      <c r="G392" s="341">
        <v>28759</v>
      </c>
      <c r="H392" s="349">
        <v>197</v>
      </c>
    </row>
    <row r="393" spans="1:8">
      <c r="A393" s="52" t="s">
        <v>1662</v>
      </c>
      <c r="B393" s="52" t="s">
        <v>1663</v>
      </c>
      <c r="C393" s="147">
        <v>2302</v>
      </c>
      <c r="D393" s="147">
        <v>72</v>
      </c>
      <c r="E393" s="147">
        <v>2949</v>
      </c>
      <c r="F393" s="147">
        <v>5323</v>
      </c>
      <c r="G393" s="341">
        <v>35465</v>
      </c>
      <c r="H393" s="349">
        <v>150.1</v>
      </c>
    </row>
    <row r="394" spans="1:8">
      <c r="A394" s="52" t="s">
        <v>1664</v>
      </c>
      <c r="B394" s="52" t="s">
        <v>1665</v>
      </c>
      <c r="C394" s="147">
        <v>1407</v>
      </c>
      <c r="D394" s="147">
        <v>311</v>
      </c>
      <c r="E394" s="147">
        <v>1051</v>
      </c>
      <c r="F394" s="147">
        <v>2769</v>
      </c>
      <c r="G394" s="341">
        <v>39532</v>
      </c>
      <c r="H394" s="349">
        <v>70</v>
      </c>
    </row>
    <row r="395" spans="1:8">
      <c r="A395" s="52" t="s">
        <v>1666</v>
      </c>
      <c r="B395" s="52" t="s">
        <v>748</v>
      </c>
      <c r="C395" s="147">
        <v>1208</v>
      </c>
      <c r="D395" s="147">
        <v>32</v>
      </c>
      <c r="E395" s="147">
        <v>580</v>
      </c>
      <c r="F395" s="147">
        <v>1820</v>
      </c>
      <c r="G395" s="341">
        <v>38136</v>
      </c>
      <c r="H395" s="349">
        <v>47.7</v>
      </c>
    </row>
    <row r="396" spans="1:8">
      <c r="A396" s="52" t="s">
        <v>1667</v>
      </c>
      <c r="B396" s="52" t="s">
        <v>1668</v>
      </c>
      <c r="C396" s="147">
        <v>1200</v>
      </c>
      <c r="D396" s="147">
        <v>408</v>
      </c>
      <c r="E396" s="147">
        <v>3033</v>
      </c>
      <c r="F396" s="147">
        <v>4641</v>
      </c>
      <c r="G396" s="341">
        <v>44984</v>
      </c>
      <c r="H396" s="349">
        <v>103.2</v>
      </c>
    </row>
    <row r="397" spans="1:8">
      <c r="A397" s="52" t="s">
        <v>1669</v>
      </c>
      <c r="B397" s="52" t="s">
        <v>1670</v>
      </c>
      <c r="C397" s="147">
        <v>1481</v>
      </c>
      <c r="D397" s="147">
        <v>1013</v>
      </c>
      <c r="E397" s="147">
        <v>4317</v>
      </c>
      <c r="F397" s="147">
        <v>6811</v>
      </c>
      <c r="G397" s="341">
        <v>39083</v>
      </c>
      <c r="H397" s="349">
        <v>174.3</v>
      </c>
    </row>
    <row r="398" spans="1:8">
      <c r="A398" s="52" t="s">
        <v>1671</v>
      </c>
      <c r="B398" s="52" t="s">
        <v>2906</v>
      </c>
      <c r="C398" s="147">
        <v>1102</v>
      </c>
      <c r="D398" s="147">
        <v>1592</v>
      </c>
      <c r="E398" s="147">
        <v>5912</v>
      </c>
      <c r="F398" s="147">
        <v>8606</v>
      </c>
      <c r="G398" s="341">
        <v>43511</v>
      </c>
      <c r="H398" s="349">
        <v>197.8</v>
      </c>
    </row>
    <row r="399" spans="1:8">
      <c r="A399" s="52" t="s">
        <v>1672</v>
      </c>
      <c r="B399" s="52" t="s">
        <v>1673</v>
      </c>
      <c r="C399" s="147">
        <v>1960</v>
      </c>
      <c r="D399" s="147">
        <v>13</v>
      </c>
      <c r="E399" s="147">
        <v>826</v>
      </c>
      <c r="F399" s="147">
        <v>2799</v>
      </c>
      <c r="G399" s="341">
        <v>36519</v>
      </c>
      <c r="H399" s="349">
        <v>76.599999999999994</v>
      </c>
    </row>
    <row r="400" spans="1:8">
      <c r="A400" s="52" t="s">
        <v>1674</v>
      </c>
      <c r="B400" s="52" t="s">
        <v>1675</v>
      </c>
      <c r="C400" s="147">
        <v>1344</v>
      </c>
      <c r="D400" s="147">
        <v>1494</v>
      </c>
      <c r="E400" s="147">
        <v>2122</v>
      </c>
      <c r="F400" s="147">
        <v>4960</v>
      </c>
      <c r="G400" s="341">
        <v>42194</v>
      </c>
      <c r="H400" s="349">
        <v>117.6</v>
      </c>
    </row>
    <row r="401" spans="1:8">
      <c r="A401" s="52" t="s">
        <v>1676</v>
      </c>
      <c r="B401" s="52" t="s">
        <v>1677</v>
      </c>
      <c r="C401" s="147">
        <v>1773</v>
      </c>
      <c r="D401" s="147">
        <v>779</v>
      </c>
      <c r="E401" s="147">
        <v>1863</v>
      </c>
      <c r="F401" s="147">
        <v>4415</v>
      </c>
      <c r="G401" s="341">
        <v>40142</v>
      </c>
      <c r="H401" s="349">
        <v>110</v>
      </c>
    </row>
    <row r="402" spans="1:8">
      <c r="A402" s="52" t="s">
        <v>1678</v>
      </c>
      <c r="B402" s="52" t="s">
        <v>1679</v>
      </c>
      <c r="C402" s="147">
        <v>1537</v>
      </c>
      <c r="D402" s="147">
        <v>411</v>
      </c>
      <c r="E402" s="147">
        <v>3290</v>
      </c>
      <c r="F402" s="147">
        <v>5238</v>
      </c>
      <c r="G402" s="341">
        <v>41449</v>
      </c>
      <c r="H402" s="349">
        <v>126.4</v>
      </c>
    </row>
    <row r="403" spans="1:8">
      <c r="A403" s="52" t="s">
        <v>1680</v>
      </c>
      <c r="B403" s="52" t="s">
        <v>1681</v>
      </c>
      <c r="C403" s="147">
        <v>1431</v>
      </c>
      <c r="D403" s="147">
        <v>426</v>
      </c>
      <c r="E403" s="147">
        <v>907</v>
      </c>
      <c r="F403" s="147">
        <v>2764</v>
      </c>
      <c r="G403" s="341">
        <v>43646</v>
      </c>
      <c r="H403" s="349">
        <v>63.3</v>
      </c>
    </row>
    <row r="404" spans="1:8">
      <c r="A404" s="52" t="s">
        <v>1682</v>
      </c>
      <c r="B404" s="52" t="s">
        <v>1683</v>
      </c>
      <c r="C404" s="147">
        <v>1853</v>
      </c>
      <c r="D404" s="147">
        <v>1032</v>
      </c>
      <c r="E404" s="147">
        <v>1129</v>
      </c>
      <c r="F404" s="147">
        <v>4014</v>
      </c>
      <c r="G404" s="341">
        <v>43829</v>
      </c>
      <c r="H404" s="349">
        <v>91.6</v>
      </c>
    </row>
    <row r="405" spans="1:8">
      <c r="A405" s="52" t="s">
        <v>1684</v>
      </c>
      <c r="B405" s="52" t="s">
        <v>1685</v>
      </c>
      <c r="C405" s="147">
        <v>1013</v>
      </c>
      <c r="D405" s="147">
        <v>27</v>
      </c>
      <c r="E405" s="147">
        <v>1250</v>
      </c>
      <c r="F405" s="147">
        <v>2290</v>
      </c>
      <c r="G405" s="341">
        <v>42778</v>
      </c>
      <c r="H405" s="349">
        <v>53.5</v>
      </c>
    </row>
    <row r="406" spans="1:8">
      <c r="A406" s="52" t="s">
        <v>1686</v>
      </c>
      <c r="B406" s="52" t="s">
        <v>1687</v>
      </c>
      <c r="C406" s="147">
        <v>1608</v>
      </c>
      <c r="D406" s="147">
        <v>170</v>
      </c>
      <c r="E406" s="147">
        <v>1338</v>
      </c>
      <c r="F406" s="147">
        <v>3116</v>
      </c>
      <c r="G406" s="341">
        <v>46480</v>
      </c>
      <c r="H406" s="349">
        <v>67</v>
      </c>
    </row>
    <row r="407" spans="1:8">
      <c r="A407" s="52" t="s">
        <v>1688</v>
      </c>
      <c r="B407" s="52" t="s">
        <v>1689</v>
      </c>
      <c r="C407" s="147">
        <v>2731</v>
      </c>
      <c r="D407" s="147">
        <v>855</v>
      </c>
      <c r="E407" s="147">
        <v>2594</v>
      </c>
      <c r="F407" s="147">
        <v>6180</v>
      </c>
      <c r="G407" s="341">
        <v>48233</v>
      </c>
      <c r="H407" s="349">
        <v>128.1</v>
      </c>
    </row>
    <row r="408" spans="1:8">
      <c r="A408" s="52" t="s">
        <v>1690</v>
      </c>
      <c r="B408" s="52" t="s">
        <v>503</v>
      </c>
      <c r="C408" s="147">
        <v>2197</v>
      </c>
      <c r="D408" s="147">
        <v>44</v>
      </c>
      <c r="E408" s="147">
        <v>2087</v>
      </c>
      <c r="F408" s="147">
        <v>4328</v>
      </c>
      <c r="G408" s="341">
        <v>40975</v>
      </c>
      <c r="H408" s="349">
        <v>105.6</v>
      </c>
    </row>
    <row r="409" spans="1:8">
      <c r="A409" s="52" t="s">
        <v>1691</v>
      </c>
      <c r="B409" s="52" t="s">
        <v>1692</v>
      </c>
      <c r="C409" s="147">
        <v>1139</v>
      </c>
      <c r="D409" s="147">
        <v>169</v>
      </c>
      <c r="E409" s="147">
        <v>1029</v>
      </c>
      <c r="F409" s="147">
        <v>2337</v>
      </c>
      <c r="G409" s="341">
        <v>43958</v>
      </c>
      <c r="H409" s="349">
        <v>53.2</v>
      </c>
    </row>
    <row r="410" spans="1:8">
      <c r="A410" s="52" t="s">
        <v>1693</v>
      </c>
      <c r="B410" s="52" t="s">
        <v>1694</v>
      </c>
      <c r="C410" s="147">
        <v>2412</v>
      </c>
      <c r="D410" s="147">
        <v>818</v>
      </c>
      <c r="E410" s="147">
        <v>799</v>
      </c>
      <c r="F410" s="147">
        <v>4029</v>
      </c>
      <c r="G410" s="341">
        <v>39491</v>
      </c>
      <c r="H410" s="349">
        <v>102</v>
      </c>
    </row>
    <row r="411" spans="1:8">
      <c r="A411" s="52" t="s">
        <v>1695</v>
      </c>
      <c r="B411" s="52" t="s">
        <v>540</v>
      </c>
      <c r="C411" s="147">
        <v>2019</v>
      </c>
      <c r="D411" s="147">
        <v>4</v>
      </c>
      <c r="E411" s="147">
        <v>289</v>
      </c>
      <c r="F411" s="147">
        <v>2312</v>
      </c>
      <c r="G411" s="341">
        <v>44074</v>
      </c>
      <c r="H411" s="349">
        <v>52.5</v>
      </c>
    </row>
    <row r="412" spans="1:8">
      <c r="A412" s="52" t="s">
        <v>1696</v>
      </c>
      <c r="B412" s="52" t="s">
        <v>392</v>
      </c>
      <c r="C412" s="147">
        <v>1503</v>
      </c>
      <c r="D412" s="147">
        <v>67</v>
      </c>
      <c r="E412" s="147">
        <v>1580</v>
      </c>
      <c r="F412" s="147">
        <v>3150</v>
      </c>
      <c r="G412" s="341">
        <v>38992</v>
      </c>
      <c r="H412" s="349">
        <v>80.8</v>
      </c>
    </row>
    <row r="413" spans="1:8">
      <c r="A413" s="52" t="s">
        <v>1697</v>
      </c>
      <c r="B413" s="52" t="s">
        <v>1698</v>
      </c>
      <c r="C413" s="147">
        <v>1436</v>
      </c>
      <c r="D413" s="147">
        <v>638</v>
      </c>
      <c r="E413" s="147">
        <v>2261</v>
      </c>
      <c r="F413" s="147">
        <v>4335</v>
      </c>
      <c r="G413" s="341">
        <v>40213</v>
      </c>
      <c r="H413" s="349">
        <v>107.8</v>
      </c>
    </row>
    <row r="414" spans="1:8">
      <c r="A414" s="52" t="s">
        <v>1699</v>
      </c>
      <c r="B414" s="52" t="s">
        <v>1700</v>
      </c>
      <c r="C414" s="147">
        <v>2050</v>
      </c>
      <c r="D414" s="147">
        <v>96</v>
      </c>
      <c r="E414" s="147">
        <v>767</v>
      </c>
      <c r="F414" s="147">
        <v>2913</v>
      </c>
      <c r="G414" s="341">
        <v>46926</v>
      </c>
      <c r="H414" s="349">
        <v>62.1</v>
      </c>
    </row>
    <row r="415" spans="1:8">
      <c r="A415" s="52" t="s">
        <v>1701</v>
      </c>
      <c r="B415" s="52" t="s">
        <v>1702</v>
      </c>
      <c r="C415" s="147">
        <v>933</v>
      </c>
      <c r="D415" s="147">
        <v>765</v>
      </c>
      <c r="E415" s="147">
        <v>1604</v>
      </c>
      <c r="F415" s="147">
        <v>3302</v>
      </c>
      <c r="G415" s="341">
        <v>41727</v>
      </c>
      <c r="H415" s="349">
        <v>79.099999999999994</v>
      </c>
    </row>
    <row r="416" spans="1:8">
      <c r="A416" s="52" t="s">
        <v>1703</v>
      </c>
      <c r="B416" s="52" t="s">
        <v>1704</v>
      </c>
      <c r="C416" s="147">
        <v>1367</v>
      </c>
      <c r="D416" s="147">
        <v>795</v>
      </c>
      <c r="E416" s="147">
        <v>1444</v>
      </c>
      <c r="F416" s="147">
        <v>3606</v>
      </c>
      <c r="G416" s="341">
        <v>42935</v>
      </c>
      <c r="H416" s="349">
        <v>84</v>
      </c>
    </row>
    <row r="417" spans="1:8">
      <c r="A417" s="52" t="s">
        <v>1705</v>
      </c>
      <c r="B417" s="52" t="s">
        <v>1706</v>
      </c>
      <c r="C417" s="147">
        <v>1903</v>
      </c>
      <c r="D417" s="147">
        <v>6</v>
      </c>
      <c r="E417" s="147">
        <v>2127</v>
      </c>
      <c r="F417" s="147">
        <v>4036</v>
      </c>
      <c r="G417" s="341">
        <v>41157</v>
      </c>
      <c r="H417" s="349">
        <v>98.1</v>
      </c>
    </row>
    <row r="418" spans="1:8">
      <c r="A418" s="52" t="s">
        <v>1707</v>
      </c>
      <c r="B418" s="52" t="s">
        <v>601</v>
      </c>
      <c r="C418" s="147">
        <v>1833</v>
      </c>
      <c r="D418" s="147">
        <v>145</v>
      </c>
      <c r="E418" s="147">
        <v>787</v>
      </c>
      <c r="F418" s="147">
        <v>2765</v>
      </c>
      <c r="G418" s="341">
        <v>41898</v>
      </c>
      <c r="H418" s="349">
        <v>66</v>
      </c>
    </row>
    <row r="419" spans="1:8">
      <c r="A419" s="52" t="s">
        <v>1708</v>
      </c>
      <c r="B419" s="52" t="s">
        <v>438</v>
      </c>
      <c r="C419" s="147">
        <v>2006</v>
      </c>
      <c r="D419" s="147">
        <v>37</v>
      </c>
      <c r="E419" s="147">
        <v>583</v>
      </c>
      <c r="F419" s="147">
        <v>2626</v>
      </c>
      <c r="G419" s="341">
        <v>43543</v>
      </c>
      <c r="H419" s="349">
        <v>60.3</v>
      </c>
    </row>
    <row r="420" spans="1:8">
      <c r="A420" s="52" t="s">
        <v>1709</v>
      </c>
      <c r="B420" s="52" t="s">
        <v>309</v>
      </c>
      <c r="C420" s="147">
        <v>2336</v>
      </c>
      <c r="D420" s="147">
        <v>283</v>
      </c>
      <c r="E420" s="147">
        <v>2086</v>
      </c>
      <c r="F420" s="147">
        <v>4705</v>
      </c>
      <c r="G420" s="341">
        <v>40330</v>
      </c>
      <c r="H420" s="349">
        <v>116.7</v>
      </c>
    </row>
    <row r="421" spans="1:8">
      <c r="A421" s="52" t="s">
        <v>1710</v>
      </c>
      <c r="B421" s="52" t="s">
        <v>1711</v>
      </c>
      <c r="C421" s="147">
        <v>946</v>
      </c>
      <c r="D421" s="147">
        <v>663</v>
      </c>
      <c r="E421" s="147">
        <v>2426</v>
      </c>
      <c r="F421" s="147">
        <v>4035</v>
      </c>
      <c r="G421" s="341">
        <v>37900</v>
      </c>
      <c r="H421" s="349">
        <v>106.5</v>
      </c>
    </row>
    <row r="422" spans="1:8">
      <c r="A422" s="52" t="s">
        <v>1712</v>
      </c>
      <c r="B422" s="52" t="s">
        <v>473</v>
      </c>
      <c r="C422" s="147">
        <v>1629</v>
      </c>
      <c r="D422" s="147">
        <v>94</v>
      </c>
      <c r="E422" s="147">
        <v>1238</v>
      </c>
      <c r="F422" s="147">
        <v>2961</v>
      </c>
      <c r="G422" s="341">
        <v>38466</v>
      </c>
      <c r="H422" s="349">
        <v>77</v>
      </c>
    </row>
    <row r="423" spans="1:8">
      <c r="A423" s="52" t="s">
        <v>1713</v>
      </c>
      <c r="B423" s="52" t="s">
        <v>1714</v>
      </c>
      <c r="C423" s="147">
        <v>1242</v>
      </c>
      <c r="D423" s="147">
        <v>69</v>
      </c>
      <c r="E423" s="147">
        <v>560</v>
      </c>
      <c r="F423" s="147">
        <v>1871</v>
      </c>
      <c r="G423" s="341">
        <v>39335</v>
      </c>
      <c r="H423" s="349">
        <v>47.6</v>
      </c>
    </row>
    <row r="424" spans="1:8">
      <c r="A424" s="52" t="s">
        <v>1715</v>
      </c>
      <c r="B424" s="52" t="s">
        <v>1716</v>
      </c>
      <c r="C424" s="147">
        <v>2697</v>
      </c>
      <c r="D424" s="147">
        <v>291</v>
      </c>
      <c r="E424" s="147">
        <v>872</v>
      </c>
      <c r="F424" s="147">
        <v>3860</v>
      </c>
      <c r="G424" s="341">
        <v>43142</v>
      </c>
      <c r="H424" s="349">
        <v>89.5</v>
      </c>
    </row>
    <row r="425" spans="1:8">
      <c r="A425" s="52" t="s">
        <v>1717</v>
      </c>
      <c r="B425" s="52" t="s">
        <v>1718</v>
      </c>
      <c r="C425" s="147">
        <v>1275</v>
      </c>
      <c r="D425" s="147">
        <v>553</v>
      </c>
      <c r="E425" s="147">
        <v>1278</v>
      </c>
      <c r="F425" s="147">
        <v>3106</v>
      </c>
      <c r="G425" s="341">
        <v>42544</v>
      </c>
      <c r="H425" s="349">
        <v>73</v>
      </c>
    </row>
    <row r="426" spans="1:8">
      <c r="A426" s="52" t="s">
        <v>1719</v>
      </c>
      <c r="B426" s="52" t="s">
        <v>1720</v>
      </c>
      <c r="C426" s="147">
        <v>1540</v>
      </c>
      <c r="D426" s="147">
        <v>118</v>
      </c>
      <c r="E426" s="147">
        <v>843</v>
      </c>
      <c r="F426" s="147">
        <v>2501</v>
      </c>
      <c r="G426" s="341">
        <v>40978</v>
      </c>
      <c r="H426" s="349">
        <v>61</v>
      </c>
    </row>
    <row r="427" spans="1:8">
      <c r="A427" s="52" t="s">
        <v>1721</v>
      </c>
      <c r="B427" s="52" t="s">
        <v>1722</v>
      </c>
      <c r="C427" s="147">
        <v>1782</v>
      </c>
      <c r="D427" s="147">
        <v>202</v>
      </c>
      <c r="E427" s="147">
        <v>2580</v>
      </c>
      <c r="F427" s="147">
        <v>4564</v>
      </c>
      <c r="G427" s="341">
        <v>37194</v>
      </c>
      <c r="H427" s="349">
        <v>122.7</v>
      </c>
    </row>
    <row r="428" spans="1:8">
      <c r="A428" s="52" t="s">
        <v>1723</v>
      </c>
      <c r="B428" s="52" t="s">
        <v>1724</v>
      </c>
      <c r="C428" s="147">
        <v>1135</v>
      </c>
      <c r="D428" s="147">
        <v>75</v>
      </c>
      <c r="E428" s="147">
        <v>316</v>
      </c>
      <c r="F428" s="147">
        <v>1526</v>
      </c>
      <c r="G428" s="341">
        <v>42509</v>
      </c>
      <c r="H428" s="349">
        <v>35.9</v>
      </c>
    </row>
    <row r="429" spans="1:8">
      <c r="A429" s="52" t="s">
        <v>1725</v>
      </c>
      <c r="B429" s="52" t="s">
        <v>1726</v>
      </c>
      <c r="C429" s="147">
        <v>2012</v>
      </c>
      <c r="D429" s="147">
        <v>1274</v>
      </c>
      <c r="E429" s="147">
        <v>1481</v>
      </c>
      <c r="F429" s="147">
        <v>4767</v>
      </c>
      <c r="G429" s="341">
        <v>42934</v>
      </c>
      <c r="H429" s="349">
        <v>111</v>
      </c>
    </row>
    <row r="430" spans="1:8">
      <c r="A430" s="52" t="s">
        <v>1727</v>
      </c>
      <c r="B430" s="52" t="s">
        <v>1728</v>
      </c>
      <c r="C430" s="147">
        <v>1447</v>
      </c>
      <c r="D430" s="147">
        <v>0</v>
      </c>
      <c r="E430" s="147">
        <v>215</v>
      </c>
      <c r="F430" s="147">
        <v>1662</v>
      </c>
      <c r="G430" s="341">
        <v>41754</v>
      </c>
      <c r="H430" s="349">
        <v>39.799999999999997</v>
      </c>
    </row>
    <row r="431" spans="1:8">
      <c r="A431" s="52" t="s">
        <v>1729</v>
      </c>
      <c r="B431" s="52" t="s">
        <v>1730</v>
      </c>
      <c r="C431" s="147">
        <v>1866</v>
      </c>
      <c r="D431" s="147">
        <v>215</v>
      </c>
      <c r="E431" s="147">
        <v>788</v>
      </c>
      <c r="F431" s="147">
        <v>2869</v>
      </c>
      <c r="G431" s="341">
        <v>38048</v>
      </c>
      <c r="H431" s="349">
        <v>75.400000000000006</v>
      </c>
    </row>
    <row r="432" spans="1:8">
      <c r="A432" s="52" t="s">
        <v>1731</v>
      </c>
      <c r="B432" s="52" t="s">
        <v>1732</v>
      </c>
      <c r="C432" s="147">
        <v>2941</v>
      </c>
      <c r="D432" s="147">
        <v>1599</v>
      </c>
      <c r="E432" s="147">
        <v>2293</v>
      </c>
      <c r="F432" s="147">
        <v>6833</v>
      </c>
      <c r="G432" s="341">
        <v>44125</v>
      </c>
      <c r="H432" s="349">
        <v>154.9</v>
      </c>
    </row>
    <row r="433" spans="1:8">
      <c r="A433" s="52" t="s">
        <v>1733</v>
      </c>
      <c r="B433" s="52" t="s">
        <v>1734</v>
      </c>
      <c r="C433" s="147">
        <v>2803</v>
      </c>
      <c r="D433" s="147">
        <v>1370</v>
      </c>
      <c r="E433" s="147">
        <v>2264</v>
      </c>
      <c r="F433" s="147">
        <v>6437</v>
      </c>
      <c r="G433" s="341">
        <v>43984</v>
      </c>
      <c r="H433" s="349">
        <v>146.30000000000001</v>
      </c>
    </row>
    <row r="434" spans="1:8">
      <c r="A434" s="52" t="s">
        <v>1735</v>
      </c>
      <c r="B434" s="52" t="s">
        <v>1736</v>
      </c>
      <c r="C434" s="147">
        <v>1034</v>
      </c>
      <c r="D434" s="147">
        <v>144</v>
      </c>
      <c r="E434" s="147">
        <v>936</v>
      </c>
      <c r="F434" s="147">
        <v>2114</v>
      </c>
      <c r="G434" s="341">
        <v>38050</v>
      </c>
      <c r="H434" s="349">
        <v>55.6</v>
      </c>
    </row>
    <row r="435" spans="1:8">
      <c r="A435" s="52" t="s">
        <v>1737</v>
      </c>
      <c r="B435" s="52" t="s">
        <v>1738</v>
      </c>
      <c r="C435" s="147">
        <v>5481</v>
      </c>
      <c r="D435" s="147">
        <v>487</v>
      </c>
      <c r="E435" s="147">
        <v>4473</v>
      </c>
      <c r="F435" s="147">
        <v>10441</v>
      </c>
      <c r="G435" s="341">
        <v>39879</v>
      </c>
      <c r="H435" s="349">
        <v>261.8</v>
      </c>
    </row>
    <row r="436" spans="1:8">
      <c r="A436" s="52" t="s">
        <v>1739</v>
      </c>
      <c r="B436" s="52" t="s">
        <v>785</v>
      </c>
      <c r="C436" s="147">
        <v>1980</v>
      </c>
      <c r="D436" s="147">
        <v>196</v>
      </c>
      <c r="E436" s="147">
        <v>849</v>
      </c>
      <c r="F436" s="147">
        <v>3025</v>
      </c>
      <c r="G436" s="341">
        <v>39512</v>
      </c>
      <c r="H436" s="349">
        <v>76.599999999999994</v>
      </c>
    </row>
    <row r="437" spans="1:8">
      <c r="A437" s="52" t="s">
        <v>1740</v>
      </c>
      <c r="B437" s="52" t="s">
        <v>578</v>
      </c>
      <c r="C437" s="147">
        <v>1286</v>
      </c>
      <c r="D437" s="147">
        <v>0</v>
      </c>
      <c r="E437" s="147">
        <v>400</v>
      </c>
      <c r="F437" s="147">
        <v>1686</v>
      </c>
      <c r="G437" s="341">
        <v>39384</v>
      </c>
      <c r="H437" s="349">
        <v>42.8</v>
      </c>
    </row>
    <row r="438" spans="1:8">
      <c r="A438" s="52" t="s">
        <v>1741</v>
      </c>
      <c r="B438" s="52" t="s">
        <v>1742</v>
      </c>
      <c r="C438" s="147">
        <v>875</v>
      </c>
      <c r="D438" s="147">
        <v>1041</v>
      </c>
      <c r="E438" s="147">
        <v>2758</v>
      </c>
      <c r="F438" s="147">
        <v>4674</v>
      </c>
      <c r="G438" s="341">
        <v>43644</v>
      </c>
      <c r="H438" s="349">
        <v>107.1</v>
      </c>
    </row>
    <row r="439" spans="1:8">
      <c r="A439" s="52" t="s">
        <v>1743</v>
      </c>
      <c r="B439" s="52" t="s">
        <v>1744</v>
      </c>
      <c r="C439" s="147">
        <v>2183</v>
      </c>
      <c r="D439" s="147">
        <v>1135</v>
      </c>
      <c r="E439" s="147">
        <v>2719</v>
      </c>
      <c r="F439" s="147">
        <v>6037</v>
      </c>
      <c r="G439" s="341">
        <v>41540</v>
      </c>
      <c r="H439" s="349">
        <v>145.30000000000001</v>
      </c>
    </row>
    <row r="440" spans="1:8">
      <c r="A440" s="52" t="s">
        <v>1745</v>
      </c>
      <c r="B440" s="52" t="s">
        <v>1746</v>
      </c>
      <c r="C440" s="147">
        <v>2414</v>
      </c>
      <c r="D440" s="147">
        <v>1103</v>
      </c>
      <c r="E440" s="147">
        <v>3462</v>
      </c>
      <c r="F440" s="147">
        <v>6979</v>
      </c>
      <c r="G440" s="341">
        <v>43337</v>
      </c>
      <c r="H440" s="349">
        <v>161</v>
      </c>
    </row>
    <row r="441" spans="1:8">
      <c r="A441" s="52" t="s">
        <v>1747</v>
      </c>
      <c r="B441" s="52" t="s">
        <v>1748</v>
      </c>
      <c r="C441" s="147">
        <v>609</v>
      </c>
      <c r="D441" s="147">
        <v>1110</v>
      </c>
      <c r="E441" s="147">
        <v>2005</v>
      </c>
      <c r="F441" s="147">
        <v>3724</v>
      </c>
      <c r="G441" s="341">
        <v>34448</v>
      </c>
      <c r="H441" s="349">
        <v>108.1</v>
      </c>
    </row>
    <row r="442" spans="1:8">
      <c r="A442" s="52" t="s">
        <v>1749</v>
      </c>
      <c r="B442" s="52" t="s">
        <v>475</v>
      </c>
      <c r="C442" s="147">
        <v>1534</v>
      </c>
      <c r="D442" s="147">
        <v>167</v>
      </c>
      <c r="E442" s="147">
        <v>1166</v>
      </c>
      <c r="F442" s="147">
        <v>2867</v>
      </c>
      <c r="G442" s="341">
        <v>40292</v>
      </c>
      <c r="H442" s="349">
        <v>71.2</v>
      </c>
    </row>
    <row r="443" spans="1:8">
      <c r="A443" s="52" t="s">
        <v>1750</v>
      </c>
      <c r="B443" s="52" t="s">
        <v>477</v>
      </c>
      <c r="C443" s="147">
        <v>1323</v>
      </c>
      <c r="D443" s="147">
        <v>448</v>
      </c>
      <c r="E443" s="147">
        <v>1255</v>
      </c>
      <c r="F443" s="147">
        <v>3026</v>
      </c>
      <c r="G443" s="341">
        <v>33470</v>
      </c>
      <c r="H443" s="349">
        <v>90.4</v>
      </c>
    </row>
    <row r="444" spans="1:8">
      <c r="A444" s="52" t="s">
        <v>1751</v>
      </c>
      <c r="B444" s="52" t="s">
        <v>1752</v>
      </c>
      <c r="C444" s="147">
        <v>2712</v>
      </c>
      <c r="D444" s="147">
        <v>3165</v>
      </c>
      <c r="E444" s="147">
        <v>2740</v>
      </c>
      <c r="F444" s="147">
        <v>8617</v>
      </c>
      <c r="G444" s="341">
        <v>39576</v>
      </c>
      <c r="H444" s="349">
        <v>217.7</v>
      </c>
    </row>
    <row r="445" spans="1:8">
      <c r="A445" s="52" t="s">
        <v>1753</v>
      </c>
      <c r="B445" s="52" t="s">
        <v>579</v>
      </c>
      <c r="C445" s="147">
        <v>1342</v>
      </c>
      <c r="D445" s="147">
        <v>24</v>
      </c>
      <c r="E445" s="147">
        <v>704</v>
      </c>
      <c r="F445" s="147">
        <v>2070</v>
      </c>
      <c r="G445" s="341">
        <v>39247</v>
      </c>
      <c r="H445" s="349">
        <v>52.7</v>
      </c>
    </row>
    <row r="446" spans="1:8">
      <c r="A446" s="52" t="s">
        <v>1754</v>
      </c>
      <c r="B446" s="52" t="s">
        <v>281</v>
      </c>
      <c r="C446" s="147">
        <v>2374</v>
      </c>
      <c r="D446" s="147">
        <v>2281</v>
      </c>
      <c r="E446" s="147">
        <v>2344</v>
      </c>
      <c r="F446" s="147">
        <v>6999</v>
      </c>
      <c r="G446" s="341">
        <v>37804</v>
      </c>
      <c r="H446" s="349">
        <v>185.1</v>
      </c>
    </row>
    <row r="447" spans="1:8">
      <c r="A447" s="52" t="s">
        <v>1755</v>
      </c>
      <c r="B447" s="52" t="s">
        <v>1756</v>
      </c>
      <c r="C447" s="147">
        <v>2720</v>
      </c>
      <c r="D447" s="147">
        <v>1045</v>
      </c>
      <c r="E447" s="147">
        <v>3817</v>
      </c>
      <c r="F447" s="147">
        <v>7582</v>
      </c>
      <c r="G447" s="341">
        <v>38486</v>
      </c>
      <c r="H447" s="349">
        <v>197</v>
      </c>
    </row>
    <row r="448" spans="1:8">
      <c r="A448" s="52" t="s">
        <v>1757</v>
      </c>
      <c r="B448" s="52" t="s">
        <v>1758</v>
      </c>
      <c r="C448" s="147">
        <v>3112</v>
      </c>
      <c r="D448" s="147">
        <v>546</v>
      </c>
      <c r="E448" s="147">
        <v>3442</v>
      </c>
      <c r="F448" s="147">
        <v>7100</v>
      </c>
      <c r="G448" s="341">
        <v>40673</v>
      </c>
      <c r="H448" s="349">
        <v>174.6</v>
      </c>
    </row>
    <row r="449" spans="1:8">
      <c r="A449" s="52" t="s">
        <v>1759</v>
      </c>
      <c r="B449" s="52" t="s">
        <v>1760</v>
      </c>
      <c r="C449" s="147">
        <v>828</v>
      </c>
      <c r="D449" s="147">
        <v>1452</v>
      </c>
      <c r="E449" s="147">
        <v>3336</v>
      </c>
      <c r="F449" s="147">
        <v>5616</v>
      </c>
      <c r="G449" s="341">
        <v>55751</v>
      </c>
      <c r="H449" s="349">
        <v>100.7</v>
      </c>
    </row>
    <row r="450" spans="1:8">
      <c r="A450" s="52" t="s">
        <v>1761</v>
      </c>
      <c r="B450" s="52" t="s">
        <v>1762</v>
      </c>
      <c r="C450" s="147">
        <v>1486</v>
      </c>
      <c r="D450" s="147">
        <v>1917</v>
      </c>
      <c r="E450" s="147">
        <v>3729</v>
      </c>
      <c r="F450" s="147">
        <v>7132</v>
      </c>
      <c r="G450" s="341">
        <v>32696</v>
      </c>
      <c r="H450" s="349">
        <v>218.1</v>
      </c>
    </row>
    <row r="451" spans="1:8">
      <c r="A451" s="52" t="s">
        <v>1763</v>
      </c>
      <c r="B451" s="52" t="s">
        <v>1764</v>
      </c>
      <c r="C451" s="147">
        <v>1132</v>
      </c>
      <c r="D451" s="147">
        <v>1189</v>
      </c>
      <c r="E451" s="147">
        <v>3109</v>
      </c>
      <c r="F451" s="147">
        <v>5430</v>
      </c>
      <c r="G451" s="341">
        <v>27794</v>
      </c>
      <c r="H451" s="349">
        <v>195.4</v>
      </c>
    </row>
    <row r="452" spans="1:8">
      <c r="A452" s="52" t="s">
        <v>1765</v>
      </c>
      <c r="B452" s="52" t="s">
        <v>1766</v>
      </c>
      <c r="C452" s="147">
        <v>1455</v>
      </c>
      <c r="D452" s="147">
        <v>184</v>
      </c>
      <c r="E452" s="147">
        <v>1159</v>
      </c>
      <c r="F452" s="147">
        <v>2798</v>
      </c>
      <c r="G452" s="341">
        <v>35839</v>
      </c>
      <c r="H452" s="349">
        <v>78.099999999999994</v>
      </c>
    </row>
    <row r="453" spans="1:8">
      <c r="A453" s="52" t="s">
        <v>1767</v>
      </c>
      <c r="B453" s="52" t="s">
        <v>1768</v>
      </c>
      <c r="C453" s="147">
        <v>1709</v>
      </c>
      <c r="D453" s="147">
        <v>360</v>
      </c>
      <c r="E453" s="147">
        <v>3116</v>
      </c>
      <c r="F453" s="147">
        <v>5185</v>
      </c>
      <c r="G453" s="341">
        <v>37493</v>
      </c>
      <c r="H453" s="349">
        <v>138.30000000000001</v>
      </c>
    </row>
    <row r="454" spans="1:8">
      <c r="A454" s="52" t="s">
        <v>1769</v>
      </c>
      <c r="B454" s="52" t="s">
        <v>489</v>
      </c>
      <c r="C454" s="147">
        <v>1473</v>
      </c>
      <c r="D454" s="147">
        <v>161</v>
      </c>
      <c r="E454" s="147">
        <v>767</v>
      </c>
      <c r="F454" s="147">
        <v>2401</v>
      </c>
      <c r="G454" s="341">
        <v>37659</v>
      </c>
      <c r="H454" s="349">
        <v>63.8</v>
      </c>
    </row>
    <row r="455" spans="1:8">
      <c r="A455" s="52" t="s">
        <v>1770</v>
      </c>
      <c r="B455" s="52" t="s">
        <v>1771</v>
      </c>
      <c r="C455" s="147">
        <v>619</v>
      </c>
      <c r="D455" s="147">
        <v>697</v>
      </c>
      <c r="E455" s="147">
        <v>181</v>
      </c>
      <c r="F455" s="147">
        <v>1497</v>
      </c>
      <c r="G455" s="341">
        <v>47786</v>
      </c>
      <c r="H455" s="349">
        <v>31.3</v>
      </c>
    </row>
    <row r="456" spans="1:8">
      <c r="A456" s="52" t="s">
        <v>1772</v>
      </c>
      <c r="B456" s="52" t="s">
        <v>1773</v>
      </c>
      <c r="C456" s="147">
        <v>3005</v>
      </c>
      <c r="D456" s="147">
        <v>1183</v>
      </c>
      <c r="E456" s="147">
        <v>4254</v>
      </c>
      <c r="F456" s="147">
        <v>8442</v>
      </c>
      <c r="G456" s="341">
        <v>40964</v>
      </c>
      <c r="H456" s="349">
        <v>206.1</v>
      </c>
    </row>
    <row r="457" spans="1:8">
      <c r="A457" s="52" t="s">
        <v>1774</v>
      </c>
      <c r="B457" s="52" t="s">
        <v>853</v>
      </c>
      <c r="C457" s="147">
        <v>1349</v>
      </c>
      <c r="D457" s="147">
        <v>17</v>
      </c>
      <c r="E457" s="147">
        <v>1046</v>
      </c>
      <c r="F457" s="147">
        <v>2412</v>
      </c>
      <c r="G457" s="341">
        <v>44251</v>
      </c>
      <c r="H457" s="349">
        <v>54.5</v>
      </c>
    </row>
    <row r="458" spans="1:8">
      <c r="A458" s="52" t="s">
        <v>1775</v>
      </c>
      <c r="B458" s="52" t="s">
        <v>610</v>
      </c>
      <c r="C458" s="147">
        <v>1420</v>
      </c>
      <c r="D458" s="147">
        <v>285</v>
      </c>
      <c r="E458" s="147">
        <v>614</v>
      </c>
      <c r="F458" s="147">
        <v>2319</v>
      </c>
      <c r="G458" s="341">
        <v>44173</v>
      </c>
      <c r="H458" s="349">
        <v>52.5</v>
      </c>
    </row>
    <row r="459" spans="1:8">
      <c r="A459" s="52" t="s">
        <v>1776</v>
      </c>
      <c r="B459" s="52" t="s">
        <v>1777</v>
      </c>
      <c r="C459" s="147">
        <v>1961</v>
      </c>
      <c r="D459" s="147">
        <v>1266</v>
      </c>
      <c r="E459" s="147">
        <v>5028</v>
      </c>
      <c r="F459" s="147">
        <v>8255</v>
      </c>
      <c r="G459" s="341">
        <v>43782</v>
      </c>
      <c r="H459" s="349">
        <v>188.5</v>
      </c>
    </row>
    <row r="460" spans="1:8">
      <c r="A460" s="52" t="s">
        <v>1778</v>
      </c>
      <c r="B460" s="52" t="s">
        <v>787</v>
      </c>
      <c r="C460" s="147">
        <v>2220</v>
      </c>
      <c r="D460" s="147">
        <v>0</v>
      </c>
      <c r="E460" s="147">
        <v>334</v>
      </c>
      <c r="F460" s="147">
        <v>2554</v>
      </c>
      <c r="G460" s="341">
        <v>41873</v>
      </c>
      <c r="H460" s="349">
        <v>61</v>
      </c>
    </row>
    <row r="461" spans="1:8">
      <c r="A461" s="52" t="s">
        <v>1779</v>
      </c>
      <c r="B461" s="52" t="s">
        <v>1780</v>
      </c>
      <c r="C461" s="147">
        <v>1333</v>
      </c>
      <c r="D461" s="147">
        <v>56</v>
      </c>
      <c r="E461" s="147">
        <v>249</v>
      </c>
      <c r="F461" s="147">
        <v>1638</v>
      </c>
      <c r="G461" s="341">
        <v>39767</v>
      </c>
      <c r="H461" s="349">
        <v>41.2</v>
      </c>
    </row>
    <row r="462" spans="1:8">
      <c r="A462" s="52" t="s">
        <v>1781</v>
      </c>
      <c r="B462" s="52" t="s">
        <v>1782</v>
      </c>
      <c r="C462" s="147">
        <v>2257</v>
      </c>
      <c r="D462" s="147">
        <v>435</v>
      </c>
      <c r="E462" s="147">
        <v>1373</v>
      </c>
      <c r="F462" s="147">
        <v>4065</v>
      </c>
      <c r="G462" s="341">
        <v>39887</v>
      </c>
      <c r="H462" s="349">
        <v>101.9</v>
      </c>
    </row>
    <row r="463" spans="1:8">
      <c r="A463" s="52" t="s">
        <v>1783</v>
      </c>
      <c r="B463" s="52" t="s">
        <v>479</v>
      </c>
      <c r="C463" s="147">
        <v>1580</v>
      </c>
      <c r="D463" s="147">
        <v>373</v>
      </c>
      <c r="E463" s="147">
        <v>1750</v>
      </c>
      <c r="F463" s="147">
        <v>3703</v>
      </c>
      <c r="G463" s="341">
        <v>38762</v>
      </c>
      <c r="H463" s="349">
        <v>95.5</v>
      </c>
    </row>
    <row r="464" spans="1:8">
      <c r="A464" s="52" t="s">
        <v>1784</v>
      </c>
      <c r="B464" s="52" t="s">
        <v>1785</v>
      </c>
      <c r="C464" s="147">
        <v>1654</v>
      </c>
      <c r="D464" s="147">
        <v>251</v>
      </c>
      <c r="E464" s="147">
        <v>936</v>
      </c>
      <c r="F464" s="147">
        <v>2841</v>
      </c>
      <c r="G464" s="341">
        <v>37966</v>
      </c>
      <c r="H464" s="349">
        <v>74.8</v>
      </c>
    </row>
    <row r="465" spans="1:8">
      <c r="A465" s="52" t="s">
        <v>1786</v>
      </c>
      <c r="B465" s="52" t="s">
        <v>864</v>
      </c>
      <c r="C465" s="147">
        <v>1216</v>
      </c>
      <c r="D465" s="147">
        <v>207</v>
      </c>
      <c r="E465" s="147">
        <v>1049</v>
      </c>
      <c r="F465" s="147">
        <v>2472</v>
      </c>
      <c r="G465" s="341">
        <v>46907</v>
      </c>
      <c r="H465" s="349">
        <v>52.7</v>
      </c>
    </row>
    <row r="466" spans="1:8">
      <c r="A466" s="52" t="s">
        <v>1787</v>
      </c>
      <c r="B466" s="52" t="s">
        <v>1788</v>
      </c>
      <c r="C466" s="147">
        <v>2322</v>
      </c>
      <c r="D466" s="147">
        <v>978</v>
      </c>
      <c r="E466" s="147">
        <v>2262</v>
      </c>
      <c r="F466" s="147">
        <v>5562</v>
      </c>
      <c r="G466" s="341">
        <v>36426</v>
      </c>
      <c r="H466" s="349">
        <v>152.69999999999999</v>
      </c>
    </row>
    <row r="467" spans="1:8">
      <c r="A467" s="52" t="s">
        <v>1789</v>
      </c>
      <c r="B467" s="52" t="s">
        <v>855</v>
      </c>
      <c r="C467" s="147">
        <v>1959</v>
      </c>
      <c r="D467" s="147">
        <v>21</v>
      </c>
      <c r="E467" s="147">
        <v>1388</v>
      </c>
      <c r="F467" s="147">
        <v>3368</v>
      </c>
      <c r="G467" s="341">
        <v>42146</v>
      </c>
      <c r="H467" s="349">
        <v>79.900000000000006</v>
      </c>
    </row>
    <row r="468" spans="1:8">
      <c r="A468" s="52" t="s">
        <v>1790</v>
      </c>
      <c r="B468" s="52" t="s">
        <v>1791</v>
      </c>
      <c r="C468" s="147">
        <v>1084</v>
      </c>
      <c r="D468" s="147">
        <v>62</v>
      </c>
      <c r="E468" s="147">
        <v>871</v>
      </c>
      <c r="F468" s="147">
        <v>2017</v>
      </c>
      <c r="G468" s="341">
        <v>39779</v>
      </c>
      <c r="H468" s="349">
        <v>50.7</v>
      </c>
    </row>
    <row r="469" spans="1:8">
      <c r="A469" s="52" t="s">
        <v>1792</v>
      </c>
      <c r="B469" s="52" t="s">
        <v>1793</v>
      </c>
      <c r="C469" s="147">
        <v>1969</v>
      </c>
      <c r="D469" s="147">
        <v>429</v>
      </c>
      <c r="E469" s="147">
        <v>1669</v>
      </c>
      <c r="F469" s="147">
        <v>4067</v>
      </c>
      <c r="G469" s="341">
        <v>36215</v>
      </c>
      <c r="H469" s="349">
        <v>112.3</v>
      </c>
    </row>
    <row r="470" spans="1:8">
      <c r="A470" s="52" t="s">
        <v>1794</v>
      </c>
      <c r="B470" s="52" t="s">
        <v>1795</v>
      </c>
      <c r="C470" s="147">
        <v>1265</v>
      </c>
      <c r="D470" s="147">
        <v>1012</v>
      </c>
      <c r="E470" s="147">
        <v>1555</v>
      </c>
      <c r="F470" s="147">
        <v>3832</v>
      </c>
      <c r="G470" s="341">
        <v>42235</v>
      </c>
      <c r="H470" s="349">
        <v>90.7</v>
      </c>
    </row>
    <row r="471" spans="1:8">
      <c r="A471" s="52" t="s">
        <v>1796</v>
      </c>
      <c r="B471" s="52" t="s">
        <v>1797</v>
      </c>
      <c r="C471" s="147">
        <v>1574</v>
      </c>
      <c r="D471" s="147">
        <v>0</v>
      </c>
      <c r="E471" s="147">
        <v>1098</v>
      </c>
      <c r="F471" s="147">
        <v>2672</v>
      </c>
      <c r="G471" s="341">
        <v>33373</v>
      </c>
      <c r="H471" s="349">
        <v>80.099999999999994</v>
      </c>
    </row>
    <row r="472" spans="1:8">
      <c r="A472" s="52" t="s">
        <v>1798</v>
      </c>
      <c r="B472" s="52" t="s">
        <v>1799</v>
      </c>
      <c r="C472" s="147">
        <v>2553</v>
      </c>
      <c r="D472" s="147">
        <v>542</v>
      </c>
      <c r="E472" s="147">
        <v>1476</v>
      </c>
      <c r="F472" s="147">
        <v>4571</v>
      </c>
      <c r="G472" s="341">
        <v>45898</v>
      </c>
      <c r="H472" s="349">
        <v>99.6</v>
      </c>
    </row>
    <row r="473" spans="1:8">
      <c r="A473" s="52" t="s">
        <v>1800</v>
      </c>
      <c r="B473" s="52" t="s">
        <v>1801</v>
      </c>
      <c r="C473" s="147">
        <v>1034</v>
      </c>
      <c r="D473" s="147">
        <v>469</v>
      </c>
      <c r="E473" s="147">
        <v>2711</v>
      </c>
      <c r="F473" s="147">
        <v>4214</v>
      </c>
      <c r="G473" s="341">
        <v>41857</v>
      </c>
      <c r="H473" s="349">
        <v>100.7</v>
      </c>
    </row>
    <row r="474" spans="1:8">
      <c r="A474" s="52" t="s">
        <v>1802</v>
      </c>
      <c r="B474" s="52" t="s">
        <v>755</v>
      </c>
      <c r="C474" s="147">
        <v>1257</v>
      </c>
      <c r="D474" s="147">
        <v>161</v>
      </c>
      <c r="E474" s="147">
        <v>436</v>
      </c>
      <c r="F474" s="147">
        <v>1854</v>
      </c>
      <c r="G474" s="341">
        <v>39425</v>
      </c>
      <c r="H474" s="349">
        <v>47</v>
      </c>
    </row>
    <row r="475" spans="1:8">
      <c r="A475" s="52" t="s">
        <v>1803</v>
      </c>
      <c r="B475" s="52" t="s">
        <v>1804</v>
      </c>
      <c r="C475" s="147">
        <v>304</v>
      </c>
      <c r="D475" s="147">
        <v>39</v>
      </c>
      <c r="E475" s="147">
        <v>207</v>
      </c>
      <c r="F475" s="147">
        <v>550</v>
      </c>
      <c r="G475" s="341">
        <v>43076</v>
      </c>
      <c r="H475" s="349">
        <v>12.8</v>
      </c>
    </row>
    <row r="476" spans="1:8">
      <c r="A476" s="52" t="s">
        <v>1805</v>
      </c>
      <c r="B476" s="52" t="s">
        <v>1806</v>
      </c>
      <c r="C476" s="147">
        <v>1921</v>
      </c>
      <c r="D476" s="147">
        <v>616</v>
      </c>
      <c r="E476" s="147">
        <v>2650</v>
      </c>
      <c r="F476" s="147">
        <v>5187</v>
      </c>
      <c r="G476" s="341">
        <v>43898</v>
      </c>
      <c r="H476" s="349">
        <v>118.2</v>
      </c>
    </row>
    <row r="477" spans="1:8">
      <c r="A477" s="52" t="s">
        <v>1807</v>
      </c>
      <c r="B477" s="52" t="s">
        <v>1808</v>
      </c>
      <c r="C477" s="147">
        <v>749</v>
      </c>
      <c r="D477" s="147">
        <v>895</v>
      </c>
      <c r="E477" s="147">
        <v>5289</v>
      </c>
      <c r="F477" s="147">
        <v>6933</v>
      </c>
      <c r="G477" s="341">
        <v>42129</v>
      </c>
      <c r="H477" s="349">
        <v>164.6</v>
      </c>
    </row>
    <row r="478" spans="1:8">
      <c r="A478" s="52" t="s">
        <v>1809</v>
      </c>
      <c r="B478" s="52" t="s">
        <v>1810</v>
      </c>
      <c r="C478" s="147">
        <v>967</v>
      </c>
      <c r="D478" s="147">
        <v>394</v>
      </c>
      <c r="E478" s="147">
        <v>2437</v>
      </c>
      <c r="F478" s="147">
        <v>3798</v>
      </c>
      <c r="G478" s="341">
        <v>37590</v>
      </c>
      <c r="H478" s="349">
        <v>101</v>
      </c>
    </row>
    <row r="479" spans="1:8">
      <c r="A479" s="52" t="s">
        <v>1811</v>
      </c>
      <c r="B479" s="52" t="s">
        <v>1812</v>
      </c>
      <c r="C479" s="147">
        <v>1149</v>
      </c>
      <c r="D479" s="147">
        <v>1825</v>
      </c>
      <c r="E479" s="147">
        <v>1174</v>
      </c>
      <c r="F479" s="147">
        <v>4148</v>
      </c>
      <c r="G479" s="341">
        <v>48890</v>
      </c>
      <c r="H479" s="349">
        <v>84.8</v>
      </c>
    </row>
    <row r="480" spans="1:8">
      <c r="A480" s="52" t="s">
        <v>1813</v>
      </c>
      <c r="B480" s="52" t="s">
        <v>1814</v>
      </c>
      <c r="C480" s="147">
        <v>650</v>
      </c>
      <c r="D480" s="147">
        <v>371</v>
      </c>
      <c r="E480" s="147">
        <v>1599</v>
      </c>
      <c r="F480" s="147">
        <v>2620</v>
      </c>
      <c r="G480" s="341">
        <v>31502</v>
      </c>
      <c r="H480" s="349">
        <v>83.2</v>
      </c>
    </row>
    <row r="481" spans="1:8">
      <c r="A481" s="52" t="s">
        <v>1815</v>
      </c>
      <c r="B481" s="52" t="s">
        <v>757</v>
      </c>
      <c r="C481" s="147">
        <v>1095</v>
      </c>
      <c r="D481" s="147">
        <v>122</v>
      </c>
      <c r="E481" s="147">
        <v>546</v>
      </c>
      <c r="F481" s="147">
        <v>1763</v>
      </c>
      <c r="G481" s="341">
        <v>43410</v>
      </c>
      <c r="H481" s="349">
        <v>40.6</v>
      </c>
    </row>
    <row r="482" spans="1:8">
      <c r="A482" s="52" t="s">
        <v>1816</v>
      </c>
      <c r="B482" s="52" t="s">
        <v>1817</v>
      </c>
      <c r="C482" s="147">
        <v>777</v>
      </c>
      <c r="D482" s="147">
        <v>0</v>
      </c>
      <c r="E482" s="147">
        <v>163</v>
      </c>
      <c r="F482" s="147">
        <v>940</v>
      </c>
      <c r="G482" s="341">
        <v>47094</v>
      </c>
      <c r="H482" s="349">
        <v>20</v>
      </c>
    </row>
    <row r="483" spans="1:8">
      <c r="A483" s="52" t="s">
        <v>1818</v>
      </c>
      <c r="B483" s="52" t="s">
        <v>1819</v>
      </c>
      <c r="C483" s="147">
        <v>1310</v>
      </c>
      <c r="D483" s="147">
        <v>404</v>
      </c>
      <c r="E483" s="147">
        <v>2035</v>
      </c>
      <c r="F483" s="147">
        <v>3749</v>
      </c>
      <c r="G483" s="341">
        <v>44067</v>
      </c>
      <c r="H483" s="349">
        <v>85.1</v>
      </c>
    </row>
    <row r="484" spans="1:8">
      <c r="A484" s="52" t="s">
        <v>1820</v>
      </c>
      <c r="B484" s="52" t="s">
        <v>1821</v>
      </c>
      <c r="C484" s="147">
        <v>969</v>
      </c>
      <c r="D484" s="147">
        <v>146</v>
      </c>
      <c r="E484" s="147">
        <v>548</v>
      </c>
      <c r="F484" s="147">
        <v>1663</v>
      </c>
      <c r="G484" s="341">
        <v>37291</v>
      </c>
      <c r="H484" s="349">
        <v>44.6</v>
      </c>
    </row>
    <row r="485" spans="1:8">
      <c r="A485" s="52" t="s">
        <v>1822</v>
      </c>
      <c r="B485" s="52" t="s">
        <v>1823</v>
      </c>
      <c r="C485" s="147">
        <v>2471</v>
      </c>
      <c r="D485" s="147">
        <v>2133</v>
      </c>
      <c r="E485" s="147">
        <v>56</v>
      </c>
      <c r="F485" s="147">
        <v>4660</v>
      </c>
      <c r="G485" s="341">
        <v>50714</v>
      </c>
      <c r="H485" s="349">
        <v>91.9</v>
      </c>
    </row>
    <row r="486" spans="1:8">
      <c r="A486" s="52" t="s">
        <v>1824</v>
      </c>
      <c r="B486" s="52" t="s">
        <v>369</v>
      </c>
      <c r="C486" s="147">
        <v>1778</v>
      </c>
      <c r="D486" s="147">
        <v>410</v>
      </c>
      <c r="E486" s="147">
        <v>2675</v>
      </c>
      <c r="F486" s="147">
        <v>4863</v>
      </c>
      <c r="G486" s="341">
        <v>41072</v>
      </c>
      <c r="H486" s="349">
        <v>118.4</v>
      </c>
    </row>
    <row r="487" spans="1:8">
      <c r="A487" s="52" t="s">
        <v>1825</v>
      </c>
      <c r="B487" s="52" t="s">
        <v>1826</v>
      </c>
      <c r="C487" s="147">
        <v>2278</v>
      </c>
      <c r="D487" s="147">
        <v>2491</v>
      </c>
      <c r="E487" s="147">
        <v>6669</v>
      </c>
      <c r="F487" s="147">
        <v>11438</v>
      </c>
      <c r="G487" s="341">
        <v>39425</v>
      </c>
      <c r="H487" s="349">
        <v>290.10000000000002</v>
      </c>
    </row>
    <row r="488" spans="1:8">
      <c r="A488" s="52" t="s">
        <v>1827</v>
      </c>
      <c r="B488" s="52" t="s">
        <v>1828</v>
      </c>
      <c r="C488" s="147">
        <v>2461</v>
      </c>
      <c r="D488" s="147">
        <v>3370</v>
      </c>
      <c r="E488" s="147">
        <v>3870</v>
      </c>
      <c r="F488" s="147">
        <v>9701</v>
      </c>
      <c r="G488" s="341">
        <v>38189</v>
      </c>
      <c r="H488" s="349">
        <v>254</v>
      </c>
    </row>
    <row r="489" spans="1:8">
      <c r="A489" s="52" t="s">
        <v>1829</v>
      </c>
      <c r="B489" s="52" t="s">
        <v>1830</v>
      </c>
      <c r="C489" s="147">
        <v>2413</v>
      </c>
      <c r="D489" s="147">
        <v>2233</v>
      </c>
      <c r="E489" s="147">
        <v>7417</v>
      </c>
      <c r="F489" s="147">
        <v>12063</v>
      </c>
      <c r="G489" s="341">
        <v>37403</v>
      </c>
      <c r="H489" s="349">
        <v>322.5</v>
      </c>
    </row>
    <row r="490" spans="1:8">
      <c r="A490" s="52" t="s">
        <v>1831</v>
      </c>
      <c r="B490" s="52" t="s">
        <v>1832</v>
      </c>
      <c r="C490" s="147">
        <v>511</v>
      </c>
      <c r="D490" s="147">
        <v>1393</v>
      </c>
      <c r="E490" s="147">
        <v>1962</v>
      </c>
      <c r="F490" s="147">
        <v>3866</v>
      </c>
      <c r="G490" s="341">
        <v>41584</v>
      </c>
      <c r="H490" s="349">
        <v>93</v>
      </c>
    </row>
    <row r="491" spans="1:8">
      <c r="A491" s="52" t="s">
        <v>1833</v>
      </c>
      <c r="B491" s="52" t="s">
        <v>1834</v>
      </c>
      <c r="C491" s="147">
        <v>1704</v>
      </c>
      <c r="D491" s="147">
        <v>1433</v>
      </c>
      <c r="E491" s="147">
        <v>2459</v>
      </c>
      <c r="F491" s="147">
        <v>5596</v>
      </c>
      <c r="G491" s="341">
        <v>35597</v>
      </c>
      <c r="H491" s="349">
        <v>157.19999999999999</v>
      </c>
    </row>
    <row r="492" spans="1:8">
      <c r="A492" s="52" t="s">
        <v>1835</v>
      </c>
      <c r="B492" s="52" t="s">
        <v>1836</v>
      </c>
      <c r="C492" s="147">
        <v>1802</v>
      </c>
      <c r="D492" s="147">
        <v>0</v>
      </c>
      <c r="E492" s="147">
        <v>434</v>
      </c>
      <c r="F492" s="147">
        <v>2236</v>
      </c>
      <c r="G492" s="341">
        <v>43107</v>
      </c>
      <c r="H492" s="349">
        <v>51.9</v>
      </c>
    </row>
    <row r="493" spans="1:8">
      <c r="A493" s="52" t="s">
        <v>1837</v>
      </c>
      <c r="B493" s="52" t="s">
        <v>1838</v>
      </c>
      <c r="C493" s="147">
        <v>1102</v>
      </c>
      <c r="D493" s="147">
        <v>1784</v>
      </c>
      <c r="E493" s="147">
        <v>6585</v>
      </c>
      <c r="F493" s="147">
        <v>9471</v>
      </c>
      <c r="G493" s="341">
        <v>35376</v>
      </c>
      <c r="H493" s="349">
        <v>267.7</v>
      </c>
    </row>
    <row r="494" spans="1:8">
      <c r="A494" s="52" t="s">
        <v>1839</v>
      </c>
      <c r="B494" s="52" t="s">
        <v>1840</v>
      </c>
      <c r="C494" s="147">
        <v>1707</v>
      </c>
      <c r="D494" s="147">
        <v>853</v>
      </c>
      <c r="E494" s="147">
        <v>1794</v>
      </c>
      <c r="F494" s="147">
        <v>4354</v>
      </c>
      <c r="G494" s="341">
        <v>40394</v>
      </c>
      <c r="H494" s="349">
        <v>107.8</v>
      </c>
    </row>
    <row r="495" spans="1:8">
      <c r="A495" s="52" t="s">
        <v>1841</v>
      </c>
      <c r="B495" s="52" t="s">
        <v>1842</v>
      </c>
      <c r="C495" s="147">
        <v>2797</v>
      </c>
      <c r="D495" s="147">
        <v>297</v>
      </c>
      <c r="E495" s="147">
        <v>1725</v>
      </c>
      <c r="F495" s="147">
        <v>4819</v>
      </c>
      <c r="G495" s="341">
        <v>44746</v>
      </c>
      <c r="H495" s="349">
        <v>107.7</v>
      </c>
    </row>
    <row r="496" spans="1:8">
      <c r="A496" s="52" t="s">
        <v>1843</v>
      </c>
      <c r="B496" s="52" t="s">
        <v>1844</v>
      </c>
      <c r="C496" s="147">
        <v>1629</v>
      </c>
      <c r="D496" s="147">
        <v>79</v>
      </c>
      <c r="E496" s="147">
        <v>1056</v>
      </c>
      <c r="F496" s="147">
        <v>2764</v>
      </c>
      <c r="G496" s="341">
        <v>41743</v>
      </c>
      <c r="H496" s="349">
        <v>66.2</v>
      </c>
    </row>
    <row r="497" spans="1:8">
      <c r="A497" s="52" t="s">
        <v>1845</v>
      </c>
      <c r="B497" s="52" t="s">
        <v>1846</v>
      </c>
      <c r="C497" s="147">
        <v>1413</v>
      </c>
      <c r="D497" s="147">
        <v>961</v>
      </c>
      <c r="E497" s="147">
        <v>2392</v>
      </c>
      <c r="F497" s="147">
        <v>4766</v>
      </c>
      <c r="G497" s="341">
        <v>37748</v>
      </c>
      <c r="H497" s="349">
        <v>126.3</v>
      </c>
    </row>
    <row r="498" spans="1:8">
      <c r="A498" s="52" t="s">
        <v>1847</v>
      </c>
      <c r="B498" s="52" t="s">
        <v>583</v>
      </c>
      <c r="C498" s="147">
        <v>1782</v>
      </c>
      <c r="D498" s="147">
        <v>34</v>
      </c>
      <c r="E498" s="147">
        <v>948</v>
      </c>
      <c r="F498" s="147">
        <v>2764</v>
      </c>
      <c r="G498" s="341">
        <v>46322</v>
      </c>
      <c r="H498" s="349">
        <v>59.7</v>
      </c>
    </row>
    <row r="499" spans="1:8">
      <c r="A499" s="52" t="s">
        <v>1848</v>
      </c>
      <c r="B499" s="52" t="s">
        <v>611</v>
      </c>
      <c r="C499" s="147">
        <v>1790</v>
      </c>
      <c r="D499" s="147">
        <v>765</v>
      </c>
      <c r="E499" s="147">
        <v>1995</v>
      </c>
      <c r="F499" s="147">
        <v>4550</v>
      </c>
      <c r="G499" s="341">
        <v>44808</v>
      </c>
      <c r="H499" s="349">
        <v>101.5</v>
      </c>
    </row>
    <row r="500" spans="1:8">
      <c r="A500" s="52" t="s">
        <v>1849</v>
      </c>
      <c r="B500" s="52" t="s">
        <v>708</v>
      </c>
      <c r="C500" s="147">
        <v>1261</v>
      </c>
      <c r="D500" s="147">
        <v>119</v>
      </c>
      <c r="E500" s="147">
        <v>525</v>
      </c>
      <c r="F500" s="147">
        <v>1905</v>
      </c>
      <c r="G500" s="341">
        <v>41460</v>
      </c>
      <c r="H500" s="349">
        <v>45.9</v>
      </c>
    </row>
    <row r="501" spans="1:8">
      <c r="A501" s="52" t="s">
        <v>1850</v>
      </c>
      <c r="B501" s="52" t="s">
        <v>1851</v>
      </c>
      <c r="C501" s="147">
        <v>1622</v>
      </c>
      <c r="D501" s="147">
        <v>726</v>
      </c>
      <c r="E501" s="147">
        <v>1428</v>
      </c>
      <c r="F501" s="147">
        <v>3776</v>
      </c>
      <c r="G501" s="341">
        <v>28119</v>
      </c>
      <c r="H501" s="349">
        <v>134.30000000000001</v>
      </c>
    </row>
    <row r="502" spans="1:8">
      <c r="A502" s="52" t="s">
        <v>1852</v>
      </c>
      <c r="B502" s="52" t="s">
        <v>440</v>
      </c>
      <c r="C502" s="147">
        <v>1074</v>
      </c>
      <c r="D502" s="147">
        <v>384</v>
      </c>
      <c r="E502" s="147">
        <v>1379</v>
      </c>
      <c r="F502" s="147">
        <v>2837</v>
      </c>
      <c r="G502" s="341">
        <v>44803</v>
      </c>
      <c r="H502" s="349">
        <v>63.3</v>
      </c>
    </row>
    <row r="503" spans="1:8">
      <c r="A503" s="52" t="s">
        <v>1853</v>
      </c>
      <c r="B503" s="52" t="s">
        <v>1854</v>
      </c>
      <c r="C503" s="147">
        <v>1229</v>
      </c>
      <c r="D503" s="147">
        <v>194</v>
      </c>
      <c r="E503" s="147">
        <v>1202</v>
      </c>
      <c r="F503" s="147">
        <v>2625</v>
      </c>
      <c r="G503" s="341">
        <v>39308</v>
      </c>
      <c r="H503" s="349">
        <v>66.8</v>
      </c>
    </row>
    <row r="504" spans="1:8">
      <c r="A504" s="52" t="s">
        <v>1855</v>
      </c>
      <c r="B504" s="52" t="s">
        <v>585</v>
      </c>
      <c r="C504" s="147">
        <v>1501</v>
      </c>
      <c r="D504" s="147">
        <v>26</v>
      </c>
      <c r="E504" s="147">
        <v>336</v>
      </c>
      <c r="F504" s="147">
        <v>1863</v>
      </c>
      <c r="G504" s="341">
        <v>41520</v>
      </c>
      <c r="H504" s="349">
        <v>44.9</v>
      </c>
    </row>
    <row r="505" spans="1:8">
      <c r="A505" s="52" t="s">
        <v>1856</v>
      </c>
      <c r="B505" s="52" t="s">
        <v>1857</v>
      </c>
      <c r="C505" s="147">
        <v>2132</v>
      </c>
      <c r="D505" s="147">
        <v>1255</v>
      </c>
      <c r="E505" s="147">
        <v>4381</v>
      </c>
      <c r="F505" s="147">
        <v>7768</v>
      </c>
      <c r="G505" s="341">
        <v>40872</v>
      </c>
      <c r="H505" s="349">
        <v>190.1</v>
      </c>
    </row>
    <row r="506" spans="1:8">
      <c r="A506" s="52" t="s">
        <v>1858</v>
      </c>
      <c r="B506" s="52" t="s">
        <v>1859</v>
      </c>
      <c r="C506" s="147">
        <v>1117</v>
      </c>
      <c r="D506" s="147">
        <v>1550</v>
      </c>
      <c r="E506" s="147">
        <v>4584</v>
      </c>
      <c r="F506" s="147">
        <v>7251</v>
      </c>
      <c r="G506" s="341">
        <v>34834</v>
      </c>
      <c r="H506" s="349">
        <v>208.2</v>
      </c>
    </row>
    <row r="507" spans="1:8">
      <c r="A507" s="52" t="s">
        <v>1860</v>
      </c>
      <c r="B507" s="52" t="s">
        <v>1861</v>
      </c>
      <c r="C507" s="147">
        <v>1369</v>
      </c>
      <c r="D507" s="147">
        <v>1894</v>
      </c>
      <c r="E507" s="147">
        <v>4498</v>
      </c>
      <c r="F507" s="147">
        <v>7761</v>
      </c>
      <c r="G507" s="341">
        <v>35679</v>
      </c>
      <c r="H507" s="349">
        <v>217.5</v>
      </c>
    </row>
    <row r="508" spans="1:8">
      <c r="A508" s="52" t="s">
        <v>1862</v>
      </c>
      <c r="B508" s="52" t="s">
        <v>841</v>
      </c>
      <c r="C508" s="147">
        <v>1225</v>
      </c>
      <c r="D508" s="147">
        <v>319</v>
      </c>
      <c r="E508" s="147">
        <v>821</v>
      </c>
      <c r="F508" s="147">
        <v>2365</v>
      </c>
      <c r="G508" s="341">
        <v>42766</v>
      </c>
      <c r="H508" s="349">
        <v>55.3</v>
      </c>
    </row>
    <row r="509" spans="1:8">
      <c r="A509" s="52" t="s">
        <v>1863</v>
      </c>
      <c r="B509" s="52" t="s">
        <v>1864</v>
      </c>
      <c r="C509" s="147">
        <v>803</v>
      </c>
      <c r="D509" s="147">
        <v>2030</v>
      </c>
      <c r="E509" s="147">
        <v>2515</v>
      </c>
      <c r="F509" s="147">
        <v>5348</v>
      </c>
      <c r="G509" s="341">
        <v>55510</v>
      </c>
      <c r="H509" s="349">
        <v>96.3</v>
      </c>
    </row>
    <row r="510" spans="1:8">
      <c r="A510" s="52" t="s">
        <v>1865</v>
      </c>
      <c r="B510" s="52" t="s">
        <v>311</v>
      </c>
      <c r="C510" s="147">
        <v>1696</v>
      </c>
      <c r="D510" s="147">
        <v>1022</v>
      </c>
      <c r="E510" s="147">
        <v>2592</v>
      </c>
      <c r="F510" s="147">
        <v>5310</v>
      </c>
      <c r="G510" s="341">
        <v>38731</v>
      </c>
      <c r="H510" s="349">
        <v>137.1</v>
      </c>
    </row>
    <row r="511" spans="1:8">
      <c r="A511" s="52" t="s">
        <v>1866</v>
      </c>
      <c r="B511" s="52" t="s">
        <v>1867</v>
      </c>
      <c r="C511" s="147">
        <v>2513</v>
      </c>
      <c r="D511" s="147">
        <v>153</v>
      </c>
      <c r="E511" s="147">
        <v>907</v>
      </c>
      <c r="F511" s="147">
        <v>3573</v>
      </c>
      <c r="G511" s="341">
        <v>46488</v>
      </c>
      <c r="H511" s="349">
        <v>76.900000000000006</v>
      </c>
    </row>
    <row r="512" spans="1:8">
      <c r="A512" s="52" t="s">
        <v>1868</v>
      </c>
      <c r="B512" s="52" t="s">
        <v>1869</v>
      </c>
      <c r="C512" s="147">
        <v>1725</v>
      </c>
      <c r="D512" s="147">
        <v>188</v>
      </c>
      <c r="E512" s="147">
        <v>966</v>
      </c>
      <c r="F512" s="147">
        <v>2879</v>
      </c>
      <c r="G512" s="341">
        <v>39752</v>
      </c>
      <c r="H512" s="349">
        <v>72.400000000000006</v>
      </c>
    </row>
    <row r="513" spans="1:8">
      <c r="A513" s="52" t="s">
        <v>1870</v>
      </c>
      <c r="B513" s="52" t="s">
        <v>1871</v>
      </c>
      <c r="C513" s="147">
        <v>1220</v>
      </c>
      <c r="D513" s="147">
        <v>716</v>
      </c>
      <c r="E513" s="147">
        <v>82</v>
      </c>
      <c r="F513" s="147">
        <v>2018</v>
      </c>
      <c r="G513" s="341">
        <v>53485</v>
      </c>
      <c r="H513" s="349">
        <v>37.700000000000003</v>
      </c>
    </row>
    <row r="514" spans="1:8">
      <c r="A514" s="52" t="s">
        <v>1872</v>
      </c>
      <c r="B514" s="52" t="s">
        <v>1873</v>
      </c>
      <c r="C514" s="147">
        <v>599</v>
      </c>
      <c r="D514" s="147">
        <v>200</v>
      </c>
      <c r="E514" s="147">
        <v>844</v>
      </c>
      <c r="F514" s="147">
        <v>1643</v>
      </c>
      <c r="G514" s="341">
        <v>36165</v>
      </c>
      <c r="H514" s="349">
        <v>45.4</v>
      </c>
    </row>
    <row r="515" spans="1:8">
      <c r="A515" s="52" t="s">
        <v>1874</v>
      </c>
      <c r="B515" s="52" t="s">
        <v>1875</v>
      </c>
      <c r="C515" s="147">
        <v>1584</v>
      </c>
      <c r="D515" s="147">
        <v>346</v>
      </c>
      <c r="E515" s="147">
        <v>1870</v>
      </c>
      <c r="F515" s="147">
        <v>3800</v>
      </c>
      <c r="G515" s="341">
        <v>46190</v>
      </c>
      <c r="H515" s="349">
        <v>82.3</v>
      </c>
    </row>
    <row r="516" spans="1:8">
      <c r="A516" s="52" t="s">
        <v>1876</v>
      </c>
      <c r="B516" s="52" t="s">
        <v>287</v>
      </c>
      <c r="C516" s="147">
        <v>2803</v>
      </c>
      <c r="D516" s="147">
        <v>1381</v>
      </c>
      <c r="E516" s="147">
        <v>3163</v>
      </c>
      <c r="F516" s="147">
        <v>7347</v>
      </c>
      <c r="G516" s="341">
        <v>44107</v>
      </c>
      <c r="H516" s="349">
        <v>166.6</v>
      </c>
    </row>
    <row r="517" spans="1:8">
      <c r="A517" s="52" t="s">
        <v>1877</v>
      </c>
      <c r="B517" s="52" t="s">
        <v>1878</v>
      </c>
      <c r="C517" s="147">
        <v>391</v>
      </c>
      <c r="D517" s="147">
        <v>0</v>
      </c>
      <c r="E517" s="147">
        <v>158</v>
      </c>
      <c r="F517" s="147">
        <v>549</v>
      </c>
      <c r="G517" s="341">
        <v>39760</v>
      </c>
      <c r="H517" s="349">
        <v>13.8</v>
      </c>
    </row>
    <row r="518" spans="1:8">
      <c r="A518" s="52" t="s">
        <v>1879</v>
      </c>
      <c r="B518" s="52" t="s">
        <v>732</v>
      </c>
      <c r="C518" s="147">
        <v>1370</v>
      </c>
      <c r="D518" s="147">
        <v>1</v>
      </c>
      <c r="E518" s="147">
        <v>200</v>
      </c>
      <c r="F518" s="147">
        <v>1571</v>
      </c>
      <c r="G518" s="341">
        <v>39310</v>
      </c>
      <c r="H518" s="349">
        <v>40</v>
      </c>
    </row>
    <row r="519" spans="1:8">
      <c r="A519" s="52" t="s">
        <v>1880</v>
      </c>
      <c r="B519" s="52" t="s">
        <v>1881</v>
      </c>
      <c r="C519" s="147">
        <v>1644</v>
      </c>
      <c r="D519" s="147">
        <v>21</v>
      </c>
      <c r="E519" s="147">
        <v>1160</v>
      </c>
      <c r="F519" s="147">
        <v>2825</v>
      </c>
      <c r="G519" s="341">
        <v>41557</v>
      </c>
      <c r="H519" s="349">
        <v>68</v>
      </c>
    </row>
    <row r="520" spans="1:8">
      <c r="A520" s="52" t="s">
        <v>1882</v>
      </c>
      <c r="B520" s="52" t="s">
        <v>1883</v>
      </c>
      <c r="C520" s="147">
        <v>716</v>
      </c>
      <c r="D520" s="147">
        <v>270</v>
      </c>
      <c r="E520" s="147">
        <v>2301</v>
      </c>
      <c r="F520" s="147">
        <v>3287</v>
      </c>
      <c r="G520" s="341">
        <v>31022</v>
      </c>
      <c r="H520" s="349">
        <v>106</v>
      </c>
    </row>
    <row r="521" spans="1:8">
      <c r="A521" s="52" t="s">
        <v>1884</v>
      </c>
      <c r="B521" s="52" t="s">
        <v>1885</v>
      </c>
      <c r="C521" s="147">
        <v>1109</v>
      </c>
      <c r="D521" s="147">
        <v>1008</v>
      </c>
      <c r="E521" s="147">
        <v>2034</v>
      </c>
      <c r="F521" s="147">
        <v>4151</v>
      </c>
      <c r="G521" s="341">
        <v>30107</v>
      </c>
      <c r="H521" s="349">
        <v>137.9</v>
      </c>
    </row>
    <row r="522" spans="1:8">
      <c r="A522" s="52" t="s">
        <v>1886</v>
      </c>
      <c r="B522" s="52" t="s">
        <v>1887</v>
      </c>
      <c r="C522" s="147">
        <v>1264</v>
      </c>
      <c r="D522" s="147">
        <v>81</v>
      </c>
      <c r="E522" s="147">
        <v>634</v>
      </c>
      <c r="F522" s="147">
        <v>1979</v>
      </c>
      <c r="G522" s="341">
        <v>36748</v>
      </c>
      <c r="H522" s="349">
        <v>53.9</v>
      </c>
    </row>
    <row r="523" spans="1:8">
      <c r="A523" s="52" t="s">
        <v>1888</v>
      </c>
      <c r="B523" s="52" t="s">
        <v>1889</v>
      </c>
      <c r="C523" s="147">
        <v>1358</v>
      </c>
      <c r="D523" s="147">
        <v>39</v>
      </c>
      <c r="E523" s="147">
        <v>797</v>
      </c>
      <c r="F523" s="147">
        <v>2194</v>
      </c>
      <c r="G523" s="341">
        <v>43241</v>
      </c>
      <c r="H523" s="349">
        <v>50.7</v>
      </c>
    </row>
    <row r="524" spans="1:8">
      <c r="A524" s="52" t="s">
        <v>1890</v>
      </c>
      <c r="B524" s="52" t="s">
        <v>793</v>
      </c>
      <c r="C524" s="147">
        <v>1552</v>
      </c>
      <c r="D524" s="147">
        <v>183</v>
      </c>
      <c r="E524" s="147">
        <v>501</v>
      </c>
      <c r="F524" s="147">
        <v>2236</v>
      </c>
      <c r="G524" s="341">
        <v>41878</v>
      </c>
      <c r="H524" s="349">
        <v>53.4</v>
      </c>
    </row>
    <row r="525" spans="1:8">
      <c r="A525" s="52" t="s">
        <v>1891</v>
      </c>
      <c r="B525" s="52" t="s">
        <v>1892</v>
      </c>
      <c r="C525" s="147">
        <v>2017</v>
      </c>
      <c r="D525" s="147">
        <v>1</v>
      </c>
      <c r="E525" s="147">
        <v>433</v>
      </c>
      <c r="F525" s="147">
        <v>2451</v>
      </c>
      <c r="G525" s="341">
        <v>39745</v>
      </c>
      <c r="H525" s="349">
        <v>61.7</v>
      </c>
    </row>
    <row r="526" spans="1:8">
      <c r="A526" s="52" t="s">
        <v>1893</v>
      </c>
      <c r="B526" s="52" t="s">
        <v>1894</v>
      </c>
      <c r="C526" s="147">
        <v>1327</v>
      </c>
      <c r="D526" s="147">
        <v>1201</v>
      </c>
      <c r="E526" s="147">
        <v>2385</v>
      </c>
      <c r="F526" s="147">
        <v>4913</v>
      </c>
      <c r="G526" s="341">
        <v>36650</v>
      </c>
      <c r="H526" s="349">
        <v>134.1</v>
      </c>
    </row>
    <row r="527" spans="1:8">
      <c r="A527" s="52" t="s">
        <v>1895</v>
      </c>
      <c r="B527" s="52" t="s">
        <v>1896</v>
      </c>
      <c r="C527" s="147">
        <v>1080</v>
      </c>
      <c r="D527" s="147">
        <v>1855</v>
      </c>
      <c r="E527" s="147">
        <v>3839</v>
      </c>
      <c r="F527" s="147">
        <v>6774</v>
      </c>
      <c r="G527" s="341">
        <v>35388</v>
      </c>
      <c r="H527" s="349">
        <v>191.4</v>
      </c>
    </row>
    <row r="528" spans="1:8">
      <c r="A528" s="52" t="s">
        <v>1897</v>
      </c>
      <c r="B528" s="52" t="s">
        <v>1898</v>
      </c>
      <c r="C528" s="147">
        <v>1482</v>
      </c>
      <c r="D528" s="147">
        <v>1018</v>
      </c>
      <c r="E528" s="147">
        <v>3284</v>
      </c>
      <c r="F528" s="147">
        <v>5784</v>
      </c>
      <c r="G528" s="341">
        <v>35296</v>
      </c>
      <c r="H528" s="349">
        <v>163.9</v>
      </c>
    </row>
    <row r="529" spans="1:8">
      <c r="A529" s="52" t="s">
        <v>1899</v>
      </c>
      <c r="B529" s="52" t="s">
        <v>517</v>
      </c>
      <c r="C529" s="147">
        <v>2439</v>
      </c>
      <c r="D529" s="147">
        <v>555</v>
      </c>
      <c r="E529" s="147">
        <v>1976</v>
      </c>
      <c r="F529" s="147">
        <v>4970</v>
      </c>
      <c r="G529" s="341">
        <v>42042</v>
      </c>
      <c r="H529" s="349">
        <v>118.2</v>
      </c>
    </row>
    <row r="530" spans="1:8">
      <c r="A530" s="52" t="s">
        <v>1900</v>
      </c>
      <c r="B530" s="52" t="s">
        <v>1901</v>
      </c>
      <c r="C530" s="147">
        <v>1613</v>
      </c>
      <c r="D530" s="147">
        <v>1162</v>
      </c>
      <c r="E530" s="147">
        <v>1511</v>
      </c>
      <c r="F530" s="147">
        <v>4286</v>
      </c>
      <c r="G530" s="341">
        <v>34586</v>
      </c>
      <c r="H530" s="349">
        <v>123.9</v>
      </c>
    </row>
    <row r="531" spans="1:8">
      <c r="A531" s="52" t="s">
        <v>1902</v>
      </c>
      <c r="B531" s="52" t="s">
        <v>1903</v>
      </c>
      <c r="C531" s="147">
        <v>2220</v>
      </c>
      <c r="D531" s="147">
        <v>1367</v>
      </c>
      <c r="E531" s="147">
        <v>2520</v>
      </c>
      <c r="F531" s="147">
        <v>6107</v>
      </c>
      <c r="G531" s="341">
        <v>42957</v>
      </c>
      <c r="H531" s="349">
        <v>142.19999999999999</v>
      </c>
    </row>
    <row r="532" spans="1:8">
      <c r="A532" s="52" t="s">
        <v>1904</v>
      </c>
      <c r="B532" s="52" t="s">
        <v>1905</v>
      </c>
      <c r="C532" s="147">
        <v>2102</v>
      </c>
      <c r="D532" s="147">
        <v>291</v>
      </c>
      <c r="E532" s="147">
        <v>732</v>
      </c>
      <c r="F532" s="147">
        <v>3125</v>
      </c>
      <c r="G532" s="341">
        <v>44231</v>
      </c>
      <c r="H532" s="349">
        <v>70.7</v>
      </c>
    </row>
    <row r="533" spans="1:8">
      <c r="A533" s="52" t="s">
        <v>1906</v>
      </c>
      <c r="B533" s="52" t="s">
        <v>696</v>
      </c>
      <c r="C533" s="147">
        <v>2469</v>
      </c>
      <c r="D533" s="147">
        <v>216</v>
      </c>
      <c r="E533" s="147">
        <v>1864</v>
      </c>
      <c r="F533" s="147">
        <v>4549</v>
      </c>
      <c r="G533" s="341">
        <v>41557</v>
      </c>
      <c r="H533" s="349">
        <v>109.5</v>
      </c>
    </row>
    <row r="534" spans="1:8">
      <c r="A534" s="52" t="s">
        <v>1907</v>
      </c>
      <c r="B534" s="52" t="s">
        <v>1908</v>
      </c>
      <c r="C534" s="147">
        <v>2180</v>
      </c>
      <c r="D534" s="147">
        <v>38</v>
      </c>
      <c r="E534" s="147">
        <v>2634</v>
      </c>
      <c r="F534" s="147">
        <v>4852</v>
      </c>
      <c r="G534" s="341">
        <v>35880</v>
      </c>
      <c r="H534" s="349">
        <v>135.19999999999999</v>
      </c>
    </row>
    <row r="535" spans="1:8">
      <c r="A535" s="52" t="s">
        <v>1909</v>
      </c>
      <c r="B535" s="52" t="s">
        <v>521</v>
      </c>
      <c r="C535" s="147">
        <v>1455</v>
      </c>
      <c r="D535" s="147">
        <v>560</v>
      </c>
      <c r="E535" s="147">
        <v>1692</v>
      </c>
      <c r="F535" s="147">
        <v>3707</v>
      </c>
      <c r="G535" s="341">
        <v>42985</v>
      </c>
      <c r="H535" s="349">
        <v>86.2</v>
      </c>
    </row>
    <row r="536" spans="1:8">
      <c r="A536" s="52" t="s">
        <v>1910</v>
      </c>
      <c r="B536" s="52" t="s">
        <v>1911</v>
      </c>
      <c r="C536" s="147">
        <v>5173</v>
      </c>
      <c r="D536" s="147">
        <v>2878</v>
      </c>
      <c r="E536" s="147">
        <v>2678</v>
      </c>
      <c r="F536" s="147">
        <v>10729</v>
      </c>
      <c r="G536" s="341">
        <v>45987</v>
      </c>
      <c r="H536" s="349">
        <v>233.3</v>
      </c>
    </row>
    <row r="537" spans="1:8">
      <c r="A537" s="52" t="s">
        <v>1912</v>
      </c>
      <c r="B537" s="52" t="s">
        <v>1913</v>
      </c>
      <c r="C537" s="147">
        <v>1304</v>
      </c>
      <c r="D537" s="147">
        <v>277</v>
      </c>
      <c r="E537" s="147">
        <v>1106</v>
      </c>
      <c r="F537" s="147">
        <v>2687</v>
      </c>
      <c r="G537" s="341">
        <v>46096</v>
      </c>
      <c r="H537" s="349">
        <v>58.3</v>
      </c>
    </row>
    <row r="538" spans="1:8">
      <c r="A538" s="52" t="s">
        <v>1914</v>
      </c>
      <c r="B538" s="52" t="s">
        <v>1915</v>
      </c>
      <c r="C538" s="147">
        <v>1030</v>
      </c>
      <c r="D538" s="147">
        <v>327</v>
      </c>
      <c r="E538" s="147">
        <v>686</v>
      </c>
      <c r="F538" s="147">
        <v>2043</v>
      </c>
      <c r="G538" s="341">
        <v>45282</v>
      </c>
      <c r="H538" s="349">
        <v>45.1</v>
      </c>
    </row>
    <row r="539" spans="1:8">
      <c r="A539" s="52" t="s">
        <v>1916</v>
      </c>
      <c r="B539" s="52" t="s">
        <v>1917</v>
      </c>
      <c r="C539" s="147">
        <v>1642</v>
      </c>
      <c r="D539" s="147">
        <v>72</v>
      </c>
      <c r="E539" s="147">
        <v>703</v>
      </c>
      <c r="F539" s="147">
        <v>2417</v>
      </c>
      <c r="G539" s="341">
        <v>38270</v>
      </c>
      <c r="H539" s="349">
        <v>63.2</v>
      </c>
    </row>
    <row r="540" spans="1:8">
      <c r="A540" s="52" t="s">
        <v>1918</v>
      </c>
      <c r="B540" s="52" t="s">
        <v>2988</v>
      </c>
      <c r="C540" s="147">
        <v>372</v>
      </c>
      <c r="D540" s="147">
        <v>190</v>
      </c>
      <c r="E540" s="147">
        <v>2702</v>
      </c>
      <c r="F540" s="147">
        <v>3264</v>
      </c>
      <c r="G540" s="341">
        <v>30594</v>
      </c>
      <c r="H540" s="349">
        <v>106.7</v>
      </c>
    </row>
    <row r="541" spans="1:8">
      <c r="A541" s="52" t="s">
        <v>1919</v>
      </c>
      <c r="B541" s="52" t="s">
        <v>1920</v>
      </c>
      <c r="C541" s="147">
        <v>1191</v>
      </c>
      <c r="D541" s="147">
        <v>307</v>
      </c>
      <c r="E541" s="147">
        <v>4501</v>
      </c>
      <c r="F541" s="147">
        <v>5999</v>
      </c>
      <c r="G541" s="341">
        <v>29367</v>
      </c>
      <c r="H541" s="349">
        <v>204.3</v>
      </c>
    </row>
    <row r="542" spans="1:8">
      <c r="A542" s="52" t="s">
        <v>1921</v>
      </c>
      <c r="B542" s="52" t="s">
        <v>1922</v>
      </c>
      <c r="C542" s="147">
        <v>1379</v>
      </c>
      <c r="D542" s="147">
        <v>190</v>
      </c>
      <c r="E542" s="147">
        <v>2950</v>
      </c>
      <c r="F542" s="147">
        <v>4519</v>
      </c>
      <c r="G542" s="341">
        <v>34414</v>
      </c>
      <c r="H542" s="349">
        <v>131.30000000000001</v>
      </c>
    </row>
    <row r="543" spans="1:8">
      <c r="A543" s="52" t="s">
        <v>1923</v>
      </c>
      <c r="B543" s="52" t="s">
        <v>1924</v>
      </c>
      <c r="C543" s="147">
        <v>947</v>
      </c>
      <c r="D543" s="147">
        <v>449</v>
      </c>
      <c r="E543" s="147">
        <v>939</v>
      </c>
      <c r="F543" s="147">
        <v>2335</v>
      </c>
      <c r="G543" s="341">
        <v>29873</v>
      </c>
      <c r="H543" s="349">
        <v>78.2</v>
      </c>
    </row>
    <row r="544" spans="1:8">
      <c r="A544" s="52" t="s">
        <v>1925</v>
      </c>
      <c r="B544" s="52" t="s">
        <v>1926</v>
      </c>
      <c r="C544" s="147">
        <v>916</v>
      </c>
      <c r="D544" s="147">
        <v>482</v>
      </c>
      <c r="E544" s="147">
        <v>3760</v>
      </c>
      <c r="F544" s="147">
        <v>5158</v>
      </c>
      <c r="G544" s="341">
        <v>34961</v>
      </c>
      <c r="H544" s="349">
        <v>147.5</v>
      </c>
    </row>
    <row r="545" spans="1:8">
      <c r="A545" s="52" t="s">
        <v>1927</v>
      </c>
      <c r="B545" s="52" t="s">
        <v>1928</v>
      </c>
      <c r="C545" s="147">
        <v>655</v>
      </c>
      <c r="D545" s="147">
        <v>70</v>
      </c>
      <c r="E545" s="147">
        <v>1786</v>
      </c>
      <c r="F545" s="147">
        <v>2511</v>
      </c>
      <c r="G545" s="341">
        <v>33551</v>
      </c>
      <c r="H545" s="349">
        <v>74.8</v>
      </c>
    </row>
    <row r="546" spans="1:8">
      <c r="A546" s="52" t="s">
        <v>1929</v>
      </c>
      <c r="B546" s="52" t="s">
        <v>1930</v>
      </c>
      <c r="C546" s="147">
        <v>782</v>
      </c>
      <c r="D546" s="147">
        <v>400</v>
      </c>
      <c r="E546" s="147">
        <v>1459</v>
      </c>
      <c r="F546" s="147">
        <v>2641</v>
      </c>
      <c r="G546" s="341">
        <v>35039</v>
      </c>
      <c r="H546" s="349">
        <v>75.400000000000006</v>
      </c>
    </row>
    <row r="547" spans="1:8">
      <c r="A547" s="52" t="s">
        <v>1931</v>
      </c>
      <c r="B547" s="52" t="s">
        <v>1932</v>
      </c>
      <c r="C547" s="147">
        <v>577</v>
      </c>
      <c r="D547" s="147">
        <v>475</v>
      </c>
      <c r="E547" s="147">
        <v>2300</v>
      </c>
      <c r="F547" s="147">
        <v>3352</v>
      </c>
      <c r="G547" s="341">
        <v>34907</v>
      </c>
      <c r="H547" s="349">
        <v>96</v>
      </c>
    </row>
    <row r="548" spans="1:8">
      <c r="A548" s="52" t="s">
        <v>1933</v>
      </c>
      <c r="B548" s="52" t="s">
        <v>1934</v>
      </c>
      <c r="C548" s="147">
        <v>868</v>
      </c>
      <c r="D548" s="147">
        <v>874</v>
      </c>
      <c r="E548" s="147">
        <v>2273</v>
      </c>
      <c r="F548" s="147">
        <v>4015</v>
      </c>
      <c r="G548" s="341">
        <v>28569</v>
      </c>
      <c r="H548" s="349">
        <v>140.5</v>
      </c>
    </row>
    <row r="549" spans="1:8">
      <c r="A549" s="52" t="s">
        <v>1935</v>
      </c>
      <c r="B549" s="52" t="s">
        <v>1936</v>
      </c>
      <c r="C549" s="147">
        <v>1124</v>
      </c>
      <c r="D549" s="147">
        <v>337</v>
      </c>
      <c r="E549" s="147">
        <v>1268</v>
      </c>
      <c r="F549" s="147">
        <v>2729</v>
      </c>
      <c r="G549" s="341">
        <v>33469</v>
      </c>
      <c r="H549" s="349">
        <v>81.5</v>
      </c>
    </row>
    <row r="550" spans="1:8">
      <c r="A550" s="52" t="s">
        <v>1937</v>
      </c>
      <c r="B550" s="52" t="s">
        <v>1938</v>
      </c>
      <c r="C550" s="147">
        <v>1895</v>
      </c>
      <c r="D550" s="147">
        <v>209</v>
      </c>
      <c r="E550" s="147">
        <v>1078</v>
      </c>
      <c r="F550" s="147">
        <v>3182</v>
      </c>
      <c r="G550" s="341">
        <v>35865</v>
      </c>
      <c r="H550" s="349">
        <v>88.7</v>
      </c>
    </row>
    <row r="551" spans="1:8">
      <c r="A551" s="52" t="s">
        <v>1939</v>
      </c>
      <c r="B551" s="52" t="s">
        <v>1940</v>
      </c>
      <c r="C551" s="147">
        <v>359</v>
      </c>
      <c r="D551" s="147">
        <v>602</v>
      </c>
      <c r="E551" s="147">
        <v>3595</v>
      </c>
      <c r="F551" s="147">
        <v>4556</v>
      </c>
      <c r="G551" s="341">
        <v>30417</v>
      </c>
      <c r="H551" s="349">
        <v>149.80000000000001</v>
      </c>
    </row>
    <row r="552" spans="1:8">
      <c r="A552" s="52" t="s">
        <v>1941</v>
      </c>
      <c r="B552" s="52" t="s">
        <v>1942</v>
      </c>
      <c r="C552" s="147">
        <v>1131</v>
      </c>
      <c r="D552" s="147">
        <v>289</v>
      </c>
      <c r="E552" s="147">
        <v>1503</v>
      </c>
      <c r="F552" s="147">
        <v>2923</v>
      </c>
      <c r="G552" s="341">
        <v>34065</v>
      </c>
      <c r="H552" s="349">
        <v>85.8</v>
      </c>
    </row>
    <row r="553" spans="1:8">
      <c r="A553" s="52" t="s">
        <v>1943</v>
      </c>
      <c r="B553" s="52" t="s">
        <v>1944</v>
      </c>
      <c r="C553" s="147">
        <v>1648</v>
      </c>
      <c r="D553" s="147">
        <v>28</v>
      </c>
      <c r="E553" s="147">
        <v>986</v>
      </c>
      <c r="F553" s="147">
        <v>2662</v>
      </c>
      <c r="G553" s="341">
        <v>35606</v>
      </c>
      <c r="H553" s="349">
        <v>74.8</v>
      </c>
    </row>
    <row r="554" spans="1:8">
      <c r="A554" s="52" t="s">
        <v>1945</v>
      </c>
      <c r="B554" s="52" t="s">
        <v>1946</v>
      </c>
      <c r="C554" s="147">
        <v>1213</v>
      </c>
      <c r="D554" s="147">
        <v>438</v>
      </c>
      <c r="E554" s="147">
        <v>1897</v>
      </c>
      <c r="F554" s="147">
        <v>3548</v>
      </c>
      <c r="G554" s="341">
        <v>31930</v>
      </c>
      <c r="H554" s="349">
        <v>111.1</v>
      </c>
    </row>
    <row r="555" spans="1:8">
      <c r="A555" s="52" t="s">
        <v>1947</v>
      </c>
      <c r="B555" s="52" t="s">
        <v>1948</v>
      </c>
      <c r="C555" s="147">
        <v>1756</v>
      </c>
      <c r="D555" s="147">
        <v>752</v>
      </c>
      <c r="E555" s="147">
        <v>1434</v>
      </c>
      <c r="F555" s="147">
        <v>3942</v>
      </c>
      <c r="G555" s="341">
        <v>36328</v>
      </c>
      <c r="H555" s="349">
        <v>108.5</v>
      </c>
    </row>
    <row r="556" spans="1:8">
      <c r="A556" s="52" t="s">
        <v>1949</v>
      </c>
      <c r="B556" s="52" t="s">
        <v>1950</v>
      </c>
      <c r="C556" s="147">
        <v>601</v>
      </c>
      <c r="D556" s="147">
        <v>350</v>
      </c>
      <c r="E556" s="147">
        <v>1078</v>
      </c>
      <c r="F556" s="147">
        <v>2029</v>
      </c>
      <c r="G556" s="341">
        <v>24204</v>
      </c>
      <c r="H556" s="349">
        <v>83.8</v>
      </c>
    </row>
    <row r="557" spans="1:8">
      <c r="A557" s="52" t="s">
        <v>1951</v>
      </c>
      <c r="B557" s="52" t="s">
        <v>1952</v>
      </c>
      <c r="C557" s="147">
        <v>945</v>
      </c>
      <c r="D557" s="147">
        <v>87</v>
      </c>
      <c r="E557" s="147">
        <v>2059</v>
      </c>
      <c r="F557" s="147">
        <v>3091</v>
      </c>
      <c r="G557" s="341">
        <v>25328</v>
      </c>
      <c r="H557" s="349">
        <v>122</v>
      </c>
    </row>
    <row r="558" spans="1:8">
      <c r="A558" s="52" t="s">
        <v>1953</v>
      </c>
      <c r="B558" s="52" t="s">
        <v>1954</v>
      </c>
      <c r="C558" s="147">
        <v>1201</v>
      </c>
      <c r="D558" s="147">
        <v>347</v>
      </c>
      <c r="E558" s="147">
        <v>3977</v>
      </c>
      <c r="F558" s="147">
        <v>5525</v>
      </c>
      <c r="G558" s="341">
        <v>32212</v>
      </c>
      <c r="H558" s="349">
        <v>171.5</v>
      </c>
    </row>
    <row r="559" spans="1:8">
      <c r="A559" s="52" t="s">
        <v>1955</v>
      </c>
      <c r="B559" s="52" t="s">
        <v>1956</v>
      </c>
      <c r="C559" s="147">
        <v>2079</v>
      </c>
      <c r="D559" s="147">
        <v>714</v>
      </c>
      <c r="E559" s="147">
        <v>6607</v>
      </c>
      <c r="F559" s="147">
        <v>9400</v>
      </c>
      <c r="G559" s="341">
        <v>30825</v>
      </c>
      <c r="H559" s="349">
        <v>304.89999999999998</v>
      </c>
    </row>
    <row r="560" spans="1:8">
      <c r="A560" s="52" t="s">
        <v>1957</v>
      </c>
      <c r="B560" s="52" t="s">
        <v>1958</v>
      </c>
      <c r="C560" s="147">
        <v>576</v>
      </c>
      <c r="D560" s="147">
        <v>41</v>
      </c>
      <c r="E560" s="147">
        <v>1881</v>
      </c>
      <c r="F560" s="147">
        <v>2498</v>
      </c>
      <c r="G560" s="341">
        <v>28269</v>
      </c>
      <c r="H560" s="349">
        <v>88.4</v>
      </c>
    </row>
    <row r="561" spans="1:8">
      <c r="A561" s="52" t="s">
        <v>1959</v>
      </c>
      <c r="B561" s="52" t="s">
        <v>1960</v>
      </c>
      <c r="C561" s="147">
        <v>1254</v>
      </c>
      <c r="D561" s="147">
        <v>187</v>
      </c>
      <c r="E561" s="147">
        <v>1399</v>
      </c>
      <c r="F561" s="147">
        <v>2840</v>
      </c>
      <c r="G561" s="341">
        <v>30514</v>
      </c>
      <c r="H561" s="349">
        <v>93.1</v>
      </c>
    </row>
    <row r="562" spans="1:8">
      <c r="A562" s="52" t="s">
        <v>1961</v>
      </c>
      <c r="B562" s="52" t="s">
        <v>1962</v>
      </c>
      <c r="C562" s="147">
        <v>1366</v>
      </c>
      <c r="D562" s="147">
        <v>117</v>
      </c>
      <c r="E562" s="147">
        <v>2738</v>
      </c>
      <c r="F562" s="147">
        <v>4221</v>
      </c>
      <c r="G562" s="341">
        <v>27557</v>
      </c>
      <c r="H562" s="349">
        <v>153.19999999999999</v>
      </c>
    </row>
    <row r="563" spans="1:8">
      <c r="A563" s="52" t="s">
        <v>1963</v>
      </c>
      <c r="B563" s="52" t="s">
        <v>1964</v>
      </c>
      <c r="C563" s="147">
        <v>1367</v>
      </c>
      <c r="D563" s="147">
        <v>133</v>
      </c>
      <c r="E563" s="147">
        <v>5603</v>
      </c>
      <c r="F563" s="147">
        <v>7103</v>
      </c>
      <c r="G563" s="341">
        <v>31562</v>
      </c>
      <c r="H563" s="349">
        <v>225</v>
      </c>
    </row>
    <row r="564" spans="1:8">
      <c r="A564" s="52" t="s">
        <v>1965</v>
      </c>
      <c r="B564" s="52" t="s">
        <v>1966</v>
      </c>
      <c r="C564" s="147">
        <v>828</v>
      </c>
      <c r="D564" s="147">
        <v>194</v>
      </c>
      <c r="E564" s="147">
        <v>3225</v>
      </c>
      <c r="F564" s="147">
        <v>4247</v>
      </c>
      <c r="G564" s="341">
        <v>32927</v>
      </c>
      <c r="H564" s="349">
        <v>129</v>
      </c>
    </row>
    <row r="565" spans="1:8">
      <c r="A565" s="52" t="s">
        <v>1967</v>
      </c>
      <c r="B565" s="52" t="s">
        <v>1968</v>
      </c>
      <c r="C565" s="147">
        <v>986</v>
      </c>
      <c r="D565" s="147">
        <v>252</v>
      </c>
      <c r="E565" s="147">
        <v>3173</v>
      </c>
      <c r="F565" s="147">
        <v>4411</v>
      </c>
      <c r="G565" s="341">
        <v>33549</v>
      </c>
      <c r="H565" s="349">
        <v>131.5</v>
      </c>
    </row>
    <row r="566" spans="1:8">
      <c r="A566" s="52" t="s">
        <v>1969</v>
      </c>
      <c r="B566" s="52" t="s">
        <v>1970</v>
      </c>
      <c r="C566" s="147">
        <v>893</v>
      </c>
      <c r="D566" s="147">
        <v>302</v>
      </c>
      <c r="E566" s="147">
        <v>3386</v>
      </c>
      <c r="F566" s="147">
        <v>4581</v>
      </c>
      <c r="G566" s="341">
        <v>30514</v>
      </c>
      <c r="H566" s="349">
        <v>150.1</v>
      </c>
    </row>
    <row r="567" spans="1:8">
      <c r="A567" s="52" t="s">
        <v>1971</v>
      </c>
      <c r="B567" s="52" t="s">
        <v>1972</v>
      </c>
      <c r="C567" s="147">
        <v>833</v>
      </c>
      <c r="D567" s="147">
        <v>45</v>
      </c>
      <c r="E567" s="147">
        <v>2907</v>
      </c>
      <c r="F567" s="147">
        <v>3785</v>
      </c>
      <c r="G567" s="341">
        <v>32309</v>
      </c>
      <c r="H567" s="349">
        <v>117.2</v>
      </c>
    </row>
    <row r="568" spans="1:8">
      <c r="A568" s="52" t="s">
        <v>1973</v>
      </c>
      <c r="B568" s="52" t="s">
        <v>1974</v>
      </c>
      <c r="C568" s="147">
        <v>955</v>
      </c>
      <c r="D568" s="147">
        <v>549</v>
      </c>
      <c r="E568" s="147">
        <v>2387</v>
      </c>
      <c r="F568" s="147">
        <v>3891</v>
      </c>
      <c r="G568" s="341">
        <v>31824</v>
      </c>
      <c r="H568" s="349">
        <v>122.3</v>
      </c>
    </row>
    <row r="569" spans="1:8">
      <c r="A569" s="52" t="s">
        <v>1975</v>
      </c>
      <c r="B569" s="52" t="s">
        <v>1976</v>
      </c>
      <c r="C569" s="147">
        <v>773</v>
      </c>
      <c r="D569" s="147">
        <v>456</v>
      </c>
      <c r="E569" s="147">
        <v>2645</v>
      </c>
      <c r="F569" s="147">
        <v>3874</v>
      </c>
      <c r="G569" s="341">
        <v>29663</v>
      </c>
      <c r="H569" s="349">
        <v>130.6</v>
      </c>
    </row>
    <row r="570" spans="1:8">
      <c r="A570" s="52" t="s">
        <v>1977</v>
      </c>
      <c r="B570" s="52" t="s">
        <v>1978</v>
      </c>
      <c r="C570" s="147">
        <v>1049</v>
      </c>
      <c r="D570" s="147">
        <v>848</v>
      </c>
      <c r="E570" s="147">
        <v>2270</v>
      </c>
      <c r="F570" s="147">
        <v>4167</v>
      </c>
      <c r="G570" s="341">
        <v>29751</v>
      </c>
      <c r="H570" s="349">
        <v>140.1</v>
      </c>
    </row>
    <row r="571" spans="1:8">
      <c r="A571" s="52" t="s">
        <v>1979</v>
      </c>
      <c r="B571" s="52" t="s">
        <v>1980</v>
      </c>
      <c r="C571" s="147">
        <v>570</v>
      </c>
      <c r="D571" s="147">
        <v>395</v>
      </c>
      <c r="E571" s="147">
        <v>2423</v>
      </c>
      <c r="F571" s="147">
        <v>3388</v>
      </c>
      <c r="G571" s="341">
        <v>30416</v>
      </c>
      <c r="H571" s="349">
        <v>111.4</v>
      </c>
    </row>
    <row r="572" spans="1:8">
      <c r="A572" s="52" t="s">
        <v>1981</v>
      </c>
      <c r="B572" s="52" t="s">
        <v>1982</v>
      </c>
      <c r="C572" s="147">
        <v>857</v>
      </c>
      <c r="D572" s="147">
        <v>265</v>
      </c>
      <c r="E572" s="147">
        <v>1776</v>
      </c>
      <c r="F572" s="147">
        <v>2898</v>
      </c>
      <c r="G572" s="341">
        <v>33368</v>
      </c>
      <c r="H572" s="349">
        <v>86.8</v>
      </c>
    </row>
    <row r="573" spans="1:8">
      <c r="A573" s="52" t="s">
        <v>1983</v>
      </c>
      <c r="B573" s="52" t="s">
        <v>1984</v>
      </c>
      <c r="C573" s="147">
        <v>584</v>
      </c>
      <c r="D573" s="147">
        <v>1106</v>
      </c>
      <c r="E573" s="147">
        <v>2742</v>
      </c>
      <c r="F573" s="147">
        <v>4432</v>
      </c>
      <c r="G573" s="341">
        <v>35598</v>
      </c>
      <c r="H573" s="349">
        <v>124.5</v>
      </c>
    </row>
    <row r="574" spans="1:8">
      <c r="A574" s="52" t="s">
        <v>1985</v>
      </c>
      <c r="B574" s="52" t="s">
        <v>1986</v>
      </c>
      <c r="C574" s="147">
        <v>801</v>
      </c>
      <c r="D574" s="147">
        <v>375</v>
      </c>
      <c r="E574" s="147">
        <v>2379</v>
      </c>
      <c r="F574" s="147">
        <v>3555</v>
      </c>
      <c r="G574" s="341">
        <v>29132</v>
      </c>
      <c r="H574" s="349">
        <v>122</v>
      </c>
    </row>
    <row r="575" spans="1:8">
      <c r="A575" s="52" t="s">
        <v>1987</v>
      </c>
      <c r="B575" s="52" t="s">
        <v>1988</v>
      </c>
      <c r="C575" s="147">
        <v>1970</v>
      </c>
      <c r="D575" s="147">
        <v>643</v>
      </c>
      <c r="E575" s="147">
        <v>2292</v>
      </c>
      <c r="F575" s="147">
        <v>4905</v>
      </c>
      <c r="G575" s="341">
        <v>35941</v>
      </c>
      <c r="H575" s="349">
        <v>136.5</v>
      </c>
    </row>
    <row r="576" spans="1:8">
      <c r="A576" s="52" t="s">
        <v>1989</v>
      </c>
      <c r="B576" s="52" t="s">
        <v>1990</v>
      </c>
      <c r="C576" s="147">
        <v>764</v>
      </c>
      <c r="D576" s="147">
        <v>328</v>
      </c>
      <c r="E576" s="147">
        <v>1866</v>
      </c>
      <c r="F576" s="147">
        <v>2958</v>
      </c>
      <c r="G576" s="341">
        <v>31530</v>
      </c>
      <c r="H576" s="349">
        <v>93.8</v>
      </c>
    </row>
    <row r="577" spans="1:8">
      <c r="A577" s="52" t="s">
        <v>1991</v>
      </c>
      <c r="B577" s="52" t="s">
        <v>1992</v>
      </c>
      <c r="C577" s="147">
        <v>1839</v>
      </c>
      <c r="D577" s="147">
        <v>427</v>
      </c>
      <c r="E577" s="147">
        <v>1976</v>
      </c>
      <c r="F577" s="147">
        <v>4242</v>
      </c>
      <c r="G577" s="341">
        <v>37672</v>
      </c>
      <c r="H577" s="349">
        <v>112.6</v>
      </c>
    </row>
    <row r="578" spans="1:8">
      <c r="A578" s="52" t="s">
        <v>1993</v>
      </c>
      <c r="B578" s="52" t="s">
        <v>1994</v>
      </c>
      <c r="C578" s="147">
        <v>1562</v>
      </c>
      <c r="D578" s="147">
        <v>1194</v>
      </c>
      <c r="E578" s="147">
        <v>2036</v>
      </c>
      <c r="F578" s="147">
        <v>4792</v>
      </c>
      <c r="G578" s="341">
        <v>38855</v>
      </c>
      <c r="H578" s="349">
        <v>123.3</v>
      </c>
    </row>
    <row r="579" spans="1:8">
      <c r="A579" s="52" t="s">
        <v>1995</v>
      </c>
      <c r="B579" s="52" t="s">
        <v>1996</v>
      </c>
      <c r="C579" s="147">
        <v>1723</v>
      </c>
      <c r="D579" s="147">
        <v>1232</v>
      </c>
      <c r="E579" s="147">
        <v>2413</v>
      </c>
      <c r="F579" s="147">
        <v>5368</v>
      </c>
      <c r="G579" s="341">
        <v>50201</v>
      </c>
      <c r="H579" s="349">
        <v>106.9</v>
      </c>
    </row>
    <row r="580" spans="1:8" ht="25.15" customHeight="1">
      <c r="A580" s="51" t="s">
        <v>2987</v>
      </c>
      <c r="B580" s="17" t="s">
        <v>58</v>
      </c>
      <c r="C580" s="148">
        <v>165722</v>
      </c>
      <c r="D580" s="148">
        <v>64027</v>
      </c>
      <c r="E580" s="148">
        <v>137651</v>
      </c>
      <c r="F580" s="148">
        <v>367400</v>
      </c>
      <c r="G580" s="347">
        <v>2372780</v>
      </c>
      <c r="H580" s="348">
        <v>154.80000000000001</v>
      </c>
    </row>
    <row r="581" spans="1:8" ht="25.15" customHeight="1">
      <c r="A581" s="350" t="s">
        <v>1997</v>
      </c>
      <c r="B581" s="339" t="s">
        <v>1998</v>
      </c>
      <c r="C581" s="147">
        <v>3524</v>
      </c>
      <c r="D581" s="147">
        <v>910</v>
      </c>
      <c r="E581" s="147">
        <v>696</v>
      </c>
      <c r="F581" s="147">
        <v>5130</v>
      </c>
      <c r="G581" s="341">
        <v>46171</v>
      </c>
      <c r="H581" s="349">
        <v>111.1</v>
      </c>
    </row>
    <row r="582" spans="1:8">
      <c r="A582" s="339" t="s">
        <v>1999</v>
      </c>
      <c r="B582" s="339" t="s">
        <v>2000</v>
      </c>
      <c r="C582" s="147">
        <v>2019</v>
      </c>
      <c r="D582" s="147">
        <v>247</v>
      </c>
      <c r="E582" s="147">
        <v>419</v>
      </c>
      <c r="F582" s="147">
        <v>2685</v>
      </c>
      <c r="G582" s="341">
        <v>44238</v>
      </c>
      <c r="H582" s="349">
        <v>60.7</v>
      </c>
    </row>
    <row r="583" spans="1:8">
      <c r="A583" s="339" t="s">
        <v>2001</v>
      </c>
      <c r="B583" s="339" t="s">
        <v>2002</v>
      </c>
      <c r="C583" s="147">
        <v>2417</v>
      </c>
      <c r="D583" s="147">
        <v>1881</v>
      </c>
      <c r="E583" s="147">
        <v>4903</v>
      </c>
      <c r="F583" s="147">
        <v>9201</v>
      </c>
      <c r="G583" s="341">
        <v>36488</v>
      </c>
      <c r="H583" s="349">
        <v>252.2</v>
      </c>
    </row>
    <row r="584" spans="1:8">
      <c r="A584" s="339" t="s">
        <v>2003</v>
      </c>
      <c r="B584" s="339" t="s">
        <v>958</v>
      </c>
      <c r="C584" s="147">
        <v>2371</v>
      </c>
      <c r="D584" s="147">
        <v>468</v>
      </c>
      <c r="E584" s="147">
        <v>1273</v>
      </c>
      <c r="F584" s="147">
        <v>4112</v>
      </c>
      <c r="G584" s="341">
        <v>39045</v>
      </c>
      <c r="H584" s="349">
        <v>105.3</v>
      </c>
    </row>
    <row r="585" spans="1:8">
      <c r="A585" s="339" t="s">
        <v>2004</v>
      </c>
      <c r="B585" s="339" t="s">
        <v>2005</v>
      </c>
      <c r="C585" s="147">
        <v>2795</v>
      </c>
      <c r="D585" s="147">
        <v>621</v>
      </c>
      <c r="E585" s="147">
        <v>1681</v>
      </c>
      <c r="F585" s="147">
        <v>5097</v>
      </c>
      <c r="G585" s="341">
        <v>40125</v>
      </c>
      <c r="H585" s="349">
        <v>127</v>
      </c>
    </row>
    <row r="586" spans="1:8">
      <c r="A586" s="339" t="s">
        <v>2006</v>
      </c>
      <c r="B586" s="339" t="s">
        <v>2007</v>
      </c>
      <c r="C586" s="147">
        <v>1959</v>
      </c>
      <c r="D586" s="147">
        <v>2051</v>
      </c>
      <c r="E586" s="147">
        <v>2955</v>
      </c>
      <c r="F586" s="147">
        <v>6965</v>
      </c>
      <c r="G586" s="341">
        <v>42026</v>
      </c>
      <c r="H586" s="349">
        <v>165.7</v>
      </c>
    </row>
    <row r="587" spans="1:8">
      <c r="A587" s="339" t="s">
        <v>2008</v>
      </c>
      <c r="B587" s="339" t="s">
        <v>2009</v>
      </c>
      <c r="C587" s="147">
        <v>4813</v>
      </c>
      <c r="D587" s="147">
        <v>849</v>
      </c>
      <c r="E587" s="147">
        <v>1234</v>
      </c>
      <c r="F587" s="147">
        <v>6896</v>
      </c>
      <c r="G587" s="341">
        <v>38853</v>
      </c>
      <c r="H587" s="349">
        <v>177.5</v>
      </c>
    </row>
    <row r="588" spans="1:8">
      <c r="A588" s="339" t="s">
        <v>2010</v>
      </c>
      <c r="B588" s="339" t="s">
        <v>2011</v>
      </c>
      <c r="C588" s="147">
        <v>4127</v>
      </c>
      <c r="D588" s="147">
        <v>555</v>
      </c>
      <c r="E588" s="147">
        <v>3035</v>
      </c>
      <c r="F588" s="147">
        <v>7717</v>
      </c>
      <c r="G588" s="341">
        <v>44015</v>
      </c>
      <c r="H588" s="349">
        <v>175.3</v>
      </c>
    </row>
    <row r="589" spans="1:8">
      <c r="A589" s="339" t="s">
        <v>2012</v>
      </c>
      <c r="B589" s="339" t="s">
        <v>2013</v>
      </c>
      <c r="C589" s="147">
        <v>1880</v>
      </c>
      <c r="D589" s="147">
        <v>323</v>
      </c>
      <c r="E589" s="147">
        <v>1658</v>
      </c>
      <c r="F589" s="147">
        <v>3861</v>
      </c>
      <c r="G589" s="341">
        <v>27999</v>
      </c>
      <c r="H589" s="349">
        <v>137.9</v>
      </c>
    </row>
    <row r="590" spans="1:8">
      <c r="A590" s="339" t="s">
        <v>2014</v>
      </c>
      <c r="B590" s="339" t="s">
        <v>2015</v>
      </c>
      <c r="C590" s="147">
        <v>2836</v>
      </c>
      <c r="D590" s="147">
        <v>1566</v>
      </c>
      <c r="E590" s="147">
        <v>3268</v>
      </c>
      <c r="F590" s="147">
        <v>7670</v>
      </c>
      <c r="G590" s="341">
        <v>39521</v>
      </c>
      <c r="H590" s="349">
        <v>194.1</v>
      </c>
    </row>
    <row r="591" spans="1:8">
      <c r="A591" s="339" t="s">
        <v>2016</v>
      </c>
      <c r="B591" s="339" t="s">
        <v>2017</v>
      </c>
      <c r="C591" s="147">
        <v>2636</v>
      </c>
      <c r="D591" s="147">
        <v>1462</v>
      </c>
      <c r="E591" s="147">
        <v>4391</v>
      </c>
      <c r="F591" s="147">
        <v>8489</v>
      </c>
      <c r="G591" s="341">
        <v>40679</v>
      </c>
      <c r="H591" s="349">
        <v>208.7</v>
      </c>
    </row>
    <row r="592" spans="1:8">
      <c r="A592" s="339" t="s">
        <v>2018</v>
      </c>
      <c r="B592" s="339" t="s">
        <v>2019</v>
      </c>
      <c r="C592" s="147">
        <v>3785</v>
      </c>
      <c r="D592" s="147">
        <v>905</v>
      </c>
      <c r="E592" s="147">
        <v>3671</v>
      </c>
      <c r="F592" s="147">
        <v>8361</v>
      </c>
      <c r="G592" s="341">
        <v>37178</v>
      </c>
      <c r="H592" s="349">
        <v>224.9</v>
      </c>
    </row>
    <row r="593" spans="1:8">
      <c r="A593" s="339" t="s">
        <v>2020</v>
      </c>
      <c r="B593" s="339" t="s">
        <v>2021</v>
      </c>
      <c r="C593" s="147">
        <v>1714</v>
      </c>
      <c r="D593" s="147">
        <v>634</v>
      </c>
      <c r="E593" s="147">
        <v>2501</v>
      </c>
      <c r="F593" s="147">
        <v>4849</v>
      </c>
      <c r="G593" s="341">
        <v>44017</v>
      </c>
      <c r="H593" s="349">
        <v>110.2</v>
      </c>
    </row>
    <row r="594" spans="1:8">
      <c r="A594" s="339" t="s">
        <v>2022</v>
      </c>
      <c r="B594" s="339" t="s">
        <v>2023</v>
      </c>
      <c r="C594" s="147">
        <v>2491</v>
      </c>
      <c r="D594" s="147">
        <v>637</v>
      </c>
      <c r="E594" s="147">
        <v>2556</v>
      </c>
      <c r="F594" s="147">
        <v>5684</v>
      </c>
      <c r="G594" s="341">
        <v>38044</v>
      </c>
      <c r="H594" s="349">
        <v>149.4</v>
      </c>
    </row>
    <row r="595" spans="1:8">
      <c r="A595" s="339" t="s">
        <v>2024</v>
      </c>
      <c r="B595" s="339" t="s">
        <v>2025</v>
      </c>
      <c r="C595" s="147">
        <v>1856</v>
      </c>
      <c r="D595" s="147">
        <v>622</v>
      </c>
      <c r="E595" s="147">
        <v>1681</v>
      </c>
      <c r="F595" s="147">
        <v>4159</v>
      </c>
      <c r="G595" s="341">
        <v>39488</v>
      </c>
      <c r="H595" s="349">
        <v>105.3</v>
      </c>
    </row>
    <row r="596" spans="1:8">
      <c r="A596" s="339" t="s">
        <v>2026</v>
      </c>
      <c r="B596" s="339" t="s">
        <v>2027</v>
      </c>
      <c r="C596" s="147">
        <v>4834</v>
      </c>
      <c r="D596" s="147">
        <v>2535</v>
      </c>
      <c r="E596" s="147">
        <v>2095</v>
      </c>
      <c r="F596" s="147">
        <v>9464</v>
      </c>
      <c r="G596" s="341">
        <v>42276</v>
      </c>
      <c r="H596" s="349">
        <v>223.9</v>
      </c>
    </row>
    <row r="597" spans="1:8">
      <c r="A597" s="339" t="s">
        <v>2028</v>
      </c>
      <c r="B597" s="339" t="s">
        <v>2029</v>
      </c>
      <c r="C597" s="147">
        <v>3815</v>
      </c>
      <c r="D597" s="147">
        <v>1308</v>
      </c>
      <c r="E597" s="147">
        <v>1896</v>
      </c>
      <c r="F597" s="147">
        <v>7019</v>
      </c>
      <c r="G597" s="341">
        <v>42682</v>
      </c>
      <c r="H597" s="349">
        <v>164.4</v>
      </c>
    </row>
    <row r="598" spans="1:8">
      <c r="A598" s="339" t="s">
        <v>2030</v>
      </c>
      <c r="B598" s="339" t="s">
        <v>916</v>
      </c>
      <c r="C598" s="147">
        <v>2276</v>
      </c>
      <c r="D598" s="147">
        <v>50</v>
      </c>
      <c r="E598" s="147">
        <v>1759</v>
      </c>
      <c r="F598" s="147">
        <v>4085</v>
      </c>
      <c r="G598" s="341">
        <v>33733</v>
      </c>
      <c r="H598" s="349">
        <v>121.1</v>
      </c>
    </row>
    <row r="599" spans="1:8">
      <c r="A599" s="339" t="s">
        <v>2031</v>
      </c>
      <c r="B599" s="339" t="s">
        <v>2032</v>
      </c>
      <c r="C599" s="147">
        <v>4022</v>
      </c>
      <c r="D599" s="147">
        <v>394</v>
      </c>
      <c r="E599" s="147">
        <v>2548</v>
      </c>
      <c r="F599" s="147">
        <v>6964</v>
      </c>
      <c r="G599" s="341">
        <v>43422</v>
      </c>
      <c r="H599" s="349">
        <v>160.4</v>
      </c>
    </row>
    <row r="600" spans="1:8">
      <c r="A600" s="339" t="s">
        <v>2033</v>
      </c>
      <c r="B600" s="339" t="s">
        <v>918</v>
      </c>
      <c r="C600" s="147">
        <v>1548</v>
      </c>
      <c r="D600" s="147">
        <v>544</v>
      </c>
      <c r="E600" s="147">
        <v>1062</v>
      </c>
      <c r="F600" s="147">
        <v>3154</v>
      </c>
      <c r="G600" s="341">
        <v>42905</v>
      </c>
      <c r="H600" s="349">
        <v>73.5</v>
      </c>
    </row>
    <row r="601" spans="1:8">
      <c r="A601" s="339" t="s">
        <v>2034</v>
      </c>
      <c r="B601" s="339" t="s">
        <v>920</v>
      </c>
      <c r="C601" s="147">
        <v>3822</v>
      </c>
      <c r="D601" s="147">
        <v>447</v>
      </c>
      <c r="E601" s="147">
        <v>9300</v>
      </c>
      <c r="F601" s="147">
        <v>13569</v>
      </c>
      <c r="G601" s="341">
        <v>37225</v>
      </c>
      <c r="H601" s="349">
        <v>364.5</v>
      </c>
    </row>
    <row r="602" spans="1:8">
      <c r="A602" s="339" t="s">
        <v>2035</v>
      </c>
      <c r="B602" s="339" t="s">
        <v>2036</v>
      </c>
      <c r="C602" s="147">
        <v>2134</v>
      </c>
      <c r="D602" s="147">
        <v>714</v>
      </c>
      <c r="E602" s="147">
        <v>1047</v>
      </c>
      <c r="F602" s="147">
        <v>3895</v>
      </c>
      <c r="G602" s="341">
        <v>44971</v>
      </c>
      <c r="H602" s="349">
        <v>86.6</v>
      </c>
    </row>
    <row r="603" spans="1:8">
      <c r="A603" s="339" t="s">
        <v>2037</v>
      </c>
      <c r="B603" s="339" t="s">
        <v>2038</v>
      </c>
      <c r="C603" s="147">
        <v>2560</v>
      </c>
      <c r="D603" s="147">
        <v>1171</v>
      </c>
      <c r="E603" s="147">
        <v>755</v>
      </c>
      <c r="F603" s="147">
        <v>4486</v>
      </c>
      <c r="G603" s="341">
        <v>54548</v>
      </c>
      <c r="H603" s="349">
        <v>82.2</v>
      </c>
    </row>
    <row r="604" spans="1:8">
      <c r="A604" s="339" t="s">
        <v>2039</v>
      </c>
      <c r="B604" s="339" t="s">
        <v>2040</v>
      </c>
      <c r="C604" s="147">
        <v>2000</v>
      </c>
      <c r="D604" s="147">
        <v>687</v>
      </c>
      <c r="E604" s="147">
        <v>971</v>
      </c>
      <c r="F604" s="147">
        <v>3658</v>
      </c>
      <c r="G604" s="341">
        <v>37325</v>
      </c>
      <c r="H604" s="349">
        <v>98</v>
      </c>
    </row>
    <row r="605" spans="1:8">
      <c r="A605" s="339" t="s">
        <v>2041</v>
      </c>
      <c r="B605" s="339" t="s">
        <v>2042</v>
      </c>
      <c r="C605" s="147">
        <v>2753</v>
      </c>
      <c r="D605" s="147">
        <v>553</v>
      </c>
      <c r="E605" s="147">
        <v>1009</v>
      </c>
      <c r="F605" s="147">
        <v>4315</v>
      </c>
      <c r="G605" s="341">
        <v>46300</v>
      </c>
      <c r="H605" s="349">
        <v>93.2</v>
      </c>
    </row>
    <row r="606" spans="1:8">
      <c r="A606" s="339" t="s">
        <v>2043</v>
      </c>
      <c r="B606" s="339" t="s">
        <v>2044</v>
      </c>
      <c r="C606" s="147">
        <v>3467</v>
      </c>
      <c r="D606" s="147">
        <v>456</v>
      </c>
      <c r="E606" s="147">
        <v>1369</v>
      </c>
      <c r="F606" s="147">
        <v>5292</v>
      </c>
      <c r="G606" s="341">
        <v>39907</v>
      </c>
      <c r="H606" s="349">
        <v>132.6</v>
      </c>
    </row>
    <row r="607" spans="1:8">
      <c r="A607" s="339" t="s">
        <v>2045</v>
      </c>
      <c r="B607" s="339" t="s">
        <v>2046</v>
      </c>
      <c r="C607" s="147">
        <v>1781</v>
      </c>
      <c r="D607" s="147">
        <v>437</v>
      </c>
      <c r="E607" s="147">
        <v>2632</v>
      </c>
      <c r="F607" s="147">
        <v>4850</v>
      </c>
      <c r="G607" s="341">
        <v>12576</v>
      </c>
      <c r="H607" s="349">
        <v>385.7</v>
      </c>
    </row>
    <row r="608" spans="1:8">
      <c r="A608" s="339" t="s">
        <v>2047</v>
      </c>
      <c r="B608" s="339" t="s">
        <v>923</v>
      </c>
      <c r="C608" s="147">
        <v>2795</v>
      </c>
      <c r="D608" s="147">
        <v>636</v>
      </c>
      <c r="E608" s="147">
        <v>2502</v>
      </c>
      <c r="F608" s="147">
        <v>5933</v>
      </c>
      <c r="G608" s="341">
        <v>47817</v>
      </c>
      <c r="H608" s="349">
        <v>124.1</v>
      </c>
    </row>
    <row r="609" spans="1:8">
      <c r="A609" s="339" t="s">
        <v>2048</v>
      </c>
      <c r="B609" s="339" t="s">
        <v>2049</v>
      </c>
      <c r="C609" s="147">
        <v>2709</v>
      </c>
      <c r="D609" s="147">
        <v>976</v>
      </c>
      <c r="E609" s="147">
        <v>1635</v>
      </c>
      <c r="F609" s="147">
        <v>5320</v>
      </c>
      <c r="G609" s="341">
        <v>45364</v>
      </c>
      <c r="H609" s="349">
        <v>117.3</v>
      </c>
    </row>
    <row r="610" spans="1:8">
      <c r="A610" s="339" t="s">
        <v>2050</v>
      </c>
      <c r="B610" s="339" t="s">
        <v>2051</v>
      </c>
      <c r="C610" s="147">
        <v>2984</v>
      </c>
      <c r="D610" s="147">
        <v>2106</v>
      </c>
      <c r="E610" s="147">
        <v>3911</v>
      </c>
      <c r="F610" s="147">
        <v>9001</v>
      </c>
      <c r="G610" s="341">
        <v>40500</v>
      </c>
      <c r="H610" s="349">
        <v>222.2</v>
      </c>
    </row>
    <row r="611" spans="1:8">
      <c r="A611" s="339" t="s">
        <v>2052</v>
      </c>
      <c r="B611" s="339" t="s">
        <v>2053</v>
      </c>
      <c r="C611" s="147">
        <v>2764</v>
      </c>
      <c r="D611" s="147">
        <v>2429</v>
      </c>
      <c r="E611" s="147">
        <v>1055</v>
      </c>
      <c r="F611" s="147">
        <v>6248</v>
      </c>
      <c r="G611" s="341">
        <v>35441</v>
      </c>
      <c r="H611" s="349">
        <v>176.3</v>
      </c>
    </row>
    <row r="612" spans="1:8">
      <c r="A612" s="339" t="s">
        <v>2054</v>
      </c>
      <c r="B612" s="339" t="s">
        <v>2055</v>
      </c>
      <c r="C612" s="147">
        <v>1972</v>
      </c>
      <c r="D612" s="147">
        <v>3129</v>
      </c>
      <c r="E612" s="147">
        <v>2466</v>
      </c>
      <c r="F612" s="147">
        <v>7567</v>
      </c>
      <c r="G612" s="341">
        <v>41955</v>
      </c>
      <c r="H612" s="349">
        <v>180.4</v>
      </c>
    </row>
    <row r="613" spans="1:8">
      <c r="A613" s="339" t="s">
        <v>2056</v>
      </c>
      <c r="B613" s="339" t="s">
        <v>2057</v>
      </c>
      <c r="C613" s="147">
        <v>3370</v>
      </c>
      <c r="D613" s="147">
        <v>1395</v>
      </c>
      <c r="E613" s="147">
        <v>2431</v>
      </c>
      <c r="F613" s="147">
        <v>7196</v>
      </c>
      <c r="G613" s="341">
        <v>42358</v>
      </c>
      <c r="H613" s="349">
        <v>169.9</v>
      </c>
    </row>
    <row r="614" spans="1:8">
      <c r="A614" s="339" t="s">
        <v>2058</v>
      </c>
      <c r="B614" s="339" t="s">
        <v>2059</v>
      </c>
      <c r="C614" s="147">
        <v>2963</v>
      </c>
      <c r="D614" s="147">
        <v>841</v>
      </c>
      <c r="E614" s="147">
        <v>3082</v>
      </c>
      <c r="F614" s="147">
        <v>6886</v>
      </c>
      <c r="G614" s="341">
        <v>42087</v>
      </c>
      <c r="H614" s="349">
        <v>163.6</v>
      </c>
    </row>
    <row r="615" spans="1:8">
      <c r="A615" s="339" t="s">
        <v>2060</v>
      </c>
      <c r="B615" s="339" t="s">
        <v>2061</v>
      </c>
      <c r="C615" s="147">
        <v>2087</v>
      </c>
      <c r="D615" s="147">
        <v>1848</v>
      </c>
      <c r="E615" s="147">
        <v>3690</v>
      </c>
      <c r="F615" s="147">
        <v>7625</v>
      </c>
      <c r="G615" s="341">
        <v>38194</v>
      </c>
      <c r="H615" s="349">
        <v>199.6</v>
      </c>
    </row>
    <row r="616" spans="1:8">
      <c r="A616" s="339" t="s">
        <v>2062</v>
      </c>
      <c r="B616" s="339" t="s">
        <v>2063</v>
      </c>
      <c r="C616" s="147">
        <v>3199</v>
      </c>
      <c r="D616" s="147">
        <v>1758</v>
      </c>
      <c r="E616" s="147">
        <v>2024</v>
      </c>
      <c r="F616" s="147">
        <v>6981</v>
      </c>
      <c r="G616" s="341">
        <v>39582</v>
      </c>
      <c r="H616" s="349">
        <v>176.4</v>
      </c>
    </row>
    <row r="617" spans="1:8">
      <c r="A617" s="339" t="s">
        <v>2064</v>
      </c>
      <c r="B617" s="339" t="s">
        <v>2065</v>
      </c>
      <c r="C617" s="147">
        <v>1850</v>
      </c>
      <c r="D617" s="147">
        <v>117</v>
      </c>
      <c r="E617" s="147">
        <v>1112</v>
      </c>
      <c r="F617" s="147">
        <v>3079</v>
      </c>
      <c r="G617" s="341">
        <v>41681</v>
      </c>
      <c r="H617" s="349">
        <v>73.900000000000006</v>
      </c>
    </row>
    <row r="618" spans="1:8">
      <c r="A618" s="350" t="s">
        <v>2066</v>
      </c>
      <c r="B618" s="339" t="s">
        <v>927</v>
      </c>
      <c r="C618" s="147">
        <v>2745</v>
      </c>
      <c r="D618" s="147">
        <v>2808</v>
      </c>
      <c r="E618" s="147">
        <v>4050</v>
      </c>
      <c r="F618" s="147">
        <v>9603</v>
      </c>
      <c r="G618" s="341">
        <v>37434</v>
      </c>
      <c r="H618" s="349">
        <v>256.5</v>
      </c>
    </row>
    <row r="619" spans="1:8">
      <c r="A619" s="339" t="s">
        <v>2067</v>
      </c>
      <c r="B619" s="339" t="s">
        <v>2068</v>
      </c>
      <c r="C619" s="147">
        <v>1328</v>
      </c>
      <c r="D619" s="147">
        <v>188</v>
      </c>
      <c r="E619" s="147">
        <v>1405</v>
      </c>
      <c r="F619" s="147">
        <v>2921</v>
      </c>
      <c r="G619" s="341">
        <v>44638</v>
      </c>
      <c r="H619" s="349">
        <v>65.400000000000006</v>
      </c>
    </row>
    <row r="620" spans="1:8">
      <c r="A620" s="339" t="s">
        <v>2069</v>
      </c>
      <c r="B620" s="339" t="s">
        <v>2070</v>
      </c>
      <c r="C620" s="147">
        <v>2462</v>
      </c>
      <c r="D620" s="147">
        <v>2395</v>
      </c>
      <c r="E620" s="147">
        <v>3163</v>
      </c>
      <c r="F620" s="147">
        <v>8020</v>
      </c>
      <c r="G620" s="341">
        <v>42588</v>
      </c>
      <c r="H620" s="349">
        <v>188.3</v>
      </c>
    </row>
    <row r="621" spans="1:8">
      <c r="A621" s="339" t="s">
        <v>2071</v>
      </c>
      <c r="B621" s="339" t="s">
        <v>2072</v>
      </c>
      <c r="C621" s="147">
        <v>3530</v>
      </c>
      <c r="D621" s="147">
        <v>2159</v>
      </c>
      <c r="E621" s="147">
        <v>2190</v>
      </c>
      <c r="F621" s="147">
        <v>7879</v>
      </c>
      <c r="G621" s="341">
        <v>44263</v>
      </c>
      <c r="H621" s="349">
        <v>178</v>
      </c>
    </row>
    <row r="622" spans="1:8">
      <c r="A622" s="339" t="s">
        <v>2073</v>
      </c>
      <c r="B622" s="339" t="s">
        <v>2074</v>
      </c>
      <c r="C622" s="147">
        <v>3259</v>
      </c>
      <c r="D622" s="147">
        <v>1495</v>
      </c>
      <c r="E622" s="147">
        <v>3200</v>
      </c>
      <c r="F622" s="147">
        <v>7954</v>
      </c>
      <c r="G622" s="341">
        <v>43842</v>
      </c>
      <c r="H622" s="349">
        <v>181.4</v>
      </c>
    </row>
    <row r="623" spans="1:8">
      <c r="A623" s="339" t="s">
        <v>2075</v>
      </c>
      <c r="B623" s="339" t="s">
        <v>2076</v>
      </c>
      <c r="C623" s="147">
        <v>4427</v>
      </c>
      <c r="D623" s="147">
        <v>1374</v>
      </c>
      <c r="E623" s="147">
        <v>2424</v>
      </c>
      <c r="F623" s="147">
        <v>8225</v>
      </c>
      <c r="G623" s="341">
        <v>49000</v>
      </c>
      <c r="H623" s="349">
        <v>167.9</v>
      </c>
    </row>
    <row r="624" spans="1:8">
      <c r="A624" s="339" t="s">
        <v>2077</v>
      </c>
      <c r="B624" s="339" t="s">
        <v>2078</v>
      </c>
      <c r="C624" s="147">
        <v>4285</v>
      </c>
      <c r="D624" s="147">
        <v>1103</v>
      </c>
      <c r="E624" s="147">
        <v>3277</v>
      </c>
      <c r="F624" s="147">
        <v>8665</v>
      </c>
      <c r="G624" s="341">
        <v>45316</v>
      </c>
      <c r="H624" s="349">
        <v>191.2</v>
      </c>
    </row>
    <row r="625" spans="1:8">
      <c r="A625" s="339" t="s">
        <v>2079</v>
      </c>
      <c r="B625" s="339" t="s">
        <v>929</v>
      </c>
      <c r="C625" s="147">
        <v>2608</v>
      </c>
      <c r="D625" s="147">
        <v>523</v>
      </c>
      <c r="E625" s="147">
        <v>1249</v>
      </c>
      <c r="F625" s="147">
        <v>4380</v>
      </c>
      <c r="G625" s="341">
        <v>34978</v>
      </c>
      <c r="H625" s="349">
        <v>125.2</v>
      </c>
    </row>
    <row r="626" spans="1:8">
      <c r="A626" s="339" t="s">
        <v>2080</v>
      </c>
      <c r="B626" s="339" t="s">
        <v>931</v>
      </c>
      <c r="C626" s="147">
        <v>2423</v>
      </c>
      <c r="D626" s="147">
        <v>634</v>
      </c>
      <c r="E626" s="147">
        <v>2151</v>
      </c>
      <c r="F626" s="147">
        <v>5208</v>
      </c>
      <c r="G626" s="341">
        <v>40062</v>
      </c>
      <c r="H626" s="349">
        <v>130</v>
      </c>
    </row>
    <row r="627" spans="1:8">
      <c r="A627" s="339" t="s">
        <v>2081</v>
      </c>
      <c r="B627" s="339" t="s">
        <v>2082</v>
      </c>
      <c r="C627" s="147">
        <v>2455</v>
      </c>
      <c r="D627" s="147">
        <v>1145</v>
      </c>
      <c r="E627" s="147">
        <v>3890</v>
      </c>
      <c r="F627" s="147">
        <v>7490</v>
      </c>
      <c r="G627" s="341">
        <v>41187</v>
      </c>
      <c r="H627" s="349">
        <v>181.9</v>
      </c>
    </row>
    <row r="628" spans="1:8">
      <c r="A628" s="339" t="s">
        <v>2083</v>
      </c>
      <c r="B628" s="339" t="s">
        <v>2084</v>
      </c>
      <c r="C628" s="147">
        <v>2615</v>
      </c>
      <c r="D628" s="147">
        <v>1946</v>
      </c>
      <c r="E628" s="147">
        <v>3024</v>
      </c>
      <c r="F628" s="147">
        <v>7585</v>
      </c>
      <c r="G628" s="341">
        <v>43568</v>
      </c>
      <c r="H628" s="349">
        <v>174.1</v>
      </c>
    </row>
    <row r="629" spans="1:8">
      <c r="A629" s="339" t="s">
        <v>2085</v>
      </c>
      <c r="B629" s="339" t="s">
        <v>2086</v>
      </c>
      <c r="C629" s="147">
        <v>1228</v>
      </c>
      <c r="D629" s="147">
        <v>264</v>
      </c>
      <c r="E629" s="147">
        <v>747</v>
      </c>
      <c r="F629" s="147">
        <v>2239</v>
      </c>
      <c r="G629" s="341">
        <v>34425</v>
      </c>
      <c r="H629" s="349">
        <v>65</v>
      </c>
    </row>
    <row r="630" spans="1:8">
      <c r="A630" s="339" t="s">
        <v>2087</v>
      </c>
      <c r="B630" s="339" t="s">
        <v>2088</v>
      </c>
      <c r="C630" s="147">
        <v>2949</v>
      </c>
      <c r="D630" s="147">
        <v>1205</v>
      </c>
      <c r="E630" s="147">
        <v>2317</v>
      </c>
      <c r="F630" s="147">
        <v>6471</v>
      </c>
      <c r="G630" s="341">
        <v>43439</v>
      </c>
      <c r="H630" s="349">
        <v>149</v>
      </c>
    </row>
    <row r="631" spans="1:8">
      <c r="A631" s="339" t="s">
        <v>2089</v>
      </c>
      <c r="B631" s="339" t="s">
        <v>2090</v>
      </c>
      <c r="C631" s="147">
        <v>631</v>
      </c>
      <c r="D631" s="147">
        <v>62</v>
      </c>
      <c r="E631" s="147">
        <v>674</v>
      </c>
      <c r="F631" s="147">
        <v>1367</v>
      </c>
      <c r="G631" s="341">
        <v>19675</v>
      </c>
      <c r="H631" s="349">
        <v>69.5</v>
      </c>
    </row>
    <row r="632" spans="1:8">
      <c r="A632" s="339" t="s">
        <v>2091</v>
      </c>
      <c r="B632" s="339" t="s">
        <v>2092</v>
      </c>
      <c r="C632" s="147">
        <v>5621</v>
      </c>
      <c r="D632" s="147">
        <v>628</v>
      </c>
      <c r="E632" s="147">
        <v>2538</v>
      </c>
      <c r="F632" s="147">
        <v>8787</v>
      </c>
      <c r="G632" s="341">
        <v>39327</v>
      </c>
      <c r="H632" s="349">
        <v>223.4</v>
      </c>
    </row>
    <row r="633" spans="1:8">
      <c r="A633" s="339" t="s">
        <v>2093</v>
      </c>
      <c r="B633" s="339" t="s">
        <v>2094</v>
      </c>
      <c r="C633" s="147">
        <v>3653</v>
      </c>
      <c r="D633" s="147">
        <v>2332</v>
      </c>
      <c r="E633" s="147">
        <v>2309</v>
      </c>
      <c r="F633" s="147">
        <v>8294</v>
      </c>
      <c r="G633" s="341">
        <v>41575</v>
      </c>
      <c r="H633" s="349">
        <v>199.5</v>
      </c>
    </row>
    <row r="634" spans="1:8">
      <c r="A634" s="339" t="s">
        <v>2095</v>
      </c>
      <c r="B634" s="339" t="s">
        <v>2096</v>
      </c>
      <c r="C634" s="147">
        <v>2956</v>
      </c>
      <c r="D634" s="147">
        <v>296</v>
      </c>
      <c r="E634" s="147">
        <v>3173</v>
      </c>
      <c r="F634" s="147">
        <v>6425</v>
      </c>
      <c r="G634" s="341">
        <v>44072</v>
      </c>
      <c r="H634" s="349">
        <v>145.80000000000001</v>
      </c>
    </row>
    <row r="635" spans="1:8">
      <c r="A635" s="339" t="s">
        <v>2097</v>
      </c>
      <c r="B635" s="339" t="s">
        <v>2098</v>
      </c>
      <c r="C635" s="147">
        <v>2085</v>
      </c>
      <c r="D635" s="147">
        <v>242</v>
      </c>
      <c r="E635" s="147">
        <v>1514</v>
      </c>
      <c r="F635" s="147">
        <v>3841</v>
      </c>
      <c r="G635" s="341">
        <v>29454</v>
      </c>
      <c r="H635" s="349">
        <v>130.4</v>
      </c>
    </row>
    <row r="636" spans="1:8">
      <c r="A636" s="339" t="s">
        <v>2099</v>
      </c>
      <c r="B636" s="339" t="s">
        <v>2100</v>
      </c>
      <c r="C636" s="147">
        <v>4491</v>
      </c>
      <c r="D636" s="147">
        <v>2443</v>
      </c>
      <c r="E636" s="147">
        <v>3498</v>
      </c>
      <c r="F636" s="147">
        <v>10432</v>
      </c>
      <c r="G636" s="341">
        <v>46326</v>
      </c>
      <c r="H636" s="349">
        <v>225.2</v>
      </c>
    </row>
    <row r="637" spans="1:8">
      <c r="A637" s="339" t="s">
        <v>2101</v>
      </c>
      <c r="B637" s="339" t="s">
        <v>944</v>
      </c>
      <c r="C637" s="147">
        <v>2300</v>
      </c>
      <c r="D637" s="147">
        <v>770</v>
      </c>
      <c r="E637" s="147">
        <v>1165</v>
      </c>
      <c r="F637" s="147">
        <v>4235</v>
      </c>
      <c r="G637" s="341">
        <v>37566</v>
      </c>
      <c r="H637" s="349">
        <v>112.7</v>
      </c>
    </row>
    <row r="638" spans="1:8">
      <c r="A638" s="339" t="s">
        <v>2102</v>
      </c>
      <c r="B638" s="339" t="s">
        <v>2103</v>
      </c>
      <c r="C638" s="147">
        <v>2486</v>
      </c>
      <c r="D638" s="147">
        <v>49</v>
      </c>
      <c r="E638" s="147">
        <v>557</v>
      </c>
      <c r="F638" s="147">
        <v>3092</v>
      </c>
      <c r="G638" s="341">
        <v>37142</v>
      </c>
      <c r="H638" s="349">
        <v>83.2</v>
      </c>
    </row>
    <row r="639" spans="1:8" ht="12.6" thickBot="1">
      <c r="A639" s="342" t="s">
        <v>2104</v>
      </c>
      <c r="B639" s="342" t="s">
        <v>954</v>
      </c>
      <c r="C639" s="351">
        <v>2257</v>
      </c>
      <c r="D639" s="351">
        <v>1704</v>
      </c>
      <c r="E639" s="351">
        <v>2863</v>
      </c>
      <c r="F639" s="351">
        <v>6824</v>
      </c>
      <c r="G639" s="344">
        <v>42167</v>
      </c>
      <c r="H639" s="352">
        <v>161.80000000000001</v>
      </c>
    </row>
    <row r="640" spans="1:8" ht="36.75" customHeight="1" thickTop="1">
      <c r="A640" s="1122" t="s">
        <v>2704</v>
      </c>
      <c r="B640" s="1122"/>
      <c r="C640" s="1122"/>
      <c r="D640" s="1122"/>
      <c r="E640" s="1122"/>
      <c r="F640" s="1122"/>
      <c r="G640" s="1122"/>
      <c r="H640" s="1122"/>
    </row>
    <row r="641" spans="1:8" ht="14.25" customHeight="1">
      <c r="A641" s="1114" t="s">
        <v>2837</v>
      </c>
      <c r="B641" s="1114"/>
      <c r="C641" s="1114"/>
      <c r="D641" s="1114"/>
      <c r="E641" s="1114"/>
      <c r="F641" s="1114"/>
      <c r="G641" s="1114"/>
      <c r="H641" s="1114"/>
    </row>
    <row r="643" spans="1:8">
      <c r="A643" s="283" t="s">
        <v>1</v>
      </c>
      <c r="B643" s="284" t="str">
        <f>Contents!C32</f>
        <v>25 Feb 2021</v>
      </c>
    </row>
    <row r="644" spans="1:8">
      <c r="A644" s="283" t="s">
        <v>2650</v>
      </c>
      <c r="B644" s="284" t="str">
        <f>Contents!D32</f>
        <v>27 May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O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4" width="10.71875" style="16" customWidth="1"/>
    <col min="35" max="35" width="18.27734375" style="16" customWidth="1"/>
    <col min="36" max="36" width="18.71875" style="16" customWidth="1"/>
    <col min="37" max="37" width="10.609375" style="16" bestFit="1" customWidth="1"/>
    <col min="38" max="38" width="12.71875" style="16" customWidth="1"/>
    <col min="39" max="266" width="9" style="16"/>
    <col min="267" max="267" width="0" style="16" hidden="1" customWidth="1"/>
    <col min="268" max="268" width="12.71875" style="16" customWidth="1"/>
    <col min="269" max="270" width="3.71875" style="16" customWidth="1"/>
    <col min="271" max="271" width="43" style="16" customWidth="1"/>
    <col min="272" max="272" width="2.27734375" style="16" customWidth="1"/>
    <col min="273" max="273" width="30.71875" style="16" bestFit="1" customWidth="1"/>
    <col min="274" max="522" width="9" style="16"/>
    <col min="523" max="523" width="0" style="16" hidden="1" customWidth="1"/>
    <col min="524" max="524" width="12.71875" style="16" customWidth="1"/>
    <col min="525" max="526" width="3.71875" style="16" customWidth="1"/>
    <col min="527" max="527" width="43" style="16" customWidth="1"/>
    <col min="528" max="528" width="2.27734375" style="16" customWidth="1"/>
    <col min="529" max="529" width="30.71875" style="16" bestFit="1" customWidth="1"/>
    <col min="530" max="778" width="9" style="16"/>
    <col min="779" max="779" width="0" style="16" hidden="1" customWidth="1"/>
    <col min="780" max="780" width="12.71875" style="16" customWidth="1"/>
    <col min="781" max="782" width="3.71875" style="16" customWidth="1"/>
    <col min="783" max="783" width="43" style="16" customWidth="1"/>
    <col min="784" max="784" width="2.27734375" style="16" customWidth="1"/>
    <col min="785" max="785" width="30.71875" style="16" bestFit="1" customWidth="1"/>
    <col min="786" max="1034" width="9" style="16"/>
    <col min="1035" max="1035" width="0" style="16" hidden="1" customWidth="1"/>
    <col min="1036" max="1036" width="12.71875" style="16" customWidth="1"/>
    <col min="1037" max="1038" width="3.71875" style="16" customWidth="1"/>
    <col min="1039" max="1039" width="43" style="16" customWidth="1"/>
    <col min="1040" max="1040" width="2.27734375" style="16" customWidth="1"/>
    <col min="1041" max="1041" width="30.71875" style="16" bestFit="1" customWidth="1"/>
    <col min="1042" max="1290" width="9" style="16"/>
    <col min="1291" max="1291" width="0" style="16" hidden="1" customWidth="1"/>
    <col min="1292" max="1292" width="12.71875" style="16" customWidth="1"/>
    <col min="1293" max="1294" width="3.71875" style="16" customWidth="1"/>
    <col min="1295" max="1295" width="43" style="16" customWidth="1"/>
    <col min="1296" max="1296" width="2.27734375" style="16" customWidth="1"/>
    <col min="1297" max="1297" width="30.71875" style="16" bestFit="1" customWidth="1"/>
    <col min="1298" max="1546" width="9" style="16"/>
    <col min="1547" max="1547" width="0" style="16" hidden="1" customWidth="1"/>
    <col min="1548" max="1548" width="12.71875" style="16" customWidth="1"/>
    <col min="1549" max="1550" width="3.71875" style="16" customWidth="1"/>
    <col min="1551" max="1551" width="43" style="16" customWidth="1"/>
    <col min="1552" max="1552" width="2.27734375" style="16" customWidth="1"/>
    <col min="1553" max="1553" width="30.71875" style="16" bestFit="1" customWidth="1"/>
    <col min="1554" max="1802" width="9" style="16"/>
    <col min="1803" max="1803" width="0" style="16" hidden="1" customWidth="1"/>
    <col min="1804" max="1804" width="12.71875" style="16" customWidth="1"/>
    <col min="1805" max="1806" width="3.71875" style="16" customWidth="1"/>
    <col min="1807" max="1807" width="43" style="16" customWidth="1"/>
    <col min="1808" max="1808" width="2.27734375" style="16" customWidth="1"/>
    <col min="1809" max="1809" width="30.71875" style="16" bestFit="1" customWidth="1"/>
    <col min="1810" max="2058" width="9" style="16"/>
    <col min="2059" max="2059" width="0" style="16" hidden="1" customWidth="1"/>
    <col min="2060" max="2060" width="12.71875" style="16" customWidth="1"/>
    <col min="2061" max="2062" width="3.71875" style="16" customWidth="1"/>
    <col min="2063" max="2063" width="43" style="16" customWidth="1"/>
    <col min="2064" max="2064" width="2.27734375" style="16" customWidth="1"/>
    <col min="2065" max="2065" width="30.71875" style="16" bestFit="1" customWidth="1"/>
    <col min="2066" max="2314" width="9" style="16"/>
    <col min="2315" max="2315" width="0" style="16" hidden="1" customWidth="1"/>
    <col min="2316" max="2316" width="12.71875" style="16" customWidth="1"/>
    <col min="2317" max="2318" width="3.71875" style="16" customWidth="1"/>
    <col min="2319" max="2319" width="43" style="16" customWidth="1"/>
    <col min="2320" max="2320" width="2.27734375" style="16" customWidth="1"/>
    <col min="2321" max="2321" width="30.71875" style="16" bestFit="1" customWidth="1"/>
    <col min="2322" max="2570" width="9" style="16"/>
    <col min="2571" max="2571" width="0" style="16" hidden="1" customWidth="1"/>
    <col min="2572" max="2572" width="12.71875" style="16" customWidth="1"/>
    <col min="2573" max="2574" width="3.71875" style="16" customWidth="1"/>
    <col min="2575" max="2575" width="43" style="16" customWidth="1"/>
    <col min="2576" max="2576" width="2.27734375" style="16" customWidth="1"/>
    <col min="2577" max="2577" width="30.71875" style="16" bestFit="1" customWidth="1"/>
    <col min="2578" max="2826" width="9" style="16"/>
    <col min="2827" max="2827" width="0" style="16" hidden="1" customWidth="1"/>
    <col min="2828" max="2828" width="12.71875" style="16" customWidth="1"/>
    <col min="2829" max="2830" width="3.71875" style="16" customWidth="1"/>
    <col min="2831" max="2831" width="43" style="16" customWidth="1"/>
    <col min="2832" max="2832" width="2.27734375" style="16" customWidth="1"/>
    <col min="2833" max="2833" width="30.71875" style="16" bestFit="1" customWidth="1"/>
    <col min="2834" max="3082" width="9" style="16"/>
    <col min="3083" max="3083" width="0" style="16" hidden="1" customWidth="1"/>
    <col min="3084" max="3084" width="12.71875" style="16" customWidth="1"/>
    <col min="3085" max="3086" width="3.71875" style="16" customWidth="1"/>
    <col min="3087" max="3087" width="43" style="16" customWidth="1"/>
    <col min="3088" max="3088" width="2.27734375" style="16" customWidth="1"/>
    <col min="3089" max="3089" width="30.71875" style="16" bestFit="1" customWidth="1"/>
    <col min="3090" max="3338" width="9" style="16"/>
    <col min="3339" max="3339" width="0" style="16" hidden="1" customWidth="1"/>
    <col min="3340" max="3340" width="12.71875" style="16" customWidth="1"/>
    <col min="3341" max="3342" width="3.71875" style="16" customWidth="1"/>
    <col min="3343" max="3343" width="43" style="16" customWidth="1"/>
    <col min="3344" max="3344" width="2.27734375" style="16" customWidth="1"/>
    <col min="3345" max="3345" width="30.71875" style="16" bestFit="1" customWidth="1"/>
    <col min="3346" max="3594" width="9" style="16"/>
    <col min="3595" max="3595" width="0" style="16" hidden="1" customWidth="1"/>
    <col min="3596" max="3596" width="12.71875" style="16" customWidth="1"/>
    <col min="3597" max="3598" width="3.71875" style="16" customWidth="1"/>
    <col min="3599" max="3599" width="43" style="16" customWidth="1"/>
    <col min="3600" max="3600" width="2.27734375" style="16" customWidth="1"/>
    <col min="3601" max="3601" width="30.71875" style="16" bestFit="1" customWidth="1"/>
    <col min="3602" max="3850" width="9" style="16"/>
    <col min="3851" max="3851" width="0" style="16" hidden="1" customWidth="1"/>
    <col min="3852" max="3852" width="12.71875" style="16" customWidth="1"/>
    <col min="3853" max="3854" width="3.71875" style="16" customWidth="1"/>
    <col min="3855" max="3855" width="43" style="16" customWidth="1"/>
    <col min="3856" max="3856" width="2.27734375" style="16" customWidth="1"/>
    <col min="3857" max="3857" width="30.71875" style="16" bestFit="1" customWidth="1"/>
    <col min="3858" max="4106" width="9" style="16"/>
    <col min="4107" max="4107" width="0" style="16" hidden="1" customWidth="1"/>
    <col min="4108" max="4108" width="12.71875" style="16" customWidth="1"/>
    <col min="4109" max="4110" width="3.71875" style="16" customWidth="1"/>
    <col min="4111" max="4111" width="43" style="16" customWidth="1"/>
    <col min="4112" max="4112" width="2.27734375" style="16" customWidth="1"/>
    <col min="4113" max="4113" width="30.71875" style="16" bestFit="1" customWidth="1"/>
    <col min="4114" max="4362" width="9" style="16"/>
    <col min="4363" max="4363" width="0" style="16" hidden="1" customWidth="1"/>
    <col min="4364" max="4364" width="12.71875" style="16" customWidth="1"/>
    <col min="4365" max="4366" width="3.71875" style="16" customWidth="1"/>
    <col min="4367" max="4367" width="43" style="16" customWidth="1"/>
    <col min="4368" max="4368" width="2.27734375" style="16" customWidth="1"/>
    <col min="4369" max="4369" width="30.71875" style="16" bestFit="1" customWidth="1"/>
    <col min="4370" max="4618" width="9" style="16"/>
    <col min="4619" max="4619" width="0" style="16" hidden="1" customWidth="1"/>
    <col min="4620" max="4620" width="12.71875" style="16" customWidth="1"/>
    <col min="4621" max="4622" width="3.71875" style="16" customWidth="1"/>
    <col min="4623" max="4623" width="43" style="16" customWidth="1"/>
    <col min="4624" max="4624" width="2.27734375" style="16" customWidth="1"/>
    <col min="4625" max="4625" width="30.71875" style="16" bestFit="1" customWidth="1"/>
    <col min="4626" max="4874" width="9" style="16"/>
    <col min="4875" max="4875" width="0" style="16" hidden="1" customWidth="1"/>
    <col min="4876" max="4876" width="12.71875" style="16" customWidth="1"/>
    <col min="4877" max="4878" width="3.71875" style="16" customWidth="1"/>
    <col min="4879" max="4879" width="43" style="16" customWidth="1"/>
    <col min="4880" max="4880" width="2.27734375" style="16" customWidth="1"/>
    <col min="4881" max="4881" width="30.71875" style="16" bestFit="1" customWidth="1"/>
    <col min="4882" max="5130" width="9" style="16"/>
    <col min="5131" max="5131" width="0" style="16" hidden="1" customWidth="1"/>
    <col min="5132" max="5132" width="12.71875" style="16" customWidth="1"/>
    <col min="5133" max="5134" width="3.71875" style="16" customWidth="1"/>
    <col min="5135" max="5135" width="43" style="16" customWidth="1"/>
    <col min="5136" max="5136" width="2.27734375" style="16" customWidth="1"/>
    <col min="5137" max="5137" width="30.71875" style="16" bestFit="1" customWidth="1"/>
    <col min="5138" max="5386" width="9" style="16"/>
    <col min="5387" max="5387" width="0" style="16" hidden="1" customWidth="1"/>
    <col min="5388" max="5388" width="12.71875" style="16" customWidth="1"/>
    <col min="5389" max="5390" width="3.71875" style="16" customWidth="1"/>
    <col min="5391" max="5391" width="43" style="16" customWidth="1"/>
    <col min="5392" max="5392" width="2.27734375" style="16" customWidth="1"/>
    <col min="5393" max="5393" width="30.71875" style="16" bestFit="1" customWidth="1"/>
    <col min="5394" max="5642" width="9" style="16"/>
    <col min="5643" max="5643" width="0" style="16" hidden="1" customWidth="1"/>
    <col min="5644" max="5644" width="12.71875" style="16" customWidth="1"/>
    <col min="5645" max="5646" width="3.71875" style="16" customWidth="1"/>
    <col min="5647" max="5647" width="43" style="16" customWidth="1"/>
    <col min="5648" max="5648" width="2.27734375" style="16" customWidth="1"/>
    <col min="5649" max="5649" width="30.71875" style="16" bestFit="1" customWidth="1"/>
    <col min="5650" max="5898" width="9" style="16"/>
    <col min="5899" max="5899" width="0" style="16" hidden="1" customWidth="1"/>
    <col min="5900" max="5900" width="12.71875" style="16" customWidth="1"/>
    <col min="5901" max="5902" width="3.71875" style="16" customWidth="1"/>
    <col min="5903" max="5903" width="43" style="16" customWidth="1"/>
    <col min="5904" max="5904" width="2.27734375" style="16" customWidth="1"/>
    <col min="5905" max="5905" width="30.71875" style="16" bestFit="1" customWidth="1"/>
    <col min="5906" max="6154" width="9" style="16"/>
    <col min="6155" max="6155" width="0" style="16" hidden="1" customWidth="1"/>
    <col min="6156" max="6156" width="12.71875" style="16" customWidth="1"/>
    <col min="6157" max="6158" width="3.71875" style="16" customWidth="1"/>
    <col min="6159" max="6159" width="43" style="16" customWidth="1"/>
    <col min="6160" max="6160" width="2.27734375" style="16" customWidth="1"/>
    <col min="6161" max="6161" width="30.71875" style="16" bestFit="1" customWidth="1"/>
    <col min="6162" max="6410" width="9" style="16"/>
    <col min="6411" max="6411" width="0" style="16" hidden="1" customWidth="1"/>
    <col min="6412" max="6412" width="12.71875" style="16" customWidth="1"/>
    <col min="6413" max="6414" width="3.71875" style="16" customWidth="1"/>
    <col min="6415" max="6415" width="43" style="16" customWidth="1"/>
    <col min="6416" max="6416" width="2.27734375" style="16" customWidth="1"/>
    <col min="6417" max="6417" width="30.71875" style="16" bestFit="1" customWidth="1"/>
    <col min="6418" max="6666" width="9" style="16"/>
    <col min="6667" max="6667" width="0" style="16" hidden="1" customWidth="1"/>
    <col min="6668" max="6668" width="12.71875" style="16" customWidth="1"/>
    <col min="6669" max="6670" width="3.71875" style="16" customWidth="1"/>
    <col min="6671" max="6671" width="43" style="16" customWidth="1"/>
    <col min="6672" max="6672" width="2.27734375" style="16" customWidth="1"/>
    <col min="6673" max="6673" width="30.71875" style="16" bestFit="1" customWidth="1"/>
    <col min="6674" max="6922" width="9" style="16"/>
    <col min="6923" max="6923" width="0" style="16" hidden="1" customWidth="1"/>
    <col min="6924" max="6924" width="12.71875" style="16" customWidth="1"/>
    <col min="6925" max="6926" width="3.71875" style="16" customWidth="1"/>
    <col min="6927" max="6927" width="43" style="16" customWidth="1"/>
    <col min="6928" max="6928" width="2.27734375" style="16" customWidth="1"/>
    <col min="6929" max="6929" width="30.71875" style="16" bestFit="1" customWidth="1"/>
    <col min="6930" max="7178" width="9" style="16"/>
    <col min="7179" max="7179" width="0" style="16" hidden="1" customWidth="1"/>
    <col min="7180" max="7180" width="12.71875" style="16" customWidth="1"/>
    <col min="7181" max="7182" width="3.71875" style="16" customWidth="1"/>
    <col min="7183" max="7183" width="43" style="16" customWidth="1"/>
    <col min="7184" max="7184" width="2.27734375" style="16" customWidth="1"/>
    <col min="7185" max="7185" width="30.71875" style="16" bestFit="1" customWidth="1"/>
    <col min="7186" max="7434" width="9" style="16"/>
    <col min="7435" max="7435" width="0" style="16" hidden="1" customWidth="1"/>
    <col min="7436" max="7436" width="12.71875" style="16" customWidth="1"/>
    <col min="7437" max="7438" width="3.71875" style="16" customWidth="1"/>
    <col min="7439" max="7439" width="43" style="16" customWidth="1"/>
    <col min="7440" max="7440" width="2.27734375" style="16" customWidth="1"/>
    <col min="7441" max="7441" width="30.71875" style="16" bestFit="1" customWidth="1"/>
    <col min="7442" max="7690" width="9" style="16"/>
    <col min="7691" max="7691" width="0" style="16" hidden="1" customWidth="1"/>
    <col min="7692" max="7692" width="12.71875" style="16" customWidth="1"/>
    <col min="7693" max="7694" width="3.71875" style="16" customWidth="1"/>
    <col min="7695" max="7695" width="43" style="16" customWidth="1"/>
    <col min="7696" max="7696" width="2.27734375" style="16" customWidth="1"/>
    <col min="7697" max="7697" width="30.71875" style="16" bestFit="1" customWidth="1"/>
    <col min="7698" max="7946" width="9" style="16"/>
    <col min="7947" max="7947" width="0" style="16" hidden="1" customWidth="1"/>
    <col min="7948" max="7948" width="12.71875" style="16" customWidth="1"/>
    <col min="7949" max="7950" width="3.71875" style="16" customWidth="1"/>
    <col min="7951" max="7951" width="43" style="16" customWidth="1"/>
    <col min="7952" max="7952" width="2.27734375" style="16" customWidth="1"/>
    <col min="7953" max="7953" width="30.71875" style="16" bestFit="1" customWidth="1"/>
    <col min="7954" max="8202" width="9" style="16"/>
    <col min="8203" max="8203" width="0" style="16" hidden="1" customWidth="1"/>
    <col min="8204" max="8204" width="12.71875" style="16" customWidth="1"/>
    <col min="8205" max="8206" width="3.71875" style="16" customWidth="1"/>
    <col min="8207" max="8207" width="43" style="16" customWidth="1"/>
    <col min="8208" max="8208" width="2.27734375" style="16" customWidth="1"/>
    <col min="8209" max="8209" width="30.71875" style="16" bestFit="1" customWidth="1"/>
    <col min="8210" max="8458" width="9" style="16"/>
    <col min="8459" max="8459" width="0" style="16" hidden="1" customWidth="1"/>
    <col min="8460" max="8460" width="12.71875" style="16" customWidth="1"/>
    <col min="8461" max="8462" width="3.71875" style="16" customWidth="1"/>
    <col min="8463" max="8463" width="43" style="16" customWidth="1"/>
    <col min="8464" max="8464" width="2.27734375" style="16" customWidth="1"/>
    <col min="8465" max="8465" width="30.71875" style="16" bestFit="1" customWidth="1"/>
    <col min="8466" max="8714" width="9" style="16"/>
    <col min="8715" max="8715" width="0" style="16" hidden="1" customWidth="1"/>
    <col min="8716" max="8716" width="12.71875" style="16" customWidth="1"/>
    <col min="8717" max="8718" width="3.71875" style="16" customWidth="1"/>
    <col min="8719" max="8719" width="43" style="16" customWidth="1"/>
    <col min="8720" max="8720" width="2.27734375" style="16" customWidth="1"/>
    <col min="8721" max="8721" width="30.71875" style="16" bestFit="1" customWidth="1"/>
    <col min="8722" max="8970" width="9" style="16"/>
    <col min="8971" max="8971" width="0" style="16" hidden="1" customWidth="1"/>
    <col min="8972" max="8972" width="12.71875" style="16" customWidth="1"/>
    <col min="8973" max="8974" width="3.71875" style="16" customWidth="1"/>
    <col min="8975" max="8975" width="43" style="16" customWidth="1"/>
    <col min="8976" max="8976" width="2.27734375" style="16" customWidth="1"/>
    <col min="8977" max="8977" width="30.71875" style="16" bestFit="1" customWidth="1"/>
    <col min="8978" max="9226" width="9" style="16"/>
    <col min="9227" max="9227" width="0" style="16" hidden="1" customWidth="1"/>
    <col min="9228" max="9228" width="12.71875" style="16" customWidth="1"/>
    <col min="9229" max="9230" width="3.71875" style="16" customWidth="1"/>
    <col min="9231" max="9231" width="43" style="16" customWidth="1"/>
    <col min="9232" max="9232" width="2.27734375" style="16" customWidth="1"/>
    <col min="9233" max="9233" width="30.71875" style="16" bestFit="1" customWidth="1"/>
    <col min="9234" max="9482" width="9" style="16"/>
    <col min="9483" max="9483" width="0" style="16" hidden="1" customWidth="1"/>
    <col min="9484" max="9484" width="12.71875" style="16" customWidth="1"/>
    <col min="9485" max="9486" width="3.71875" style="16" customWidth="1"/>
    <col min="9487" max="9487" width="43" style="16" customWidth="1"/>
    <col min="9488" max="9488" width="2.27734375" style="16" customWidth="1"/>
    <col min="9489" max="9489" width="30.71875" style="16" bestFit="1" customWidth="1"/>
    <col min="9490" max="9738" width="9" style="16"/>
    <col min="9739" max="9739" width="0" style="16" hidden="1" customWidth="1"/>
    <col min="9740" max="9740" width="12.71875" style="16" customWidth="1"/>
    <col min="9741" max="9742" width="3.71875" style="16" customWidth="1"/>
    <col min="9743" max="9743" width="43" style="16" customWidth="1"/>
    <col min="9744" max="9744" width="2.27734375" style="16" customWidth="1"/>
    <col min="9745" max="9745" width="30.71875" style="16" bestFit="1" customWidth="1"/>
    <col min="9746" max="9994" width="9" style="16"/>
    <col min="9995" max="9995" width="0" style="16" hidden="1" customWidth="1"/>
    <col min="9996" max="9996" width="12.71875" style="16" customWidth="1"/>
    <col min="9997" max="9998" width="3.71875" style="16" customWidth="1"/>
    <col min="9999" max="9999" width="43" style="16" customWidth="1"/>
    <col min="10000" max="10000" width="2.27734375" style="16" customWidth="1"/>
    <col min="10001" max="10001" width="30.71875" style="16" bestFit="1" customWidth="1"/>
    <col min="10002" max="10250" width="9" style="16"/>
    <col min="10251" max="10251" width="0" style="16" hidden="1" customWidth="1"/>
    <col min="10252" max="10252" width="12.71875" style="16" customWidth="1"/>
    <col min="10253" max="10254" width="3.71875" style="16" customWidth="1"/>
    <col min="10255" max="10255" width="43" style="16" customWidth="1"/>
    <col min="10256" max="10256" width="2.27734375" style="16" customWidth="1"/>
    <col min="10257" max="10257" width="30.71875" style="16" bestFit="1" customWidth="1"/>
    <col min="10258" max="10506" width="9" style="16"/>
    <col min="10507" max="10507" width="0" style="16" hidden="1" customWidth="1"/>
    <col min="10508" max="10508" width="12.71875" style="16" customWidth="1"/>
    <col min="10509" max="10510" width="3.71875" style="16" customWidth="1"/>
    <col min="10511" max="10511" width="43" style="16" customWidth="1"/>
    <col min="10512" max="10512" width="2.27734375" style="16" customWidth="1"/>
    <col min="10513" max="10513" width="30.71875" style="16" bestFit="1" customWidth="1"/>
    <col min="10514" max="10762" width="9" style="16"/>
    <col min="10763" max="10763" width="0" style="16" hidden="1" customWidth="1"/>
    <col min="10764" max="10764" width="12.71875" style="16" customWidth="1"/>
    <col min="10765" max="10766" width="3.71875" style="16" customWidth="1"/>
    <col min="10767" max="10767" width="43" style="16" customWidth="1"/>
    <col min="10768" max="10768" width="2.27734375" style="16" customWidth="1"/>
    <col min="10769" max="10769" width="30.71875" style="16" bestFit="1" customWidth="1"/>
    <col min="10770" max="11018" width="9" style="16"/>
    <col min="11019" max="11019" width="0" style="16" hidden="1" customWidth="1"/>
    <col min="11020" max="11020" width="12.71875" style="16" customWidth="1"/>
    <col min="11021" max="11022" width="3.71875" style="16" customWidth="1"/>
    <col min="11023" max="11023" width="43" style="16" customWidth="1"/>
    <col min="11024" max="11024" width="2.27734375" style="16" customWidth="1"/>
    <col min="11025" max="11025" width="30.71875" style="16" bestFit="1" customWidth="1"/>
    <col min="11026" max="11274" width="9" style="16"/>
    <col min="11275" max="11275" width="0" style="16" hidden="1" customWidth="1"/>
    <col min="11276" max="11276" width="12.71875" style="16" customWidth="1"/>
    <col min="11277" max="11278" width="3.71875" style="16" customWidth="1"/>
    <col min="11279" max="11279" width="43" style="16" customWidth="1"/>
    <col min="11280" max="11280" width="2.27734375" style="16" customWidth="1"/>
    <col min="11281" max="11281" width="30.71875" style="16" bestFit="1" customWidth="1"/>
    <col min="11282" max="11530" width="9" style="16"/>
    <col min="11531" max="11531" width="0" style="16" hidden="1" customWidth="1"/>
    <col min="11532" max="11532" width="12.71875" style="16" customWidth="1"/>
    <col min="11533" max="11534" width="3.71875" style="16" customWidth="1"/>
    <col min="11535" max="11535" width="43" style="16" customWidth="1"/>
    <col min="11536" max="11536" width="2.27734375" style="16" customWidth="1"/>
    <col min="11537" max="11537" width="30.71875" style="16" bestFit="1" customWidth="1"/>
    <col min="11538" max="11786" width="9" style="16"/>
    <col min="11787" max="11787" width="0" style="16" hidden="1" customWidth="1"/>
    <col min="11788" max="11788" width="12.71875" style="16" customWidth="1"/>
    <col min="11789" max="11790" width="3.71875" style="16" customWidth="1"/>
    <col min="11791" max="11791" width="43" style="16" customWidth="1"/>
    <col min="11792" max="11792" width="2.27734375" style="16" customWidth="1"/>
    <col min="11793" max="11793" width="30.71875" style="16" bestFit="1" customWidth="1"/>
    <col min="11794" max="12042" width="9" style="16"/>
    <col min="12043" max="12043" width="0" style="16" hidden="1" customWidth="1"/>
    <col min="12044" max="12044" width="12.71875" style="16" customWidth="1"/>
    <col min="12045" max="12046" width="3.71875" style="16" customWidth="1"/>
    <col min="12047" max="12047" width="43" style="16" customWidth="1"/>
    <col min="12048" max="12048" width="2.27734375" style="16" customWidth="1"/>
    <col min="12049" max="12049" width="30.71875" style="16" bestFit="1" customWidth="1"/>
    <col min="12050" max="12298" width="9" style="16"/>
    <col min="12299" max="12299" width="0" style="16" hidden="1" customWidth="1"/>
    <col min="12300" max="12300" width="12.71875" style="16" customWidth="1"/>
    <col min="12301" max="12302" width="3.71875" style="16" customWidth="1"/>
    <col min="12303" max="12303" width="43" style="16" customWidth="1"/>
    <col min="12304" max="12304" width="2.27734375" style="16" customWidth="1"/>
    <col min="12305" max="12305" width="30.71875" style="16" bestFit="1" customWidth="1"/>
    <col min="12306" max="12554" width="9" style="16"/>
    <col min="12555" max="12555" width="0" style="16" hidden="1" customWidth="1"/>
    <col min="12556" max="12556" width="12.71875" style="16" customWidth="1"/>
    <col min="12557" max="12558" width="3.71875" style="16" customWidth="1"/>
    <col min="12559" max="12559" width="43" style="16" customWidth="1"/>
    <col min="12560" max="12560" width="2.27734375" style="16" customWidth="1"/>
    <col min="12561" max="12561" width="30.71875" style="16" bestFit="1" customWidth="1"/>
    <col min="12562" max="12810" width="9" style="16"/>
    <col min="12811" max="12811" width="0" style="16" hidden="1" customWidth="1"/>
    <col min="12812" max="12812" width="12.71875" style="16" customWidth="1"/>
    <col min="12813" max="12814" width="3.71875" style="16" customWidth="1"/>
    <col min="12815" max="12815" width="43" style="16" customWidth="1"/>
    <col min="12816" max="12816" width="2.27734375" style="16" customWidth="1"/>
    <col min="12817" max="12817" width="30.71875" style="16" bestFit="1" customWidth="1"/>
    <col min="12818" max="13066" width="9" style="16"/>
    <col min="13067" max="13067" width="0" style="16" hidden="1" customWidth="1"/>
    <col min="13068" max="13068" width="12.71875" style="16" customWidth="1"/>
    <col min="13069" max="13070" width="3.71875" style="16" customWidth="1"/>
    <col min="13071" max="13071" width="43" style="16" customWidth="1"/>
    <col min="13072" max="13072" width="2.27734375" style="16" customWidth="1"/>
    <col min="13073" max="13073" width="30.71875" style="16" bestFit="1" customWidth="1"/>
    <col min="13074" max="13322" width="9" style="16"/>
    <col min="13323" max="13323" width="0" style="16" hidden="1" customWidth="1"/>
    <col min="13324" max="13324" width="12.71875" style="16" customWidth="1"/>
    <col min="13325" max="13326" width="3.71875" style="16" customWidth="1"/>
    <col min="13327" max="13327" width="43" style="16" customWidth="1"/>
    <col min="13328" max="13328" width="2.27734375" style="16" customWidth="1"/>
    <col min="13329" max="13329" width="30.71875" style="16" bestFit="1" customWidth="1"/>
    <col min="13330" max="13578" width="9" style="16"/>
    <col min="13579" max="13579" width="0" style="16" hidden="1" customWidth="1"/>
    <col min="13580" max="13580" width="12.71875" style="16" customWidth="1"/>
    <col min="13581" max="13582" width="3.71875" style="16" customWidth="1"/>
    <col min="13583" max="13583" width="43" style="16" customWidth="1"/>
    <col min="13584" max="13584" width="2.27734375" style="16" customWidth="1"/>
    <col min="13585" max="13585" width="30.71875" style="16" bestFit="1" customWidth="1"/>
    <col min="13586" max="13834" width="9" style="16"/>
    <col min="13835" max="13835" width="0" style="16" hidden="1" customWidth="1"/>
    <col min="13836" max="13836" width="12.71875" style="16" customWidth="1"/>
    <col min="13837" max="13838" width="3.71875" style="16" customWidth="1"/>
    <col min="13839" max="13839" width="43" style="16" customWidth="1"/>
    <col min="13840" max="13840" width="2.27734375" style="16" customWidth="1"/>
    <col min="13841" max="13841" width="30.71875" style="16" bestFit="1" customWidth="1"/>
    <col min="13842" max="14090" width="9" style="16"/>
    <col min="14091" max="14091" width="0" style="16" hidden="1" customWidth="1"/>
    <col min="14092" max="14092" width="12.71875" style="16" customWidth="1"/>
    <col min="14093" max="14094" width="3.71875" style="16" customWidth="1"/>
    <col min="14095" max="14095" width="43" style="16" customWidth="1"/>
    <col min="14096" max="14096" width="2.27734375" style="16" customWidth="1"/>
    <col min="14097" max="14097" width="30.71875" style="16" bestFit="1" customWidth="1"/>
    <col min="14098" max="14346" width="9" style="16"/>
    <col min="14347" max="14347" width="0" style="16" hidden="1" customWidth="1"/>
    <col min="14348" max="14348" width="12.71875" style="16" customWidth="1"/>
    <col min="14349" max="14350" width="3.71875" style="16" customWidth="1"/>
    <col min="14351" max="14351" width="43" style="16" customWidth="1"/>
    <col min="14352" max="14352" width="2.27734375" style="16" customWidth="1"/>
    <col min="14353" max="14353" width="30.71875" style="16" bestFit="1" customWidth="1"/>
    <col min="14354" max="14602" width="9" style="16"/>
    <col min="14603" max="14603" width="0" style="16" hidden="1" customWidth="1"/>
    <col min="14604" max="14604" width="12.71875" style="16" customWidth="1"/>
    <col min="14605" max="14606" width="3.71875" style="16" customWidth="1"/>
    <col min="14607" max="14607" width="43" style="16" customWidth="1"/>
    <col min="14608" max="14608" width="2.27734375" style="16" customWidth="1"/>
    <col min="14609" max="14609" width="30.71875" style="16" bestFit="1" customWidth="1"/>
    <col min="14610" max="14858" width="9" style="16"/>
    <col min="14859" max="14859" width="0" style="16" hidden="1" customWidth="1"/>
    <col min="14860" max="14860" width="12.71875" style="16" customWidth="1"/>
    <col min="14861" max="14862" width="3.71875" style="16" customWidth="1"/>
    <col min="14863" max="14863" width="43" style="16" customWidth="1"/>
    <col min="14864" max="14864" width="2.27734375" style="16" customWidth="1"/>
    <col min="14865" max="14865" width="30.71875" style="16" bestFit="1" customWidth="1"/>
    <col min="14866" max="15114" width="9" style="16"/>
    <col min="15115" max="15115" width="0" style="16" hidden="1" customWidth="1"/>
    <col min="15116" max="15116" width="12.71875" style="16" customWidth="1"/>
    <col min="15117" max="15118" width="3.71875" style="16" customWidth="1"/>
    <col min="15119" max="15119" width="43" style="16" customWidth="1"/>
    <col min="15120" max="15120" width="2.27734375" style="16" customWidth="1"/>
    <col min="15121" max="15121" width="30.71875" style="16" bestFit="1" customWidth="1"/>
    <col min="15122" max="15370" width="9" style="16"/>
    <col min="15371" max="15371" width="0" style="16" hidden="1" customWidth="1"/>
    <col min="15372" max="15372" width="12.71875" style="16" customWidth="1"/>
    <col min="15373" max="15374" width="3.71875" style="16" customWidth="1"/>
    <col min="15375" max="15375" width="43" style="16" customWidth="1"/>
    <col min="15376" max="15376" width="2.27734375" style="16" customWidth="1"/>
    <col min="15377" max="15377" width="30.71875" style="16" bestFit="1" customWidth="1"/>
    <col min="15378" max="15626" width="9" style="16"/>
    <col min="15627" max="15627" width="0" style="16" hidden="1" customWidth="1"/>
    <col min="15628" max="15628" width="12.71875" style="16" customWidth="1"/>
    <col min="15629" max="15630" width="3.71875" style="16" customWidth="1"/>
    <col min="15631" max="15631" width="43" style="16" customWidth="1"/>
    <col min="15632" max="15632" width="2.27734375" style="16" customWidth="1"/>
    <col min="15633" max="15633" width="30.71875" style="16" bestFit="1" customWidth="1"/>
    <col min="15634" max="15882" width="9" style="16"/>
    <col min="15883" max="15883" width="0" style="16" hidden="1" customWidth="1"/>
    <col min="15884" max="15884" width="12.71875" style="16" customWidth="1"/>
    <col min="15885" max="15886" width="3.71875" style="16" customWidth="1"/>
    <col min="15887" max="15887" width="43" style="16" customWidth="1"/>
    <col min="15888" max="15888" width="2.27734375" style="16" customWidth="1"/>
    <col min="15889" max="15889" width="30.71875" style="16" bestFit="1" customWidth="1"/>
    <col min="15890" max="16138" width="9" style="16"/>
    <col min="16139" max="16139" width="0" style="16" hidden="1" customWidth="1"/>
    <col min="16140" max="16140" width="12.71875" style="16" customWidth="1"/>
    <col min="16141" max="16142" width="3.71875" style="16" customWidth="1"/>
    <col min="16143" max="16143" width="43" style="16" customWidth="1"/>
    <col min="16144" max="16144" width="2.27734375" style="16" customWidth="1"/>
    <col min="16145" max="16145" width="30.71875" style="16" bestFit="1" customWidth="1"/>
    <col min="16146" max="16384" width="9" style="16"/>
  </cols>
  <sheetData>
    <row r="1" spans="1:41">
      <c r="A1" s="15" t="s">
        <v>3145</v>
      </c>
    </row>
    <row r="2" spans="1:41" ht="12.6"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5"/>
      <c r="AE2" s="738"/>
      <c r="AF2" s="772"/>
      <c r="AG2" s="889"/>
      <c r="AH2" s="971"/>
      <c r="AI2" s="354"/>
      <c r="AJ2" s="594"/>
    </row>
    <row r="3" spans="1:41" ht="62.25" customHeight="1" thickTop="1">
      <c r="A3" s="95" t="s">
        <v>198</v>
      </c>
      <c r="B3" s="96" t="s">
        <v>199</v>
      </c>
      <c r="C3" s="125" t="s">
        <v>181</v>
      </c>
      <c r="D3" s="82" t="s">
        <v>182</v>
      </c>
      <c r="E3" s="125" t="s">
        <v>183</v>
      </c>
      <c r="F3" s="82" t="s">
        <v>184</v>
      </c>
      <c r="G3" s="125" t="s">
        <v>185</v>
      </c>
      <c r="H3" s="82" t="s">
        <v>186</v>
      </c>
      <c r="I3" s="125" t="s">
        <v>187</v>
      </c>
      <c r="J3" s="82" t="s">
        <v>188</v>
      </c>
      <c r="K3" s="82" t="s">
        <v>189</v>
      </c>
      <c r="L3" s="82" t="s">
        <v>190</v>
      </c>
      <c r="M3" s="125" t="s">
        <v>191</v>
      </c>
      <c r="N3" s="125" t="s">
        <v>2370</v>
      </c>
      <c r="O3" s="82" t="s">
        <v>2449</v>
      </c>
      <c r="P3" s="82" t="s">
        <v>2462</v>
      </c>
      <c r="Q3" s="82" t="s">
        <v>2491</v>
      </c>
      <c r="R3" s="125" t="s">
        <v>2507</v>
      </c>
      <c r="S3" s="85" t="s">
        <v>2517</v>
      </c>
      <c r="T3" s="82" t="s">
        <v>2562</v>
      </c>
      <c r="U3" s="82" t="s">
        <v>2623</v>
      </c>
      <c r="V3" s="82" t="s">
        <v>2664</v>
      </c>
      <c r="W3" s="85" t="s">
        <v>2673</v>
      </c>
      <c r="X3" s="125" t="s">
        <v>2703</v>
      </c>
      <c r="Y3" s="82" t="s">
        <v>2721</v>
      </c>
      <c r="Z3" s="82" t="s">
        <v>2831</v>
      </c>
      <c r="AA3" s="85" t="s">
        <v>2865</v>
      </c>
      <c r="AB3" s="125" t="s">
        <v>2918</v>
      </c>
      <c r="AC3" s="82" t="s">
        <v>2960</v>
      </c>
      <c r="AD3" s="82" t="s">
        <v>2995</v>
      </c>
      <c r="AE3" s="85" t="s">
        <v>3027</v>
      </c>
      <c r="AF3" s="125" t="s">
        <v>3052</v>
      </c>
      <c r="AG3" s="82" t="s">
        <v>3080</v>
      </c>
      <c r="AH3" s="82" t="s">
        <v>3134</v>
      </c>
      <c r="AI3" s="57" t="s">
        <v>2342</v>
      </c>
      <c r="AJ3" s="57" t="s">
        <v>2305</v>
      </c>
      <c r="AK3" s="108" t="s">
        <v>2304</v>
      </c>
      <c r="AL3" s="108" t="s">
        <v>2105</v>
      </c>
    </row>
    <row r="4" spans="1:41" ht="24" customHeight="1">
      <c r="A4" s="15" t="s">
        <v>202</v>
      </c>
      <c r="B4" s="97" t="s">
        <v>968</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10927</v>
      </c>
      <c r="AA4" s="184">
        <v>24905</v>
      </c>
      <c r="AB4" s="184">
        <v>25691</v>
      </c>
      <c r="AC4" s="184">
        <v>29497</v>
      </c>
      <c r="AD4" s="184">
        <v>37369</v>
      </c>
      <c r="AE4" s="184">
        <v>32457</v>
      </c>
      <c r="AF4" s="184">
        <v>20197</v>
      </c>
      <c r="AG4" s="184">
        <v>39573</v>
      </c>
      <c r="AH4" s="184">
        <v>44934</v>
      </c>
      <c r="AI4" s="184">
        <v>2201215</v>
      </c>
      <c r="AJ4" s="168">
        <v>100</v>
      </c>
      <c r="AK4" s="184">
        <v>26671945</v>
      </c>
      <c r="AL4" s="185">
        <v>82.5</v>
      </c>
      <c r="AM4" s="42"/>
      <c r="AN4" s="18"/>
      <c r="AO4" s="143"/>
    </row>
    <row r="5" spans="1:41" ht="18.75" customHeight="1">
      <c r="A5" s="15" t="s">
        <v>203</v>
      </c>
      <c r="B5" s="97" t="s">
        <v>204</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43039</v>
      </c>
      <c r="R5" s="184">
        <v>37261</v>
      </c>
      <c r="S5" s="184">
        <v>37994</v>
      </c>
      <c r="T5" s="184">
        <v>17177</v>
      </c>
      <c r="U5" s="184">
        <v>27678</v>
      </c>
      <c r="V5" s="184">
        <v>31845</v>
      </c>
      <c r="W5" s="184">
        <v>36458</v>
      </c>
      <c r="X5" s="184">
        <v>38794</v>
      </c>
      <c r="Y5" s="184">
        <v>45136</v>
      </c>
      <c r="Z5" s="184">
        <v>8743</v>
      </c>
      <c r="AA5" s="184">
        <v>19902</v>
      </c>
      <c r="AB5" s="184">
        <v>19997</v>
      </c>
      <c r="AC5" s="184">
        <v>22962</v>
      </c>
      <c r="AD5" s="184">
        <v>29895</v>
      </c>
      <c r="AE5" s="184">
        <v>25986</v>
      </c>
      <c r="AF5" s="184">
        <v>18191</v>
      </c>
      <c r="AG5" s="184">
        <v>33573</v>
      </c>
      <c r="AH5" s="184">
        <v>37950</v>
      </c>
      <c r="AI5" s="184">
        <v>1794601</v>
      </c>
      <c r="AJ5" s="178">
        <v>81.5</v>
      </c>
      <c r="AK5" s="184">
        <v>22884180</v>
      </c>
      <c r="AL5" s="185">
        <v>78.400000000000006</v>
      </c>
      <c r="AM5" s="441"/>
      <c r="AN5" s="18"/>
      <c r="AO5" s="143"/>
    </row>
    <row r="6" spans="1:41" ht="22.5" customHeight="1">
      <c r="A6" s="98" t="s">
        <v>205</v>
      </c>
      <c r="B6" s="99" t="s">
        <v>206</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1229</v>
      </c>
      <c r="AC6" s="19">
        <v>1481</v>
      </c>
      <c r="AD6" s="19">
        <v>2182</v>
      </c>
      <c r="AE6" s="19">
        <v>1870</v>
      </c>
      <c r="AF6" s="19">
        <v>1216</v>
      </c>
      <c r="AG6" s="19">
        <v>2312</v>
      </c>
      <c r="AH6" s="19">
        <v>2654</v>
      </c>
      <c r="AI6" s="19">
        <v>125419</v>
      </c>
      <c r="AJ6" s="180">
        <v>5.7</v>
      </c>
      <c r="AK6" s="19">
        <v>1151434</v>
      </c>
      <c r="AL6" s="186">
        <v>108.9</v>
      </c>
      <c r="AM6" s="441"/>
      <c r="AN6" s="18"/>
      <c r="AO6" s="143"/>
    </row>
    <row r="7" spans="1:41" ht="12.6">
      <c r="A7" s="98" t="s">
        <v>207</v>
      </c>
      <c r="B7" s="99" t="s">
        <v>208</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1446</v>
      </c>
      <c r="AA7" s="19">
        <v>3567</v>
      </c>
      <c r="AB7" s="19">
        <v>3632</v>
      </c>
      <c r="AC7" s="19">
        <v>4109</v>
      </c>
      <c r="AD7" s="19">
        <v>5630</v>
      </c>
      <c r="AE7" s="19">
        <v>4335</v>
      </c>
      <c r="AF7" s="19">
        <v>3623</v>
      </c>
      <c r="AG7" s="19">
        <v>6262</v>
      </c>
      <c r="AH7" s="19">
        <v>6870</v>
      </c>
      <c r="AI7" s="19">
        <v>379849</v>
      </c>
      <c r="AJ7" s="180">
        <v>17.3</v>
      </c>
      <c r="AK7" s="19">
        <v>3083889</v>
      </c>
      <c r="AL7" s="186">
        <v>123.2</v>
      </c>
      <c r="AM7" s="441"/>
      <c r="AN7" s="18"/>
      <c r="AO7" s="143"/>
    </row>
    <row r="8" spans="1:41" ht="12.6">
      <c r="A8" s="98" t="s">
        <v>209</v>
      </c>
      <c r="B8" s="99" t="s">
        <v>210</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1134</v>
      </c>
      <c r="AA8" s="19">
        <v>2864</v>
      </c>
      <c r="AB8" s="19">
        <v>2802</v>
      </c>
      <c r="AC8" s="19">
        <v>3784</v>
      </c>
      <c r="AD8" s="19">
        <v>4603</v>
      </c>
      <c r="AE8" s="19">
        <v>3941</v>
      </c>
      <c r="AF8" s="19">
        <v>2775</v>
      </c>
      <c r="AG8" s="19">
        <v>4475</v>
      </c>
      <c r="AH8" s="19">
        <v>5708</v>
      </c>
      <c r="AI8" s="19">
        <v>236633</v>
      </c>
      <c r="AJ8" s="180">
        <v>10.8</v>
      </c>
      <c r="AK8" s="19">
        <v>2277897</v>
      </c>
      <c r="AL8" s="186">
        <v>103.9</v>
      </c>
      <c r="AM8" s="441"/>
      <c r="AN8" s="18"/>
      <c r="AO8" s="143"/>
    </row>
    <row r="9" spans="1:41" ht="12.6">
      <c r="A9" s="98" t="s">
        <v>211</v>
      </c>
      <c r="B9" s="99" t="s">
        <v>212</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1984</v>
      </c>
      <c r="AB9" s="19">
        <v>2074</v>
      </c>
      <c r="AC9" s="19">
        <v>2260</v>
      </c>
      <c r="AD9" s="19">
        <v>3219</v>
      </c>
      <c r="AE9" s="19">
        <v>3152</v>
      </c>
      <c r="AF9" s="19">
        <v>2208</v>
      </c>
      <c r="AG9" s="19">
        <v>4372</v>
      </c>
      <c r="AH9" s="19">
        <v>5524</v>
      </c>
      <c r="AI9" s="19">
        <v>156443</v>
      </c>
      <c r="AJ9" s="180">
        <v>7.1</v>
      </c>
      <c r="AK9" s="19">
        <v>1967513</v>
      </c>
      <c r="AL9" s="186">
        <v>79.5</v>
      </c>
      <c r="AM9" s="441"/>
      <c r="AN9" s="18"/>
      <c r="AO9" s="143"/>
    </row>
    <row r="10" spans="1:41" ht="12.6">
      <c r="A10" s="98" t="s">
        <v>213</v>
      </c>
      <c r="B10" s="99" t="s">
        <v>214</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2788</v>
      </c>
      <c r="AB10" s="19">
        <v>2313</v>
      </c>
      <c r="AC10" s="19">
        <v>3438</v>
      </c>
      <c r="AD10" s="19">
        <v>5479</v>
      </c>
      <c r="AE10" s="19">
        <v>4427</v>
      </c>
      <c r="AF10" s="19">
        <v>3462</v>
      </c>
      <c r="AG10" s="19">
        <v>5404</v>
      </c>
      <c r="AH10" s="19">
        <v>5178</v>
      </c>
      <c r="AI10" s="19">
        <v>250357</v>
      </c>
      <c r="AJ10" s="180">
        <v>11.4</v>
      </c>
      <c r="AK10" s="19">
        <v>2366567</v>
      </c>
      <c r="AL10" s="186">
        <v>105.8</v>
      </c>
      <c r="AM10" s="441"/>
      <c r="AN10" s="18"/>
      <c r="AO10" s="143"/>
    </row>
    <row r="11" spans="1:41" ht="12.6">
      <c r="A11" s="98" t="s">
        <v>215</v>
      </c>
      <c r="B11" s="99" t="s">
        <v>216</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1175</v>
      </c>
      <c r="AB11" s="19">
        <v>1245</v>
      </c>
      <c r="AC11" s="19">
        <v>1340</v>
      </c>
      <c r="AD11" s="19">
        <v>1616</v>
      </c>
      <c r="AE11" s="19">
        <v>1442</v>
      </c>
      <c r="AF11" s="19">
        <v>1065</v>
      </c>
      <c r="AG11" s="19">
        <v>2259</v>
      </c>
      <c r="AH11" s="19">
        <v>2392</v>
      </c>
      <c r="AI11" s="19">
        <v>140188</v>
      </c>
      <c r="AJ11" s="180">
        <v>6.4</v>
      </c>
      <c r="AK11" s="19">
        <v>2528021</v>
      </c>
      <c r="AL11" s="186">
        <v>55.5</v>
      </c>
      <c r="AM11" s="441"/>
      <c r="AN11" s="18"/>
      <c r="AO11" s="143"/>
    </row>
    <row r="12" spans="1:41" ht="12.6">
      <c r="A12" s="98" t="s">
        <v>217</v>
      </c>
      <c r="B12" s="99" t="s">
        <v>218</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1044</v>
      </c>
      <c r="AC12" s="19">
        <v>1277</v>
      </c>
      <c r="AD12" s="19">
        <v>1834</v>
      </c>
      <c r="AE12" s="19">
        <v>1475</v>
      </c>
      <c r="AF12" s="19">
        <v>1308</v>
      </c>
      <c r="AG12" s="19">
        <v>2323</v>
      </c>
      <c r="AH12" s="19">
        <v>2538</v>
      </c>
      <c r="AI12" s="19">
        <v>160147</v>
      </c>
      <c r="AJ12" s="180">
        <v>7.3</v>
      </c>
      <c r="AK12" s="19">
        <v>3447175</v>
      </c>
      <c r="AL12" s="186">
        <v>46.5</v>
      </c>
      <c r="AM12" s="441"/>
      <c r="AN12" s="18"/>
      <c r="AO12" s="143"/>
    </row>
    <row r="13" spans="1:41" ht="12.6">
      <c r="A13" s="98" t="s">
        <v>219</v>
      </c>
      <c r="B13" s="99" t="s">
        <v>220</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1637</v>
      </c>
      <c r="AC13" s="19">
        <v>1595</v>
      </c>
      <c r="AD13" s="19">
        <v>1615</v>
      </c>
      <c r="AE13" s="19">
        <v>2127</v>
      </c>
      <c r="AF13" s="19">
        <v>1174</v>
      </c>
      <c r="AG13" s="19">
        <v>2740</v>
      </c>
      <c r="AH13" s="19">
        <v>3851</v>
      </c>
      <c r="AI13" s="19">
        <v>195786</v>
      </c>
      <c r="AJ13" s="180">
        <v>8.9</v>
      </c>
      <c r="AK13" s="19">
        <v>3704793</v>
      </c>
      <c r="AL13" s="186">
        <v>52.8</v>
      </c>
      <c r="AM13" s="441"/>
      <c r="AN13" s="18"/>
      <c r="AO13" s="143"/>
    </row>
    <row r="14" spans="1:41" ht="12.6">
      <c r="A14" s="98" t="s">
        <v>221</v>
      </c>
      <c r="B14" s="99" t="s">
        <v>222</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944</v>
      </c>
      <c r="AA14" s="19">
        <v>3384</v>
      </c>
      <c r="AB14" s="19">
        <v>4021</v>
      </c>
      <c r="AC14" s="19">
        <v>3678</v>
      </c>
      <c r="AD14" s="19">
        <v>3717</v>
      </c>
      <c r="AE14" s="19">
        <v>3217</v>
      </c>
      <c r="AF14" s="19">
        <v>1360</v>
      </c>
      <c r="AG14" s="19">
        <v>3426</v>
      </c>
      <c r="AH14" s="19">
        <v>3235</v>
      </c>
      <c r="AI14" s="19">
        <v>149779</v>
      </c>
      <c r="AJ14" s="180">
        <v>6.8</v>
      </c>
      <c r="AK14" s="19">
        <v>2356890</v>
      </c>
      <c r="AL14" s="186">
        <v>63.5</v>
      </c>
      <c r="AM14" s="441"/>
      <c r="AN14" s="18"/>
      <c r="AO14" s="143"/>
    </row>
    <row r="15" spans="1:41" ht="22.5" customHeight="1">
      <c r="A15" s="15" t="s">
        <v>223</v>
      </c>
      <c r="B15" s="97" t="s">
        <v>224</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2866</v>
      </c>
      <c r="R15" s="184">
        <v>2877</v>
      </c>
      <c r="S15" s="184">
        <v>3376</v>
      </c>
      <c r="T15" s="184">
        <v>1551</v>
      </c>
      <c r="U15" s="184">
        <v>2148</v>
      </c>
      <c r="V15" s="184">
        <v>1899</v>
      </c>
      <c r="W15" s="184">
        <v>2029</v>
      </c>
      <c r="X15" s="184">
        <v>3681</v>
      </c>
      <c r="Y15" s="184">
        <v>3530</v>
      </c>
      <c r="Z15" s="184">
        <v>661</v>
      </c>
      <c r="AA15" s="184">
        <v>1627</v>
      </c>
      <c r="AB15" s="184">
        <v>1580</v>
      </c>
      <c r="AC15" s="184">
        <v>1743</v>
      </c>
      <c r="AD15" s="184">
        <v>2133</v>
      </c>
      <c r="AE15" s="184">
        <v>1795</v>
      </c>
      <c r="AF15" s="184">
        <v>783</v>
      </c>
      <c r="AG15" s="184">
        <v>1530</v>
      </c>
      <c r="AH15" s="184">
        <v>1529</v>
      </c>
      <c r="AI15" s="184">
        <v>113031</v>
      </c>
      <c r="AJ15" s="178">
        <v>5.0999999999999996</v>
      </c>
      <c r="AK15" s="187">
        <v>1341594</v>
      </c>
      <c r="AL15" s="185">
        <v>84.3</v>
      </c>
      <c r="AM15" s="441"/>
      <c r="AN15" s="18"/>
      <c r="AO15" s="143"/>
    </row>
    <row r="16" spans="1:41" ht="22.5" customHeight="1" thickBot="1">
      <c r="A16" s="353" t="s">
        <v>225</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1523</v>
      </c>
      <c r="AA16" s="551">
        <v>3376</v>
      </c>
      <c r="AB16" s="591">
        <v>4114</v>
      </c>
      <c r="AC16" s="638">
        <v>4792</v>
      </c>
      <c r="AD16" s="686">
        <v>5341</v>
      </c>
      <c r="AE16" s="739">
        <v>4676</v>
      </c>
      <c r="AF16" s="773">
        <v>1223</v>
      </c>
      <c r="AG16" s="890">
        <v>4470</v>
      </c>
      <c r="AH16" s="972">
        <v>5455</v>
      </c>
      <c r="AI16" s="356">
        <v>293583</v>
      </c>
      <c r="AJ16" s="357">
        <v>13.3</v>
      </c>
      <c r="AK16" s="356">
        <v>2446171</v>
      </c>
      <c r="AL16" s="599">
        <v>120</v>
      </c>
      <c r="AM16" s="441"/>
      <c r="AN16" s="18"/>
      <c r="AO16" s="143"/>
    </row>
    <row r="17" spans="1:36" ht="44.25" customHeight="1" thickTop="1">
      <c r="A17" s="1114" t="s">
        <v>3070</v>
      </c>
      <c r="B17" s="1114"/>
      <c r="C17" s="1114"/>
      <c r="D17" s="1114"/>
      <c r="E17" s="1114"/>
      <c r="F17" s="1114"/>
      <c r="G17" s="1114"/>
      <c r="H17" s="1114"/>
      <c r="I17" s="1114"/>
      <c r="J17" s="1114"/>
      <c r="K17" s="1114"/>
      <c r="L17" s="1114"/>
      <c r="M17" s="1114"/>
      <c r="N17" s="1114"/>
      <c r="O17" s="1114"/>
      <c r="P17" s="1114"/>
      <c r="Q17" s="1114"/>
      <c r="R17" s="1114"/>
      <c r="S17" s="1114"/>
      <c r="T17" s="1114"/>
      <c r="U17" s="1114"/>
      <c r="V17" s="1114"/>
      <c r="W17" s="1114"/>
      <c r="X17" s="1114"/>
      <c r="Y17" s="1114"/>
      <c r="Z17" s="1114"/>
      <c r="AA17" s="1114"/>
      <c r="AB17" s="1114"/>
      <c r="AC17" s="42"/>
      <c r="AD17" s="42"/>
      <c r="AE17" s="42"/>
      <c r="AF17" s="42"/>
      <c r="AG17" s="42"/>
      <c r="AH17" s="42"/>
      <c r="AI17" s="664"/>
      <c r="AJ17" s="441"/>
    </row>
    <row r="19" spans="1:36">
      <c r="A19" s="283" t="s">
        <v>1</v>
      </c>
      <c r="B19" s="284" t="str">
        <f>Contents!C33</f>
        <v>25 Feb 2021</v>
      </c>
    </row>
    <row r="20" spans="1:36">
      <c r="A20" s="283" t="s">
        <v>2650</v>
      </c>
      <c r="B20" s="284" t="str">
        <f>Contents!D33</f>
        <v>27 May 2021</v>
      </c>
    </row>
    <row r="22" spans="1:36">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c r="AH22" s="19"/>
    </row>
    <row r="23" spans="1:36">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c r="AH23" s="19"/>
    </row>
    <row r="24" spans="1:36">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c r="AH24" s="19"/>
    </row>
    <row r="25" spans="1:36">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c r="AH25" s="19"/>
    </row>
    <row r="26" spans="1:36">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c r="AH26" s="19"/>
    </row>
    <row r="27" spans="1:36">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c r="AH27" s="19"/>
    </row>
    <row r="28" spans="1:36">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c r="AH28" s="19"/>
    </row>
    <row r="29" spans="1:36">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c r="AH29" s="19"/>
    </row>
    <row r="30" spans="1:36">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c r="AH30" s="19"/>
    </row>
    <row r="31" spans="1:36">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c r="AH31" s="19"/>
    </row>
    <row r="32" spans="1:36">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c r="AH32" s="19"/>
    </row>
    <row r="33" spans="3:34">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c r="AH33" s="19"/>
    </row>
    <row r="34" spans="3:34">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c r="AH34" s="19"/>
    </row>
    <row r="35" spans="3:34">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3:34">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3:34">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K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27734375" style="1" customWidth="1"/>
    <col min="30" max="30" width="9.27734375" style="683" customWidth="1"/>
    <col min="31" max="31" width="9.27734375" style="742" customWidth="1"/>
    <col min="32" max="32" width="9.27734375" style="775" customWidth="1"/>
    <col min="33" max="33" width="9.27734375" style="892" customWidth="1"/>
    <col min="34" max="34" width="9.27734375" style="966" customWidth="1"/>
    <col min="35" max="35" width="12.27734375" style="1" customWidth="1"/>
    <col min="36" max="36" width="11.71875" style="1" customWidth="1"/>
    <col min="37" max="47" width="7.71875" style="1" bestFit="1" customWidth="1"/>
    <col min="48" max="49" width="9.71875" style="1" bestFit="1" customWidth="1"/>
    <col min="50" max="16384" width="9" style="1"/>
  </cols>
  <sheetData>
    <row r="1" spans="1:37">
      <c r="A1" s="134" t="s">
        <v>3146</v>
      </c>
      <c r="B1" s="13"/>
      <c r="C1" s="13"/>
      <c r="D1" s="13"/>
      <c r="E1" s="13"/>
      <c r="F1" s="13"/>
      <c r="G1" s="13"/>
      <c r="H1" s="13"/>
      <c r="I1" s="13"/>
      <c r="J1" s="13"/>
      <c r="K1" s="13"/>
      <c r="L1" s="13"/>
      <c r="M1" s="13"/>
      <c r="N1" s="13"/>
      <c r="O1" s="13"/>
      <c r="P1" s="13"/>
      <c r="Q1" s="13"/>
      <c r="R1" s="13"/>
      <c r="S1" s="13"/>
      <c r="T1" s="13"/>
      <c r="U1" s="13"/>
      <c r="V1" s="13"/>
      <c r="W1" s="13"/>
      <c r="X1" s="13"/>
      <c r="Y1" s="13"/>
      <c r="Z1" s="13"/>
    </row>
    <row r="2" spans="1:37"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7" ht="49.5" thickTop="1">
      <c r="A3" s="74" t="s">
        <v>123</v>
      </c>
      <c r="B3" s="84" t="s">
        <v>2318</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5" t="s">
        <v>2664</v>
      </c>
      <c r="W3" s="85" t="s">
        <v>2673</v>
      </c>
      <c r="X3" s="85" t="s">
        <v>2703</v>
      </c>
      <c r="Y3" s="86" t="s">
        <v>2721</v>
      </c>
      <c r="Z3" s="85" t="s">
        <v>2831</v>
      </c>
      <c r="AA3" s="85" t="s">
        <v>2865</v>
      </c>
      <c r="AB3" s="85" t="s">
        <v>2918</v>
      </c>
      <c r="AC3" s="85" t="s">
        <v>2960</v>
      </c>
      <c r="AD3" s="85" t="s">
        <v>2995</v>
      </c>
      <c r="AE3" s="85" t="s">
        <v>3027</v>
      </c>
      <c r="AF3" s="85" t="s">
        <v>3052</v>
      </c>
      <c r="AG3" s="85" t="s">
        <v>3080</v>
      </c>
      <c r="AH3" s="85" t="s">
        <v>3134</v>
      </c>
      <c r="AI3" s="50" t="s">
        <v>2342</v>
      </c>
      <c r="AJ3" s="87" t="s">
        <v>2442</v>
      </c>
      <c r="AK3" s="384"/>
    </row>
    <row r="4" spans="1:37" ht="22.5" customHeight="1">
      <c r="A4" s="1100" t="s">
        <v>125</v>
      </c>
      <c r="B4" s="1" t="s">
        <v>2110</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966" t="s">
        <v>2476</v>
      </c>
      <c r="AA4" s="966" t="s">
        <v>2476</v>
      </c>
      <c r="AB4" s="966" t="s">
        <v>2476</v>
      </c>
      <c r="AC4" s="966" t="s">
        <v>2476</v>
      </c>
      <c r="AD4" s="966" t="s">
        <v>2476</v>
      </c>
      <c r="AE4" s="966" t="s">
        <v>2476</v>
      </c>
      <c r="AF4" s="966" t="s">
        <v>2476</v>
      </c>
      <c r="AG4" s="966" t="s">
        <v>2476</v>
      </c>
      <c r="AH4" s="966" t="s">
        <v>2476</v>
      </c>
      <c r="AI4" s="10">
        <v>621169</v>
      </c>
      <c r="AJ4" s="163">
        <v>65.900000000000006</v>
      </c>
      <c r="AK4" s="111"/>
    </row>
    <row r="5" spans="1:37" ht="12.6">
      <c r="A5" s="1123"/>
      <c r="B5" s="1" t="s">
        <v>2111</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966" t="s">
        <v>2476</v>
      </c>
      <c r="AA5" s="966" t="s">
        <v>2476</v>
      </c>
      <c r="AB5" s="966" t="s">
        <v>2476</v>
      </c>
      <c r="AC5" s="966" t="s">
        <v>2476</v>
      </c>
      <c r="AD5" s="966" t="s">
        <v>2476</v>
      </c>
      <c r="AE5" s="966" t="s">
        <v>2476</v>
      </c>
      <c r="AF5" s="966" t="s">
        <v>2476</v>
      </c>
      <c r="AG5" s="966" t="s">
        <v>2476</v>
      </c>
      <c r="AH5" s="966" t="s">
        <v>2476</v>
      </c>
      <c r="AI5" s="10">
        <v>90397</v>
      </c>
      <c r="AJ5" s="163">
        <v>9.6</v>
      </c>
      <c r="AK5" s="111"/>
    </row>
    <row r="6" spans="1:37" ht="12.6">
      <c r="A6" s="1123"/>
      <c r="B6" s="13" t="s">
        <v>2112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6278</v>
      </c>
      <c r="R6" s="10">
        <v>6499</v>
      </c>
      <c r="S6" s="10">
        <v>5751</v>
      </c>
      <c r="T6" s="10">
        <v>3534</v>
      </c>
      <c r="U6" s="10">
        <v>5986</v>
      </c>
      <c r="V6" s="10">
        <v>5721</v>
      </c>
      <c r="W6" s="10">
        <v>5982</v>
      </c>
      <c r="X6" s="10">
        <v>9073</v>
      </c>
      <c r="Y6" s="10">
        <v>13779</v>
      </c>
      <c r="Z6" s="966" t="s">
        <v>2476</v>
      </c>
      <c r="AA6" s="966" t="s">
        <v>2476</v>
      </c>
      <c r="AB6" s="966" t="s">
        <v>2476</v>
      </c>
      <c r="AC6" s="966" t="s">
        <v>2476</v>
      </c>
      <c r="AD6" s="966" t="s">
        <v>2476</v>
      </c>
      <c r="AE6" s="966" t="s">
        <v>2476</v>
      </c>
      <c r="AF6" s="966" t="s">
        <v>2476</v>
      </c>
      <c r="AG6" s="966" t="s">
        <v>2476</v>
      </c>
      <c r="AH6" s="966" t="s">
        <v>2476</v>
      </c>
      <c r="AI6" s="10">
        <v>216405</v>
      </c>
      <c r="AJ6" s="163">
        <v>23</v>
      </c>
      <c r="AK6" s="111"/>
    </row>
    <row r="7" spans="1:37" ht="12.6">
      <c r="A7" s="1124"/>
      <c r="B7" s="88" t="s">
        <v>2113</v>
      </c>
      <c r="C7" s="10">
        <v>13</v>
      </c>
      <c r="D7" s="10">
        <v>149</v>
      </c>
      <c r="E7" s="10">
        <v>624</v>
      </c>
      <c r="F7" s="10">
        <v>716</v>
      </c>
      <c r="G7" s="10">
        <v>1690</v>
      </c>
      <c r="H7" s="10">
        <v>496</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688" t="s">
        <v>2476</v>
      </c>
      <c r="AA7" s="688" t="s">
        <v>2476</v>
      </c>
      <c r="AB7" s="688" t="s">
        <v>2476</v>
      </c>
      <c r="AC7" s="688" t="s">
        <v>2476</v>
      </c>
      <c r="AD7" s="688" t="s">
        <v>2476</v>
      </c>
      <c r="AE7" s="688" t="s">
        <v>2476</v>
      </c>
      <c r="AF7" s="688" t="s">
        <v>2476</v>
      </c>
      <c r="AG7" s="688" t="s">
        <v>2476</v>
      </c>
      <c r="AH7" s="688" t="s">
        <v>2476</v>
      </c>
      <c r="AI7" s="10">
        <v>14844</v>
      </c>
      <c r="AJ7" s="163">
        <v>1.6</v>
      </c>
      <c r="AK7" s="111"/>
    </row>
    <row r="8" spans="1:37" ht="22.5" customHeight="1">
      <c r="A8" s="1100" t="s">
        <v>195</v>
      </c>
      <c r="B8" s="1" t="s">
        <v>2110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966" t="s">
        <v>2476</v>
      </c>
      <c r="U8" s="966" t="s">
        <v>2476</v>
      </c>
      <c r="V8" s="966" t="s">
        <v>2476</v>
      </c>
      <c r="W8" s="966" t="s">
        <v>2476</v>
      </c>
      <c r="X8" s="966" t="s">
        <v>2476</v>
      </c>
      <c r="Y8" s="966" t="s">
        <v>2476</v>
      </c>
      <c r="Z8" s="966" t="s">
        <v>2476</v>
      </c>
      <c r="AA8" s="966" t="s">
        <v>2476</v>
      </c>
      <c r="AB8" s="966" t="s">
        <v>2476</v>
      </c>
      <c r="AC8" s="966" t="s">
        <v>2476</v>
      </c>
      <c r="AD8" s="966" t="s">
        <v>2476</v>
      </c>
      <c r="AE8" s="966" t="s">
        <v>2476</v>
      </c>
      <c r="AF8" s="966" t="s">
        <v>2476</v>
      </c>
      <c r="AG8" s="966" t="s">
        <v>2476</v>
      </c>
      <c r="AH8" s="966" t="s">
        <v>2476</v>
      </c>
      <c r="AI8" s="10">
        <v>293999</v>
      </c>
      <c r="AJ8" s="163">
        <v>72.2</v>
      </c>
      <c r="AK8" s="111"/>
    </row>
    <row r="9" spans="1:37" ht="12.6">
      <c r="A9" s="1123"/>
      <c r="B9" s="1" t="s">
        <v>2111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966" t="s">
        <v>2476</v>
      </c>
      <c r="U9" s="966" t="s">
        <v>2476</v>
      </c>
      <c r="V9" s="966" t="s">
        <v>2476</v>
      </c>
      <c r="W9" s="966" t="s">
        <v>2476</v>
      </c>
      <c r="X9" s="966" t="s">
        <v>2476</v>
      </c>
      <c r="Y9" s="966" t="s">
        <v>2476</v>
      </c>
      <c r="Z9" s="966" t="s">
        <v>2476</v>
      </c>
      <c r="AA9" s="966" t="s">
        <v>2476</v>
      </c>
      <c r="AB9" s="966" t="s">
        <v>2476</v>
      </c>
      <c r="AC9" s="966" t="s">
        <v>2476</v>
      </c>
      <c r="AD9" s="966" t="s">
        <v>2476</v>
      </c>
      <c r="AE9" s="966" t="s">
        <v>2476</v>
      </c>
      <c r="AF9" s="966" t="s">
        <v>2476</v>
      </c>
      <c r="AG9" s="966" t="s">
        <v>2476</v>
      </c>
      <c r="AH9" s="966" t="s">
        <v>2476</v>
      </c>
      <c r="AI9" s="10">
        <v>21293</v>
      </c>
      <c r="AJ9" s="163">
        <v>5.2</v>
      </c>
      <c r="AK9" s="111"/>
    </row>
    <row r="10" spans="1:37" ht="12.6">
      <c r="A10" s="1123"/>
      <c r="B10" s="13" t="s">
        <v>2112</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966" t="s">
        <v>2476</v>
      </c>
      <c r="U10" s="966" t="s">
        <v>2476</v>
      </c>
      <c r="V10" s="966" t="s">
        <v>2476</v>
      </c>
      <c r="W10" s="966" t="s">
        <v>2476</v>
      </c>
      <c r="X10" s="966" t="s">
        <v>2476</v>
      </c>
      <c r="Y10" s="966" t="s">
        <v>2476</v>
      </c>
      <c r="Z10" s="966" t="s">
        <v>2476</v>
      </c>
      <c r="AA10" s="966" t="s">
        <v>2476</v>
      </c>
      <c r="AB10" s="966" t="s">
        <v>2476</v>
      </c>
      <c r="AC10" s="966" t="s">
        <v>2476</v>
      </c>
      <c r="AD10" s="966" t="s">
        <v>2476</v>
      </c>
      <c r="AE10" s="966" t="s">
        <v>2476</v>
      </c>
      <c r="AF10" s="966" t="s">
        <v>2476</v>
      </c>
      <c r="AG10" s="966" t="s">
        <v>2476</v>
      </c>
      <c r="AH10" s="966" t="s">
        <v>2476</v>
      </c>
      <c r="AI10" s="10">
        <v>82845</v>
      </c>
      <c r="AJ10" s="163">
        <v>20.3</v>
      </c>
      <c r="AK10" s="438"/>
    </row>
    <row r="11" spans="1:37" ht="12.6">
      <c r="A11" s="1123"/>
      <c r="B11" s="88" t="s">
        <v>2113</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88" t="s">
        <v>2476</v>
      </c>
      <c r="U11" s="688" t="s">
        <v>2476</v>
      </c>
      <c r="V11" s="688" t="s">
        <v>2476</v>
      </c>
      <c r="W11" s="688" t="s">
        <v>2476</v>
      </c>
      <c r="X11" s="688" t="s">
        <v>2476</v>
      </c>
      <c r="Y11" s="688" t="s">
        <v>2476</v>
      </c>
      <c r="Z11" s="688" t="s">
        <v>2476</v>
      </c>
      <c r="AA11" s="688" t="s">
        <v>2476</v>
      </c>
      <c r="AB11" s="688" t="s">
        <v>2476</v>
      </c>
      <c r="AC11" s="688" t="s">
        <v>2476</v>
      </c>
      <c r="AD11" s="688" t="s">
        <v>2476</v>
      </c>
      <c r="AE11" s="688" t="s">
        <v>2476</v>
      </c>
      <c r="AF11" s="688" t="s">
        <v>2476</v>
      </c>
      <c r="AG11" s="688" t="s">
        <v>2476</v>
      </c>
      <c r="AH11" s="688" t="s">
        <v>2476</v>
      </c>
      <c r="AI11" s="10">
        <v>9148</v>
      </c>
      <c r="AJ11" s="163">
        <v>2.2000000000000002</v>
      </c>
      <c r="AK11" s="438"/>
    </row>
    <row r="12" spans="1:37" ht="22.5" customHeight="1">
      <c r="A12" s="1100" t="s">
        <v>127</v>
      </c>
      <c r="B12" s="1" t="s">
        <v>2110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7003</v>
      </c>
      <c r="AA12" s="10">
        <v>15475</v>
      </c>
      <c r="AB12" s="10">
        <v>15657</v>
      </c>
      <c r="AC12" s="10">
        <v>18536</v>
      </c>
      <c r="AD12" s="10">
        <v>25332</v>
      </c>
      <c r="AE12" s="10">
        <v>20095</v>
      </c>
      <c r="AF12" s="10">
        <v>14197</v>
      </c>
      <c r="AG12" s="10">
        <v>27016</v>
      </c>
      <c r="AH12" s="10">
        <v>30495</v>
      </c>
      <c r="AI12" s="10">
        <v>666036</v>
      </c>
      <c r="AJ12" s="163">
        <v>78.3</v>
      </c>
      <c r="AK12" s="438"/>
    </row>
    <row r="13" spans="1:37" ht="12.6">
      <c r="A13" s="1123"/>
      <c r="B13" s="1" t="s">
        <v>2111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1403</v>
      </c>
      <c r="AA13" s="10">
        <v>3328</v>
      </c>
      <c r="AB13" s="10">
        <v>3794</v>
      </c>
      <c r="AC13" s="10">
        <v>4063</v>
      </c>
      <c r="AD13" s="10">
        <v>4826</v>
      </c>
      <c r="AE13" s="10">
        <v>4323</v>
      </c>
      <c r="AF13" s="10">
        <v>2002</v>
      </c>
      <c r="AG13" s="10">
        <v>4545</v>
      </c>
      <c r="AH13" s="10">
        <v>5111</v>
      </c>
      <c r="AI13" s="10">
        <v>85822</v>
      </c>
      <c r="AJ13" s="163">
        <v>10.1</v>
      </c>
      <c r="AK13" s="438"/>
    </row>
    <row r="14" spans="1:37" ht="12.6">
      <c r="A14" s="1123"/>
      <c r="B14" s="13" t="s">
        <v>2112</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5613</v>
      </c>
      <c r="AB14" s="10">
        <v>5993</v>
      </c>
      <c r="AC14" s="10">
        <v>6554</v>
      </c>
      <c r="AD14" s="10">
        <v>6858</v>
      </c>
      <c r="AE14" s="10">
        <v>7683</v>
      </c>
      <c r="AF14" s="10">
        <v>3712</v>
      </c>
      <c r="AG14" s="10">
        <v>7598</v>
      </c>
      <c r="AH14" s="10">
        <v>8829</v>
      </c>
      <c r="AI14" s="10">
        <v>91872</v>
      </c>
      <c r="AJ14" s="163">
        <v>10.8</v>
      </c>
      <c r="AK14" s="438"/>
    </row>
    <row r="15" spans="1:37" ht="12.6">
      <c r="A15" s="1123"/>
      <c r="B15" s="88" t="s">
        <v>2113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229</v>
      </c>
      <c r="AC15" s="10">
        <v>297</v>
      </c>
      <c r="AD15" s="10">
        <v>343</v>
      </c>
      <c r="AE15" s="10">
        <v>356</v>
      </c>
      <c r="AF15" s="10">
        <v>283</v>
      </c>
      <c r="AG15" s="10">
        <v>414</v>
      </c>
      <c r="AH15" s="10">
        <v>496</v>
      </c>
      <c r="AI15" s="10">
        <v>6741</v>
      </c>
      <c r="AJ15" s="163">
        <v>0.8</v>
      </c>
      <c r="AK15" s="438"/>
    </row>
    <row r="16" spans="1:37" ht="22.5" customHeight="1">
      <c r="A16" s="1100" t="s">
        <v>62</v>
      </c>
      <c r="B16" s="1" t="s">
        <v>2110</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7003</v>
      </c>
      <c r="AA16" s="10">
        <v>15475</v>
      </c>
      <c r="AB16" s="10">
        <v>15657</v>
      </c>
      <c r="AC16" s="10">
        <v>18536</v>
      </c>
      <c r="AD16" s="10">
        <v>25332</v>
      </c>
      <c r="AE16" s="10">
        <v>20095</v>
      </c>
      <c r="AF16" s="10">
        <v>14197</v>
      </c>
      <c r="AG16" s="10">
        <v>27016</v>
      </c>
      <c r="AH16" s="10">
        <v>30495</v>
      </c>
      <c r="AI16" s="10">
        <v>1581204</v>
      </c>
      <c r="AJ16" s="163">
        <v>71.900000000000006</v>
      </c>
      <c r="AK16" s="111"/>
    </row>
    <row r="17" spans="1:37" ht="12.6">
      <c r="A17" s="1123"/>
      <c r="B17" s="1" t="s">
        <v>2111</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1403</v>
      </c>
      <c r="AA17" s="10">
        <v>3328</v>
      </c>
      <c r="AB17" s="10">
        <v>3794</v>
      </c>
      <c r="AC17" s="10">
        <v>4063</v>
      </c>
      <c r="AD17" s="10">
        <v>4826</v>
      </c>
      <c r="AE17" s="10">
        <v>4323</v>
      </c>
      <c r="AF17" s="10">
        <v>2002</v>
      </c>
      <c r="AG17" s="10">
        <v>4545</v>
      </c>
      <c r="AH17" s="10">
        <v>5111</v>
      </c>
      <c r="AI17" s="10">
        <v>197512</v>
      </c>
      <c r="AJ17" s="163">
        <v>9</v>
      </c>
      <c r="AK17" s="111"/>
    </row>
    <row r="18" spans="1:37" ht="12.6">
      <c r="A18" s="1123"/>
      <c r="B18" s="13" t="s">
        <v>2112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9133</v>
      </c>
      <c r="R18" s="10">
        <v>8754</v>
      </c>
      <c r="S18" s="10">
        <v>8149</v>
      </c>
      <c r="T18" s="10">
        <v>4538</v>
      </c>
      <c r="U18" s="10">
        <v>7916</v>
      </c>
      <c r="V18" s="10">
        <v>8209</v>
      </c>
      <c r="W18" s="10">
        <v>9165</v>
      </c>
      <c r="X18" s="10">
        <v>12427</v>
      </c>
      <c r="Y18" s="10">
        <v>16918</v>
      </c>
      <c r="Z18" s="10">
        <v>2142</v>
      </c>
      <c r="AA18" s="10">
        <v>5613</v>
      </c>
      <c r="AB18" s="10">
        <v>5993</v>
      </c>
      <c r="AC18" s="10">
        <v>6554</v>
      </c>
      <c r="AD18" s="10">
        <v>6858</v>
      </c>
      <c r="AE18" s="10">
        <v>7683</v>
      </c>
      <c r="AF18" s="10">
        <v>3712</v>
      </c>
      <c r="AG18" s="10">
        <v>7598</v>
      </c>
      <c r="AH18" s="10">
        <v>8829</v>
      </c>
      <c r="AI18" s="10">
        <v>391122</v>
      </c>
      <c r="AJ18" s="163">
        <v>17.8</v>
      </c>
      <c r="AK18" s="111"/>
    </row>
    <row r="19" spans="1:37" ht="14.25" customHeight="1">
      <c r="A19" s="1123"/>
      <c r="B19" s="88" t="s">
        <v>2113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726</v>
      </c>
      <c r="R19" s="10">
        <v>880</v>
      </c>
      <c r="S19" s="10">
        <v>932</v>
      </c>
      <c r="T19" s="10">
        <v>332</v>
      </c>
      <c r="U19" s="10">
        <v>531</v>
      </c>
      <c r="V19" s="10">
        <v>365</v>
      </c>
      <c r="W19" s="10">
        <v>806</v>
      </c>
      <c r="X19" s="10">
        <v>1012</v>
      </c>
      <c r="Y19" s="10">
        <v>1654</v>
      </c>
      <c r="Z19" s="10">
        <v>360</v>
      </c>
      <c r="AA19" s="10">
        <v>433</v>
      </c>
      <c r="AB19" s="10">
        <v>229</v>
      </c>
      <c r="AC19" s="10">
        <v>297</v>
      </c>
      <c r="AD19" s="10">
        <v>343</v>
      </c>
      <c r="AE19" s="10">
        <v>356</v>
      </c>
      <c r="AF19" s="10">
        <v>283</v>
      </c>
      <c r="AG19" s="10">
        <v>414</v>
      </c>
      <c r="AH19" s="10">
        <v>496</v>
      </c>
      <c r="AI19" s="10">
        <v>30733</v>
      </c>
      <c r="AJ19" s="163">
        <v>1.4</v>
      </c>
      <c r="AK19" s="111"/>
    </row>
    <row r="20" spans="1:37" ht="25.9" customHeight="1">
      <c r="B20" s="88" t="s">
        <v>197</v>
      </c>
      <c r="C20" s="690">
        <v>0</v>
      </c>
      <c r="D20" s="10">
        <v>4</v>
      </c>
      <c r="E20" s="10">
        <v>15</v>
      </c>
      <c r="F20" s="10">
        <v>143</v>
      </c>
      <c r="G20" s="10">
        <v>73</v>
      </c>
      <c r="H20" s="10">
        <v>12</v>
      </c>
      <c r="I20" s="10">
        <v>2</v>
      </c>
      <c r="J20" s="690">
        <v>0</v>
      </c>
      <c r="K20" s="69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18</v>
      </c>
      <c r="AC20" s="10">
        <v>47</v>
      </c>
      <c r="AD20" s="10">
        <v>10</v>
      </c>
      <c r="AE20" s="690">
        <v>0</v>
      </c>
      <c r="AF20" s="690">
        <v>3</v>
      </c>
      <c r="AG20" s="690">
        <v>0</v>
      </c>
      <c r="AH20" s="690">
        <v>3</v>
      </c>
      <c r="AI20" s="10">
        <v>644</v>
      </c>
      <c r="AJ20" s="189" t="s">
        <v>2341</v>
      </c>
      <c r="AK20" s="111"/>
    </row>
    <row r="21" spans="1:37"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10927</v>
      </c>
      <c r="AA21" s="552">
        <v>24905</v>
      </c>
      <c r="AB21" s="587">
        <v>25691</v>
      </c>
      <c r="AC21" s="639">
        <v>29497</v>
      </c>
      <c r="AD21" s="687">
        <v>37369</v>
      </c>
      <c r="AE21" s="743">
        <v>32457</v>
      </c>
      <c r="AF21" s="782">
        <v>20197</v>
      </c>
      <c r="AG21" s="894">
        <v>39573</v>
      </c>
      <c r="AH21" s="973">
        <v>44934</v>
      </c>
      <c r="AI21" s="385">
        <v>2201215</v>
      </c>
      <c r="AJ21" s="555">
        <v>100</v>
      </c>
      <c r="AK21" s="111"/>
    </row>
    <row r="22" spans="1:37" ht="21" customHeight="1" thickTop="1">
      <c r="A22" s="1125" t="s">
        <v>2501</v>
      </c>
      <c r="B22" s="1126"/>
      <c r="C22" s="1126"/>
      <c r="D22" s="1126"/>
      <c r="E22" s="1126"/>
      <c r="F22" s="1126"/>
      <c r="G22" s="1126"/>
      <c r="H22" s="1126"/>
      <c r="I22" s="1126"/>
      <c r="J22" s="1126"/>
      <c r="K22" s="1126"/>
      <c r="L22" s="1126"/>
      <c r="M22" s="1126"/>
      <c r="N22" s="1126"/>
      <c r="O22" s="1126"/>
      <c r="P22" s="1126"/>
      <c r="Q22" s="1126"/>
      <c r="R22" s="1126"/>
      <c r="S22" s="1126"/>
      <c r="T22" s="1126"/>
      <c r="U22" s="1126"/>
      <c r="V22" s="1126"/>
      <c r="W22" s="777"/>
      <c r="X22" s="777"/>
      <c r="Y22" s="777"/>
      <c r="Z22" s="777"/>
      <c r="AB22" s="438"/>
    </row>
    <row r="23" spans="1:37">
      <c r="A23" s="1127" t="s">
        <v>2502</v>
      </c>
      <c r="B23" s="1128"/>
      <c r="C23" s="1128"/>
      <c r="D23" s="1128"/>
      <c r="E23" s="1128"/>
      <c r="F23" s="1128"/>
      <c r="G23" s="1128"/>
      <c r="H23" s="778"/>
      <c r="I23" s="778"/>
      <c r="J23" s="778"/>
      <c r="K23" s="778"/>
      <c r="L23" s="778"/>
      <c r="M23" s="778"/>
      <c r="N23" s="778"/>
      <c r="O23" s="778"/>
      <c r="P23" s="778"/>
      <c r="Q23" s="778"/>
      <c r="R23" s="778"/>
      <c r="S23" s="778"/>
      <c r="T23" s="778"/>
      <c r="U23" s="778"/>
      <c r="V23" s="778"/>
      <c r="W23" s="778"/>
      <c r="X23" s="778"/>
      <c r="Y23" s="778"/>
      <c r="Z23" s="778"/>
      <c r="AB23" s="438"/>
    </row>
    <row r="24" spans="1:37">
      <c r="A24" s="1129" t="s">
        <v>3147</v>
      </c>
      <c r="B24" s="1102"/>
      <c r="C24" s="1102"/>
      <c r="D24" s="1102"/>
      <c r="E24" s="776"/>
      <c r="F24" s="776"/>
      <c r="G24" s="776"/>
      <c r="H24" s="776"/>
      <c r="I24" s="776"/>
      <c r="J24" s="776"/>
      <c r="K24" s="776"/>
      <c r="L24" s="776"/>
      <c r="M24" s="776"/>
      <c r="N24" s="776"/>
      <c r="O24" s="776"/>
      <c r="P24" s="776"/>
      <c r="Q24" s="776"/>
      <c r="R24" s="776"/>
      <c r="S24" s="776"/>
      <c r="T24" s="776"/>
      <c r="U24" s="776"/>
      <c r="V24" s="776"/>
      <c r="W24" s="776"/>
      <c r="X24" s="776"/>
      <c r="Y24" s="776"/>
      <c r="Z24" s="893"/>
      <c r="AB24" s="438"/>
    </row>
    <row r="25" spans="1:37">
      <c r="A25" s="1030" t="s">
        <v>2477</v>
      </c>
      <c r="B25" s="1018"/>
      <c r="C25" s="1018"/>
      <c r="D25" s="1018"/>
      <c r="E25" s="1018"/>
      <c r="F25" s="1018"/>
      <c r="G25" s="1018"/>
      <c r="Z25" s="893"/>
      <c r="AB25" s="438"/>
    </row>
    <row r="26" spans="1:37">
      <c r="T26" s="966"/>
      <c r="Z26" s="893"/>
    </row>
    <row r="27" spans="1:37">
      <c r="A27" s="283" t="s">
        <v>1</v>
      </c>
      <c r="B27" s="284" t="str">
        <f>Contents!C34</f>
        <v>25 Feb 2021</v>
      </c>
      <c r="T27" s="966"/>
    </row>
    <row r="28" spans="1:37">
      <c r="A28" s="283" t="s">
        <v>2650</v>
      </c>
      <c r="B28" s="284" t="str">
        <f>Contents!D34</f>
        <v>27 May 2021</v>
      </c>
      <c r="T28" s="966"/>
      <c r="X28" s="54"/>
      <c r="Y28" s="54"/>
    </row>
    <row r="29" spans="1:37">
      <c r="T29" s="966"/>
      <c r="W29" s="640"/>
    </row>
    <row r="30" spans="1:37">
      <c r="C30" s="688"/>
      <c r="D30" s="688"/>
      <c r="E30" s="688"/>
      <c r="F30" s="688"/>
      <c r="G30" s="688"/>
      <c r="H30" s="688"/>
      <c r="I30" s="688"/>
      <c r="J30" s="688"/>
      <c r="K30" s="688"/>
      <c r="L30" s="688"/>
      <c r="M30" s="688"/>
      <c r="N30" s="688"/>
      <c r="O30" s="688"/>
      <c r="P30" s="688"/>
      <c r="Q30" s="688"/>
      <c r="R30" s="688"/>
      <c r="S30" s="688"/>
      <c r="T30" s="966"/>
      <c r="U30" s="688"/>
      <c r="V30" s="640"/>
      <c r="W30" s="688"/>
      <c r="X30" s="688"/>
      <c r="Y30" s="688"/>
      <c r="Z30" s="688"/>
      <c r="AA30" s="688"/>
      <c r="AB30" s="688"/>
      <c r="AC30" s="688"/>
      <c r="AD30" s="688"/>
      <c r="AE30" s="688"/>
      <c r="AF30" s="688"/>
      <c r="AG30" s="688"/>
      <c r="AH30" s="688"/>
      <c r="AI30" s="688"/>
    </row>
    <row r="31" spans="1:37">
      <c r="C31" s="72"/>
      <c r="D31" s="72"/>
      <c r="E31" s="72"/>
      <c r="F31" s="72"/>
      <c r="G31" s="72"/>
      <c r="H31" s="72"/>
      <c r="I31" s="72"/>
      <c r="J31" s="72"/>
      <c r="K31" s="72"/>
      <c r="L31" s="72"/>
      <c r="M31" s="72"/>
      <c r="N31" s="72"/>
      <c r="O31" s="72"/>
      <c r="P31" s="72"/>
      <c r="Q31" s="72"/>
      <c r="R31" s="72"/>
      <c r="S31" s="72"/>
      <c r="T31" s="966"/>
      <c r="U31" s="72"/>
      <c r="V31" s="72"/>
      <c r="W31" s="72"/>
      <c r="X31" s="72"/>
      <c r="Y31" s="72"/>
      <c r="Z31" s="72"/>
      <c r="AA31" s="72"/>
    </row>
    <row r="32" spans="1:37">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6"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W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4" width="9.609375" style="122" customWidth="1"/>
    <col min="35" max="35" width="14" style="122" customWidth="1"/>
    <col min="36" max="36" width="11.71875" style="122" customWidth="1"/>
    <col min="37" max="47" width="7.71875" style="122" bestFit="1" customWidth="1"/>
    <col min="48" max="49" width="9.71875" style="122" bestFit="1" customWidth="1"/>
    <col min="50" max="16384" width="9" style="1"/>
  </cols>
  <sheetData>
    <row r="1" spans="1:49" ht="14.1">
      <c r="A1" s="134" t="s">
        <v>3148</v>
      </c>
      <c r="B1" s="13"/>
      <c r="C1" s="13"/>
      <c r="D1" s="13"/>
      <c r="E1" s="13"/>
      <c r="F1" s="13"/>
      <c r="G1" s="13"/>
      <c r="H1" s="13"/>
      <c r="I1" s="13"/>
      <c r="J1" s="13"/>
      <c r="K1" s="13"/>
      <c r="L1" s="13"/>
      <c r="M1" s="13"/>
      <c r="N1" s="13"/>
      <c r="O1" s="13"/>
      <c r="P1" s="13"/>
      <c r="Q1" s="13"/>
      <c r="R1" s="13"/>
      <c r="S1" s="13"/>
      <c r="T1" s="13"/>
      <c r="U1" s="13"/>
      <c r="V1" s="13"/>
      <c r="W1" s="13"/>
      <c r="X1" s="13"/>
      <c r="Y1" s="13"/>
      <c r="Z1" s="13"/>
      <c r="AC1" s="1"/>
      <c r="AD1" s="684"/>
      <c r="AE1" s="742"/>
      <c r="AF1" s="768"/>
      <c r="AG1" s="885"/>
      <c r="AH1" s="966"/>
      <c r="AI1" s="1"/>
      <c r="AJ1" s="1"/>
      <c r="AK1" s="1"/>
      <c r="AL1" s="1"/>
      <c r="AM1" s="1"/>
      <c r="AN1" s="1"/>
      <c r="AO1" s="1"/>
      <c r="AP1" s="1"/>
      <c r="AQ1" s="1"/>
      <c r="AR1" s="1"/>
      <c r="AS1" s="1"/>
      <c r="AT1" s="1"/>
      <c r="AU1" s="1"/>
      <c r="AV1" s="1"/>
      <c r="AW1" s="1"/>
    </row>
    <row r="2" spans="1:49"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4"/>
      <c r="AE2" s="742"/>
      <c r="AF2" s="768"/>
      <c r="AG2" s="885"/>
      <c r="AH2" s="966"/>
      <c r="AI2" s="1"/>
      <c r="AJ2" s="1"/>
      <c r="AK2" s="1"/>
      <c r="AL2" s="1"/>
      <c r="AM2" s="1"/>
      <c r="AN2" s="1"/>
      <c r="AO2" s="1"/>
      <c r="AP2" s="1"/>
      <c r="AQ2" s="1"/>
      <c r="AR2" s="1"/>
      <c r="AS2" s="1"/>
      <c r="AT2" s="1"/>
      <c r="AU2" s="1"/>
      <c r="AV2" s="1"/>
      <c r="AW2" s="1"/>
    </row>
    <row r="3" spans="1:49" ht="38.700000000000003" thickTop="1">
      <c r="A3" s="74" t="s">
        <v>123</v>
      </c>
      <c r="B3" s="84" t="s">
        <v>2114</v>
      </c>
      <c r="C3" s="85" t="s">
        <v>181</v>
      </c>
      <c r="D3" s="86" t="s">
        <v>182</v>
      </c>
      <c r="E3" s="85" t="s">
        <v>183</v>
      </c>
      <c r="F3" s="86" t="s">
        <v>184</v>
      </c>
      <c r="G3" s="85" t="s">
        <v>185</v>
      </c>
      <c r="H3" s="86" t="s">
        <v>186</v>
      </c>
      <c r="I3" s="85" t="s">
        <v>187</v>
      </c>
      <c r="J3" s="86" t="s">
        <v>188</v>
      </c>
      <c r="K3" s="86" t="s">
        <v>189</v>
      </c>
      <c r="L3" s="86" t="s">
        <v>190</v>
      </c>
      <c r="M3" s="85" t="s">
        <v>191</v>
      </c>
      <c r="N3" s="85" t="s">
        <v>2370</v>
      </c>
      <c r="O3" s="86" t="s">
        <v>2449</v>
      </c>
      <c r="P3" s="86" t="s">
        <v>2462</v>
      </c>
      <c r="Q3" s="86" t="s">
        <v>2491</v>
      </c>
      <c r="R3" s="85" t="s">
        <v>2507</v>
      </c>
      <c r="S3" s="85" t="s">
        <v>2517</v>
      </c>
      <c r="T3" s="85" t="s">
        <v>2562</v>
      </c>
      <c r="U3" s="86" t="s">
        <v>2623</v>
      </c>
      <c r="V3" s="85" t="s">
        <v>2664</v>
      </c>
      <c r="W3" s="85" t="s">
        <v>2673</v>
      </c>
      <c r="X3" s="85" t="s">
        <v>2703</v>
      </c>
      <c r="Y3" s="86" t="s">
        <v>2721</v>
      </c>
      <c r="Z3" s="85" t="s">
        <v>2831</v>
      </c>
      <c r="AA3" s="85" t="s">
        <v>2865</v>
      </c>
      <c r="AB3" s="85" t="s">
        <v>2918</v>
      </c>
      <c r="AC3" s="85" t="s">
        <v>2960</v>
      </c>
      <c r="AD3" s="85" t="s">
        <v>2995</v>
      </c>
      <c r="AE3" s="85" t="s">
        <v>3027</v>
      </c>
      <c r="AF3" s="85" t="s">
        <v>3052</v>
      </c>
      <c r="AG3" s="85" t="s">
        <v>3080</v>
      </c>
      <c r="AH3" s="85" t="s">
        <v>3134</v>
      </c>
      <c r="AI3" s="75" t="s">
        <v>2342</v>
      </c>
      <c r="AJ3" s="87" t="s">
        <v>2443</v>
      </c>
      <c r="AK3" s="1"/>
      <c r="AM3" s="1"/>
      <c r="AN3" s="1"/>
      <c r="AO3" s="1"/>
      <c r="AP3" s="1"/>
      <c r="AQ3" s="1"/>
      <c r="AR3" s="1"/>
      <c r="AS3" s="1"/>
      <c r="AT3" s="1"/>
      <c r="AU3" s="1"/>
      <c r="AV3" s="1"/>
      <c r="AW3" s="1"/>
    </row>
    <row r="4" spans="1:49" ht="19.5" customHeight="1">
      <c r="A4" s="1100" t="s">
        <v>2838</v>
      </c>
      <c r="B4" s="768" t="s">
        <v>2115</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27379</v>
      </c>
      <c r="Q4" s="170">
        <v>22086</v>
      </c>
      <c r="R4" s="170">
        <v>16622</v>
      </c>
      <c r="S4" s="170">
        <v>15595</v>
      </c>
      <c r="T4" s="170">
        <v>9124</v>
      </c>
      <c r="U4" s="170">
        <v>13414</v>
      </c>
      <c r="V4" s="170">
        <v>15113</v>
      </c>
      <c r="W4" s="170">
        <v>16804</v>
      </c>
      <c r="X4" s="170">
        <v>18963</v>
      </c>
      <c r="Y4" s="170">
        <v>22018</v>
      </c>
      <c r="Z4" s="170" t="s">
        <v>2476</v>
      </c>
      <c r="AA4" s="170" t="s">
        <v>2476</v>
      </c>
      <c r="AB4" s="170" t="s">
        <v>2476</v>
      </c>
      <c r="AC4" s="170" t="s">
        <v>2476</v>
      </c>
      <c r="AD4" s="170" t="s">
        <v>2476</v>
      </c>
      <c r="AE4" s="170" t="s">
        <v>2476</v>
      </c>
      <c r="AF4" s="170" t="s">
        <v>2476</v>
      </c>
      <c r="AG4" s="170" t="s">
        <v>2476</v>
      </c>
      <c r="AH4" s="170" t="s">
        <v>2476</v>
      </c>
      <c r="AI4" s="170">
        <v>661687</v>
      </c>
      <c r="AJ4" s="163">
        <v>71.900000000000006</v>
      </c>
      <c r="AK4" s="442"/>
      <c r="AM4" s="1"/>
      <c r="AN4" s="1"/>
      <c r="AO4" s="1"/>
      <c r="AP4" s="1"/>
      <c r="AQ4" s="1"/>
      <c r="AR4" s="1"/>
      <c r="AS4" s="1"/>
      <c r="AT4" s="1"/>
      <c r="AU4" s="1"/>
      <c r="AV4" s="1"/>
      <c r="AW4" s="1"/>
    </row>
    <row r="5" spans="1:49" ht="12.6">
      <c r="A5" s="1123"/>
      <c r="B5" s="768" t="s">
        <v>2116</v>
      </c>
      <c r="C5" s="170">
        <v>51</v>
      </c>
      <c r="D5" s="170">
        <v>1884</v>
      </c>
      <c r="E5" s="170">
        <v>5251</v>
      </c>
      <c r="F5" s="170">
        <v>7328</v>
      </c>
      <c r="G5" s="170">
        <v>14404</v>
      </c>
      <c r="H5" s="170">
        <v>5047</v>
      </c>
      <c r="I5" s="170">
        <v>4671</v>
      </c>
      <c r="J5" s="170">
        <v>3718</v>
      </c>
      <c r="K5" s="170">
        <v>4033</v>
      </c>
      <c r="L5" s="170">
        <v>2484</v>
      </c>
      <c r="M5" s="170">
        <v>2674</v>
      </c>
      <c r="N5" s="170">
        <v>2658</v>
      </c>
      <c r="O5" s="170">
        <v>3623</v>
      </c>
      <c r="P5" s="170">
        <v>4137</v>
      </c>
      <c r="Q5" s="170">
        <v>2879</v>
      </c>
      <c r="R5" s="170">
        <v>2589</v>
      </c>
      <c r="S5" s="170">
        <v>2874</v>
      </c>
      <c r="T5" s="170">
        <v>1565</v>
      </c>
      <c r="U5" s="170">
        <v>1547</v>
      </c>
      <c r="V5" s="170">
        <v>1314</v>
      </c>
      <c r="W5" s="170">
        <v>1694</v>
      </c>
      <c r="X5" s="170">
        <v>1849</v>
      </c>
      <c r="Y5" s="170">
        <v>2459</v>
      </c>
      <c r="Z5" s="170" t="s">
        <v>2476</v>
      </c>
      <c r="AA5" s="170" t="s">
        <v>2476</v>
      </c>
      <c r="AB5" s="170" t="s">
        <v>2476</v>
      </c>
      <c r="AC5" s="170" t="s">
        <v>2476</v>
      </c>
      <c r="AD5" s="170" t="s">
        <v>2476</v>
      </c>
      <c r="AE5" s="170" t="s">
        <v>2476</v>
      </c>
      <c r="AF5" s="170" t="s">
        <v>2476</v>
      </c>
      <c r="AG5" s="170" t="s">
        <v>2476</v>
      </c>
      <c r="AH5" s="170" t="s">
        <v>2476</v>
      </c>
      <c r="AI5" s="170">
        <v>80733</v>
      </c>
      <c r="AJ5" s="163">
        <v>8.8000000000000007</v>
      </c>
      <c r="AK5" s="442"/>
      <c r="AM5" s="1"/>
      <c r="AN5" s="1"/>
      <c r="AO5" s="1"/>
      <c r="AP5" s="1"/>
      <c r="AQ5" s="1"/>
      <c r="AR5" s="1"/>
      <c r="AS5" s="1"/>
      <c r="AT5" s="1"/>
      <c r="AU5" s="1"/>
      <c r="AV5" s="1"/>
      <c r="AW5" s="1"/>
    </row>
    <row r="6" spans="1:49" ht="12.6">
      <c r="A6" s="1123"/>
      <c r="B6" s="13" t="s">
        <v>2117</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2476</v>
      </c>
      <c r="AA6" s="170" t="s">
        <v>2476</v>
      </c>
      <c r="AB6" s="170" t="s">
        <v>2476</v>
      </c>
      <c r="AC6" s="170" t="s">
        <v>2476</v>
      </c>
      <c r="AD6" s="170" t="s">
        <v>2476</v>
      </c>
      <c r="AE6" s="170" t="s">
        <v>2476</v>
      </c>
      <c r="AF6" s="170" t="s">
        <v>2476</v>
      </c>
      <c r="AG6" s="170" t="s">
        <v>2476</v>
      </c>
      <c r="AH6" s="170" t="s">
        <v>2476</v>
      </c>
      <c r="AI6" s="170">
        <v>178367</v>
      </c>
      <c r="AJ6" s="163">
        <v>19.399999999999999</v>
      </c>
      <c r="AK6" s="442"/>
      <c r="AM6" s="1"/>
      <c r="AN6" s="1"/>
      <c r="AO6" s="1"/>
      <c r="AP6" s="1"/>
      <c r="AQ6" s="1"/>
      <c r="AR6" s="1"/>
      <c r="AS6" s="1"/>
      <c r="AT6" s="1"/>
      <c r="AU6" s="1"/>
      <c r="AV6" s="1"/>
      <c r="AW6" s="1"/>
    </row>
    <row r="7" spans="1:49" ht="19.5" customHeight="1">
      <c r="A7" s="1100" t="s">
        <v>2580</v>
      </c>
      <c r="B7" s="768" t="s">
        <v>2115</v>
      </c>
      <c r="C7" s="170">
        <v>16460</v>
      </c>
      <c r="D7" s="170">
        <v>19242</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2476</v>
      </c>
      <c r="U7" s="170" t="s">
        <v>2476</v>
      </c>
      <c r="V7" s="170" t="s">
        <v>2476</v>
      </c>
      <c r="W7" s="170" t="s">
        <v>2476</v>
      </c>
      <c r="X7" s="170" t="s">
        <v>2476</v>
      </c>
      <c r="Y7" s="170" t="s">
        <v>2476</v>
      </c>
      <c r="Z7" s="170" t="s">
        <v>2476</v>
      </c>
      <c r="AA7" s="170" t="s">
        <v>2476</v>
      </c>
      <c r="AB7" s="170" t="s">
        <v>2476</v>
      </c>
      <c r="AC7" s="170" t="s">
        <v>2476</v>
      </c>
      <c r="AD7" s="170" t="s">
        <v>2476</v>
      </c>
      <c r="AE7" s="170" t="s">
        <v>2476</v>
      </c>
      <c r="AF7" s="170" t="s">
        <v>2476</v>
      </c>
      <c r="AG7" s="170" t="s">
        <v>2476</v>
      </c>
      <c r="AH7" s="170" t="s">
        <v>2476</v>
      </c>
      <c r="AI7" s="170">
        <v>250403</v>
      </c>
      <c r="AJ7" s="163">
        <v>63.8</v>
      </c>
      <c r="AK7" s="442"/>
      <c r="AM7" s="1"/>
      <c r="AN7" s="1"/>
      <c r="AO7" s="1"/>
      <c r="AP7" s="1"/>
      <c r="AQ7" s="1"/>
      <c r="AR7" s="1"/>
      <c r="AS7" s="1"/>
      <c r="AT7" s="1"/>
      <c r="AU7" s="1"/>
      <c r="AV7" s="1"/>
      <c r="AW7" s="1"/>
    </row>
    <row r="8" spans="1:49" ht="12.6">
      <c r="A8" s="1123"/>
      <c r="B8" s="768" t="s">
        <v>2116</v>
      </c>
      <c r="C8" s="386">
        <v>526</v>
      </c>
      <c r="D8" s="386">
        <v>2132</v>
      </c>
      <c r="E8" s="386">
        <v>2206</v>
      </c>
      <c r="F8" s="386">
        <v>2226</v>
      </c>
      <c r="G8" s="386">
        <v>3353</v>
      </c>
      <c r="H8" s="386">
        <v>7472</v>
      </c>
      <c r="I8" s="386">
        <v>7234</v>
      </c>
      <c r="J8" s="386">
        <v>7131</v>
      </c>
      <c r="K8" s="386">
        <v>4136</v>
      </c>
      <c r="L8" s="386">
        <v>1582</v>
      </c>
      <c r="M8" s="386">
        <v>1733</v>
      </c>
      <c r="N8" s="386">
        <v>1311</v>
      </c>
      <c r="O8" s="386">
        <v>1050</v>
      </c>
      <c r="P8" s="386">
        <v>904</v>
      </c>
      <c r="Q8" s="386">
        <v>798</v>
      </c>
      <c r="R8" s="386">
        <v>437</v>
      </c>
      <c r="S8" s="386">
        <v>584</v>
      </c>
      <c r="T8" s="170" t="s">
        <v>2476</v>
      </c>
      <c r="U8" s="170" t="s">
        <v>2476</v>
      </c>
      <c r="V8" s="170" t="s">
        <v>2476</v>
      </c>
      <c r="W8" s="170" t="s">
        <v>2476</v>
      </c>
      <c r="X8" s="170" t="s">
        <v>2476</v>
      </c>
      <c r="Y8" s="170" t="s">
        <v>2476</v>
      </c>
      <c r="Z8" s="170" t="s">
        <v>2476</v>
      </c>
      <c r="AA8" s="170" t="s">
        <v>2476</v>
      </c>
      <c r="AB8" s="170" t="s">
        <v>2476</v>
      </c>
      <c r="AC8" s="170" t="s">
        <v>2476</v>
      </c>
      <c r="AD8" s="170" t="s">
        <v>2476</v>
      </c>
      <c r="AE8" s="170" t="s">
        <v>2476</v>
      </c>
      <c r="AF8" s="170" t="s">
        <v>2476</v>
      </c>
      <c r="AG8" s="170" t="s">
        <v>2476</v>
      </c>
      <c r="AH8" s="170" t="s">
        <v>2476</v>
      </c>
      <c r="AI8" s="170">
        <v>44815</v>
      </c>
      <c r="AJ8" s="163">
        <v>11.4</v>
      </c>
      <c r="AK8" s="442"/>
      <c r="AM8" s="1"/>
      <c r="AN8" s="1"/>
      <c r="AO8" s="1"/>
      <c r="AP8" s="1"/>
      <c r="AQ8" s="1"/>
      <c r="AR8" s="1"/>
      <c r="AS8" s="1"/>
      <c r="AT8" s="1"/>
      <c r="AU8" s="1"/>
      <c r="AV8" s="1"/>
      <c r="AW8" s="1"/>
    </row>
    <row r="9" spans="1:49" ht="12.6">
      <c r="A9" s="1123"/>
      <c r="B9" s="13" t="s">
        <v>2117</v>
      </c>
      <c r="C9" s="170">
        <v>204</v>
      </c>
      <c r="D9" s="170">
        <v>1747</v>
      </c>
      <c r="E9" s="170">
        <v>3661</v>
      </c>
      <c r="F9" s="170">
        <v>4523</v>
      </c>
      <c r="G9" s="170">
        <v>11140</v>
      </c>
      <c r="H9" s="170">
        <v>10938</v>
      </c>
      <c r="I9" s="170">
        <v>10742</v>
      </c>
      <c r="J9" s="170">
        <v>11832</v>
      </c>
      <c r="K9" s="170">
        <v>8496</v>
      </c>
      <c r="L9" s="170">
        <v>5164</v>
      </c>
      <c r="M9" s="170">
        <v>7034</v>
      </c>
      <c r="N9" s="170">
        <v>6403</v>
      </c>
      <c r="O9" s="170">
        <v>3499</v>
      </c>
      <c r="P9" s="170">
        <v>3883</v>
      </c>
      <c r="Q9" s="170">
        <v>3480</v>
      </c>
      <c r="R9" s="170">
        <v>2389</v>
      </c>
      <c r="S9" s="170">
        <v>2320</v>
      </c>
      <c r="T9" s="170" t="s">
        <v>2476</v>
      </c>
      <c r="U9" s="170" t="s">
        <v>2476</v>
      </c>
      <c r="V9" s="170" t="s">
        <v>2476</v>
      </c>
      <c r="W9" s="170" t="s">
        <v>2476</v>
      </c>
      <c r="X9" s="170" t="s">
        <v>2476</v>
      </c>
      <c r="Y9" s="170" t="s">
        <v>2476</v>
      </c>
      <c r="Z9" s="170" t="s">
        <v>2476</v>
      </c>
      <c r="AA9" s="170" t="s">
        <v>2476</v>
      </c>
      <c r="AB9" s="170" t="s">
        <v>2476</v>
      </c>
      <c r="AC9" s="170" t="s">
        <v>2476</v>
      </c>
      <c r="AD9" s="170" t="s">
        <v>2476</v>
      </c>
      <c r="AE9" s="170" t="s">
        <v>2476</v>
      </c>
      <c r="AF9" s="170" t="s">
        <v>2476</v>
      </c>
      <c r="AG9" s="170" t="s">
        <v>2476</v>
      </c>
      <c r="AH9" s="170" t="s">
        <v>2476</v>
      </c>
      <c r="AI9" s="170">
        <v>97455</v>
      </c>
      <c r="AJ9" s="163">
        <v>24.8</v>
      </c>
      <c r="AK9" s="442"/>
      <c r="AM9" s="1"/>
      <c r="AN9" s="1"/>
      <c r="AO9" s="1"/>
      <c r="AP9" s="1"/>
      <c r="AQ9" s="1"/>
      <c r="AR9" s="1"/>
      <c r="AS9" s="1"/>
      <c r="AT9" s="1"/>
      <c r="AU9" s="1"/>
      <c r="AV9" s="1"/>
      <c r="AW9" s="1"/>
    </row>
    <row r="10" spans="1:49" ht="21" customHeight="1">
      <c r="A10" s="1100" t="s">
        <v>2292</v>
      </c>
      <c r="B10" s="768" t="s">
        <v>2115</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6922</v>
      </c>
      <c r="AA10" s="170">
        <v>15376</v>
      </c>
      <c r="AB10" s="170">
        <v>16063</v>
      </c>
      <c r="AC10" s="170">
        <v>19805</v>
      </c>
      <c r="AD10" s="170">
        <v>26825</v>
      </c>
      <c r="AE10" s="170">
        <v>21683</v>
      </c>
      <c r="AF10" s="170">
        <v>15569</v>
      </c>
      <c r="AG10" s="170">
        <v>28423</v>
      </c>
      <c r="AH10" s="170">
        <v>32469</v>
      </c>
      <c r="AI10" s="170">
        <v>592702</v>
      </c>
      <c r="AJ10" s="163">
        <v>70.900000000000006</v>
      </c>
      <c r="AK10" s="442"/>
      <c r="AM10" s="1"/>
      <c r="AN10" s="1"/>
      <c r="AO10" s="1"/>
      <c r="AP10" s="1"/>
      <c r="AQ10" s="1"/>
      <c r="AR10" s="1"/>
      <c r="AS10" s="1"/>
      <c r="AT10" s="1"/>
      <c r="AU10" s="1"/>
      <c r="AV10" s="1"/>
      <c r="AW10" s="1"/>
    </row>
    <row r="11" spans="1:49" ht="12.6">
      <c r="A11" s="1123"/>
      <c r="B11" s="768" t="s">
        <v>2116</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1420</v>
      </c>
      <c r="AA11" s="170">
        <v>3762</v>
      </c>
      <c r="AB11" s="170">
        <v>3532</v>
      </c>
      <c r="AC11" s="170">
        <v>3109</v>
      </c>
      <c r="AD11" s="170">
        <v>3912</v>
      </c>
      <c r="AE11" s="170">
        <v>4340</v>
      </c>
      <c r="AF11" s="170">
        <v>2830</v>
      </c>
      <c r="AG11" s="170">
        <v>4466</v>
      </c>
      <c r="AH11" s="170">
        <v>5585</v>
      </c>
      <c r="AI11" s="170">
        <v>181064</v>
      </c>
      <c r="AJ11" s="163">
        <v>21.7</v>
      </c>
      <c r="AK11" s="442"/>
      <c r="AM11" s="1"/>
      <c r="AN11" s="1"/>
      <c r="AO11" s="1"/>
      <c r="AP11" s="1"/>
      <c r="AQ11" s="1"/>
      <c r="AR11" s="1"/>
      <c r="AS11" s="1"/>
      <c r="AT11" s="1"/>
      <c r="AU11" s="1"/>
      <c r="AV11" s="1"/>
      <c r="AW11" s="1"/>
    </row>
    <row r="12" spans="1:49" ht="14.1">
      <c r="A12" s="770"/>
      <c r="B12" s="88" t="s">
        <v>2631</v>
      </c>
      <c r="C12" s="170" t="s">
        <v>2476</v>
      </c>
      <c r="D12" s="170" t="s">
        <v>2476</v>
      </c>
      <c r="E12" s="170" t="s">
        <v>2476</v>
      </c>
      <c r="F12" s="170" t="s">
        <v>2476</v>
      </c>
      <c r="G12" s="170" t="s">
        <v>2476</v>
      </c>
      <c r="H12" s="170" t="s">
        <v>2476</v>
      </c>
      <c r="I12" s="170" t="s">
        <v>2476</v>
      </c>
      <c r="J12" s="170" t="s">
        <v>2476</v>
      </c>
      <c r="K12" s="170" t="s">
        <v>2476</v>
      </c>
      <c r="L12" s="170" t="s">
        <v>2476</v>
      </c>
      <c r="M12" s="170" t="s">
        <v>2476</v>
      </c>
      <c r="N12" s="170" t="s">
        <v>2476</v>
      </c>
      <c r="O12" s="170" t="s">
        <v>2476</v>
      </c>
      <c r="P12" s="170" t="s">
        <v>2476</v>
      </c>
      <c r="Q12" s="170" t="s">
        <v>2476</v>
      </c>
      <c r="R12" s="170" t="s">
        <v>2476</v>
      </c>
      <c r="S12" s="170" t="s">
        <v>2476</v>
      </c>
      <c r="T12" s="170">
        <v>974</v>
      </c>
      <c r="U12" s="170">
        <v>1758</v>
      </c>
      <c r="V12" s="170">
        <v>2099</v>
      </c>
      <c r="W12" s="170">
        <v>2854</v>
      </c>
      <c r="X12" s="170">
        <v>2766</v>
      </c>
      <c r="Y12" s="170">
        <v>2334</v>
      </c>
      <c r="Z12" s="170">
        <v>2583</v>
      </c>
      <c r="AA12" s="170">
        <v>5763</v>
      </c>
      <c r="AB12" s="170">
        <v>6069</v>
      </c>
      <c r="AC12" s="170">
        <v>6583</v>
      </c>
      <c r="AD12" s="170">
        <v>6632</v>
      </c>
      <c r="AE12" s="170">
        <v>6434</v>
      </c>
      <c r="AF12" s="170">
        <v>1798</v>
      </c>
      <c r="AG12" s="170">
        <v>6684</v>
      </c>
      <c r="AH12" s="170">
        <v>6880</v>
      </c>
      <c r="AI12" s="170">
        <v>62211</v>
      </c>
      <c r="AJ12" s="163">
        <v>7.4</v>
      </c>
      <c r="AK12" s="442"/>
      <c r="AM12" s="1"/>
      <c r="AN12" s="1"/>
      <c r="AO12" s="1"/>
      <c r="AP12" s="1"/>
      <c r="AQ12" s="1"/>
      <c r="AR12" s="1"/>
      <c r="AS12" s="1"/>
      <c r="AT12" s="1"/>
      <c r="AU12" s="1"/>
      <c r="AV12" s="1"/>
      <c r="AW12" s="1"/>
    </row>
    <row r="13" spans="1:49" ht="19.5" customHeight="1">
      <c r="A13" s="1100" t="s">
        <v>62</v>
      </c>
      <c r="B13" s="768" t="s">
        <v>2115</v>
      </c>
      <c r="C13" s="170">
        <v>36246</v>
      </c>
      <c r="D13" s="170">
        <v>58479</v>
      </c>
      <c r="E13" s="170">
        <v>89749</v>
      </c>
      <c r="F13" s="170">
        <v>122715</v>
      </c>
      <c r="G13" s="170">
        <v>127836</v>
      </c>
      <c r="H13" s="170">
        <v>98431</v>
      </c>
      <c r="I13" s="170">
        <v>100021</v>
      </c>
      <c r="J13" s="170">
        <v>105183</v>
      </c>
      <c r="K13" s="170">
        <v>84077</v>
      </c>
      <c r="L13" s="170">
        <v>54156</v>
      </c>
      <c r="M13" s="170">
        <v>48317</v>
      </c>
      <c r="N13" s="170">
        <v>43201</v>
      </c>
      <c r="O13" s="170">
        <v>52804</v>
      </c>
      <c r="P13" s="170">
        <v>52003</v>
      </c>
      <c r="Q13" s="170">
        <v>35445</v>
      </c>
      <c r="R13" s="170">
        <v>30025</v>
      </c>
      <c r="S13" s="170">
        <v>30383</v>
      </c>
      <c r="T13" s="170">
        <v>15444</v>
      </c>
      <c r="U13" s="170">
        <v>22251</v>
      </c>
      <c r="V13" s="170">
        <v>24909</v>
      </c>
      <c r="W13" s="170">
        <v>27343</v>
      </c>
      <c r="X13" s="170">
        <v>31001</v>
      </c>
      <c r="Y13" s="170">
        <v>31638</v>
      </c>
      <c r="Z13" s="170">
        <v>6922</v>
      </c>
      <c r="AA13" s="170">
        <v>15376</v>
      </c>
      <c r="AB13" s="170">
        <v>16063</v>
      </c>
      <c r="AC13" s="170">
        <v>19805</v>
      </c>
      <c r="AD13" s="170">
        <v>26825</v>
      </c>
      <c r="AE13" s="170">
        <v>21683</v>
      </c>
      <c r="AF13" s="170">
        <v>15569</v>
      </c>
      <c r="AG13" s="170">
        <v>28423</v>
      </c>
      <c r="AH13" s="170">
        <v>32469</v>
      </c>
      <c r="AI13" s="170">
        <v>1504792</v>
      </c>
      <c r="AJ13" s="163">
        <v>70</v>
      </c>
      <c r="AK13" s="111"/>
      <c r="AM13" s="1"/>
      <c r="AN13" s="1"/>
      <c r="AO13" s="1"/>
      <c r="AP13" s="1"/>
      <c r="AQ13" s="1"/>
      <c r="AR13" s="1"/>
      <c r="AS13" s="1"/>
      <c r="AT13" s="1"/>
      <c r="AU13" s="1"/>
      <c r="AV13" s="1"/>
      <c r="AW13" s="1"/>
    </row>
    <row r="14" spans="1:49" ht="12.6">
      <c r="A14" s="1123"/>
      <c r="B14" s="768" t="s">
        <v>2116</v>
      </c>
      <c r="C14" s="170">
        <v>3315</v>
      </c>
      <c r="D14" s="170">
        <v>7342</v>
      </c>
      <c r="E14" s="170">
        <v>17778</v>
      </c>
      <c r="F14" s="170">
        <v>32286</v>
      </c>
      <c r="G14" s="170">
        <v>32126</v>
      </c>
      <c r="H14" s="170">
        <v>19419</v>
      </c>
      <c r="I14" s="170">
        <v>15192</v>
      </c>
      <c r="J14" s="170">
        <v>14930</v>
      </c>
      <c r="K14" s="170">
        <v>12694</v>
      </c>
      <c r="L14" s="170">
        <v>7613</v>
      </c>
      <c r="M14" s="170">
        <v>8665</v>
      </c>
      <c r="N14" s="170">
        <v>10202</v>
      </c>
      <c r="O14" s="170">
        <v>14413</v>
      </c>
      <c r="P14" s="170">
        <v>16014</v>
      </c>
      <c r="Q14" s="170">
        <v>8579</v>
      </c>
      <c r="R14" s="170">
        <v>8098</v>
      </c>
      <c r="S14" s="170">
        <v>9760</v>
      </c>
      <c r="T14" s="170">
        <v>3906</v>
      </c>
      <c r="U14" s="170">
        <v>5564</v>
      </c>
      <c r="V14" s="170">
        <v>5654</v>
      </c>
      <c r="W14" s="170">
        <v>6881</v>
      </c>
      <c r="X14" s="170">
        <v>6562</v>
      </c>
      <c r="Y14" s="170">
        <v>6663</v>
      </c>
      <c r="Z14" s="170">
        <v>1420</v>
      </c>
      <c r="AA14" s="170">
        <v>3762</v>
      </c>
      <c r="AB14" s="170">
        <v>3532</v>
      </c>
      <c r="AC14" s="170">
        <v>3109</v>
      </c>
      <c r="AD14" s="170">
        <v>3912</v>
      </c>
      <c r="AE14" s="170">
        <v>4340</v>
      </c>
      <c r="AF14" s="170">
        <v>2830</v>
      </c>
      <c r="AG14" s="170">
        <v>4466</v>
      </c>
      <c r="AH14" s="170">
        <v>5585</v>
      </c>
      <c r="AI14" s="170">
        <v>306612</v>
      </c>
      <c r="AJ14" s="163">
        <v>14.3</v>
      </c>
      <c r="AK14" s="111"/>
      <c r="AL14" s="54"/>
      <c r="AM14" s="1"/>
      <c r="AN14" s="1"/>
      <c r="AO14" s="1"/>
      <c r="AP14" s="1"/>
      <c r="AQ14" s="1"/>
      <c r="AR14" s="1"/>
      <c r="AS14" s="1"/>
      <c r="AT14" s="1"/>
      <c r="AU14" s="1"/>
      <c r="AV14" s="1"/>
      <c r="AW14" s="1"/>
    </row>
    <row r="15" spans="1:49" ht="12.6">
      <c r="A15" s="1123"/>
      <c r="B15" s="13" t="s">
        <v>2117</v>
      </c>
      <c r="C15" s="170">
        <v>1272</v>
      </c>
      <c r="D15" s="170">
        <v>5896</v>
      </c>
      <c r="E15" s="170">
        <v>8331</v>
      </c>
      <c r="F15" s="170">
        <v>17151</v>
      </c>
      <c r="G15" s="170">
        <v>33517</v>
      </c>
      <c r="H15" s="170">
        <v>14481</v>
      </c>
      <c r="I15" s="170">
        <v>16971</v>
      </c>
      <c r="J15" s="170">
        <v>16948</v>
      </c>
      <c r="K15" s="170">
        <v>12820</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6069</v>
      </c>
      <c r="AC15" s="170">
        <v>6583</v>
      </c>
      <c r="AD15" s="170">
        <v>6632</v>
      </c>
      <c r="AE15" s="170">
        <v>6434</v>
      </c>
      <c r="AF15" s="170">
        <v>1798</v>
      </c>
      <c r="AG15" s="170">
        <v>6684</v>
      </c>
      <c r="AH15" s="170">
        <v>6880</v>
      </c>
      <c r="AI15" s="170">
        <v>338033</v>
      </c>
      <c r="AJ15" s="163">
        <v>15.7</v>
      </c>
      <c r="AK15" s="111"/>
      <c r="AM15" s="1"/>
      <c r="AN15" s="1"/>
      <c r="AO15" s="1"/>
      <c r="AP15" s="1"/>
      <c r="AQ15" s="1"/>
      <c r="AR15" s="1"/>
      <c r="AS15" s="1"/>
      <c r="AT15" s="1"/>
      <c r="AU15" s="1"/>
      <c r="AV15" s="1"/>
      <c r="AW15" s="1"/>
    </row>
    <row r="16" spans="1:49" ht="21.75" customHeight="1">
      <c r="A16" s="768"/>
      <c r="B16" s="89" t="s">
        <v>2308</v>
      </c>
      <c r="C16" s="188">
        <v>7392</v>
      </c>
      <c r="D16" s="188">
        <v>12553</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88">
        <v>0</v>
      </c>
      <c r="AI16" s="170">
        <v>51778</v>
      </c>
      <c r="AJ16" s="189" t="s">
        <v>2341</v>
      </c>
      <c r="AK16" s="442"/>
      <c r="AM16" s="1"/>
      <c r="AN16" s="1"/>
      <c r="AO16" s="1"/>
      <c r="AP16" s="1"/>
      <c r="AQ16" s="1"/>
      <c r="AR16" s="1"/>
      <c r="AS16" s="1"/>
      <c r="AT16" s="1"/>
      <c r="AU16" s="1"/>
      <c r="AV16" s="1"/>
      <c r="AW16" s="1"/>
    </row>
    <row r="17" spans="1:49"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10927</v>
      </c>
      <c r="AA17" s="387">
        <v>24905</v>
      </c>
      <c r="AB17" s="586">
        <v>25691</v>
      </c>
      <c r="AC17" s="641">
        <v>29497</v>
      </c>
      <c r="AD17" s="689">
        <v>37369</v>
      </c>
      <c r="AE17" s="744">
        <v>32457</v>
      </c>
      <c r="AF17" s="774">
        <v>20197</v>
      </c>
      <c r="AG17" s="891">
        <v>39573</v>
      </c>
      <c r="AH17" s="974">
        <v>44934</v>
      </c>
      <c r="AI17" s="387">
        <v>2201215</v>
      </c>
      <c r="AJ17" s="399">
        <v>100</v>
      </c>
      <c r="AK17" s="442"/>
      <c r="AL17" s="1"/>
      <c r="AM17" s="1"/>
      <c r="AN17" s="1"/>
      <c r="AO17" s="1"/>
      <c r="AP17" s="1"/>
      <c r="AQ17" s="1"/>
      <c r="AR17" s="1"/>
      <c r="AS17" s="1"/>
      <c r="AT17" s="1"/>
      <c r="AU17" s="1"/>
      <c r="AV17" s="1"/>
      <c r="AW17" s="1"/>
    </row>
    <row r="18" spans="1:49" ht="18.75" customHeight="1" thickTop="1">
      <c r="A18" s="1131" t="s">
        <v>2337</v>
      </c>
      <c r="B18" s="1132"/>
      <c r="C18" s="1132"/>
      <c r="D18" s="1132"/>
      <c r="E18" s="1132"/>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768"/>
      <c r="AB18" s="442"/>
      <c r="AC18" s="768"/>
      <c r="AD18" s="768"/>
      <c r="AE18" s="768"/>
      <c r="AF18" s="768"/>
      <c r="AG18" s="885"/>
      <c r="AH18" s="966"/>
      <c r="AI18" s="768"/>
      <c r="AJ18" s="768"/>
      <c r="AK18" s="768"/>
      <c r="AL18" s="1"/>
      <c r="AM18" s="1"/>
      <c r="AN18" s="1"/>
      <c r="AO18" s="1"/>
      <c r="AP18" s="1"/>
      <c r="AQ18" s="1"/>
      <c r="AR18" s="1"/>
      <c r="AS18" s="1"/>
      <c r="AT18" s="1"/>
      <c r="AU18" s="1"/>
      <c r="AV18" s="1"/>
      <c r="AW18" s="1"/>
    </row>
    <row r="19" spans="1:49" ht="15" customHeight="1">
      <c r="A19" s="1127" t="s">
        <v>2617</v>
      </c>
      <c r="B19" s="1127"/>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B19" s="442"/>
      <c r="AC19" s="1"/>
      <c r="AD19" s="684"/>
      <c r="AE19" s="742"/>
      <c r="AF19" s="768"/>
      <c r="AG19" s="885"/>
      <c r="AH19" s="966"/>
      <c r="AI19" s="1"/>
      <c r="AJ19" s="1"/>
      <c r="AK19" s="1"/>
      <c r="AL19" s="1"/>
      <c r="AM19" s="1"/>
      <c r="AN19" s="1"/>
      <c r="AO19" s="1"/>
      <c r="AP19" s="1"/>
      <c r="AQ19" s="1"/>
      <c r="AR19" s="1"/>
      <c r="AS19" s="1"/>
      <c r="AT19" s="1"/>
      <c r="AU19" s="1"/>
      <c r="AV19" s="1"/>
      <c r="AW19" s="1"/>
    </row>
    <row r="20" spans="1:49" ht="15.75" customHeight="1">
      <c r="A20" s="1130" t="s">
        <v>2691</v>
      </c>
      <c r="B20" s="1130"/>
      <c r="C20" s="1130"/>
      <c r="D20" s="1130"/>
      <c r="E20" s="1130"/>
      <c r="F20" s="1130"/>
      <c r="G20" s="1130"/>
      <c r="H20" s="1130"/>
      <c r="I20" s="1130"/>
      <c r="J20" s="1130"/>
      <c r="K20" s="1130"/>
      <c r="L20" s="1130"/>
      <c r="M20" s="1130"/>
      <c r="N20" s="1130"/>
      <c r="O20" s="1130"/>
      <c r="P20" s="1130"/>
      <c r="Q20" s="1130"/>
      <c r="R20" s="1130"/>
      <c r="S20" s="1130"/>
      <c r="T20" s="1130"/>
      <c r="U20" s="1130"/>
      <c r="V20" s="1130"/>
      <c r="W20" s="1130"/>
      <c r="X20" s="1130"/>
      <c r="Y20" s="1130"/>
      <c r="Z20" s="1130"/>
      <c r="AB20" s="442"/>
      <c r="AC20" s="1"/>
      <c r="AD20" s="684"/>
      <c r="AE20" s="742"/>
      <c r="AF20" s="768"/>
      <c r="AG20" s="885"/>
      <c r="AH20" s="966"/>
      <c r="AI20" s="1"/>
      <c r="AJ20" s="1"/>
      <c r="AK20" s="1"/>
      <c r="AL20" s="1"/>
      <c r="AM20" s="1"/>
      <c r="AN20" s="1"/>
      <c r="AO20" s="1"/>
      <c r="AP20" s="1"/>
      <c r="AQ20" s="1"/>
      <c r="AR20" s="1"/>
      <c r="AS20" s="1"/>
      <c r="AT20" s="1"/>
      <c r="AU20" s="1"/>
      <c r="AV20" s="1"/>
      <c r="AW20" s="1"/>
    </row>
    <row r="21" spans="1:49" ht="13.8">
      <c r="A21" s="1" t="s">
        <v>2839</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4"/>
      <c r="AE21" s="742"/>
      <c r="AF21" s="768"/>
      <c r="AG21" s="885"/>
      <c r="AH21" s="966"/>
      <c r="AI21" s="1"/>
      <c r="AJ21" s="1"/>
      <c r="AK21" s="1"/>
      <c r="AL21" s="1"/>
      <c r="AM21" s="1"/>
      <c r="AN21" s="1"/>
      <c r="AO21" s="1"/>
      <c r="AP21" s="1"/>
      <c r="AQ21" s="1"/>
      <c r="AR21" s="1"/>
      <c r="AS21" s="1"/>
      <c r="AT21" s="1"/>
      <c r="AU21" s="1"/>
      <c r="AV21" s="1"/>
      <c r="AW21" s="1"/>
    </row>
    <row r="22" spans="1:49" ht="13.8">
      <c r="A22" s="1" t="s">
        <v>2632</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4"/>
      <c r="AE22" s="742"/>
      <c r="AF22" s="768"/>
      <c r="AG22" s="885"/>
      <c r="AH22" s="966"/>
      <c r="AI22" s="1"/>
      <c r="AJ22" s="1"/>
      <c r="AK22" s="1"/>
      <c r="AL22" s="1"/>
      <c r="AM22" s="1"/>
      <c r="AN22" s="1"/>
      <c r="AO22" s="1"/>
      <c r="AP22" s="1"/>
      <c r="AQ22" s="1"/>
      <c r="AR22" s="1"/>
      <c r="AS22" s="1"/>
      <c r="AT22" s="1"/>
      <c r="AU22" s="1"/>
      <c r="AV22" s="1"/>
      <c r="AW22" s="1"/>
    </row>
    <row r="23" spans="1:49">
      <c r="A23" s="1030" t="s">
        <v>2477</v>
      </c>
      <c r="B23" s="1018"/>
      <c r="C23" s="1018"/>
      <c r="D23" s="1018"/>
      <c r="E23" s="1018"/>
      <c r="F23" s="1018"/>
      <c r="G23" s="1018"/>
      <c r="H23" s="72"/>
      <c r="I23" s="72"/>
      <c r="J23" s="72"/>
      <c r="K23" s="72"/>
      <c r="L23" s="72"/>
      <c r="M23" s="72"/>
      <c r="N23" s="72"/>
      <c r="O23" s="72"/>
      <c r="P23" s="72"/>
      <c r="Q23" s="72"/>
      <c r="R23" s="35"/>
      <c r="S23" s="72"/>
      <c r="T23" s="72"/>
      <c r="U23" s="72"/>
      <c r="V23" s="72"/>
      <c r="W23" s="72"/>
      <c r="X23" s="72"/>
      <c r="Y23" s="72"/>
      <c r="AB23" s="442"/>
      <c r="AC23" s="1"/>
      <c r="AD23" s="684"/>
      <c r="AE23" s="742"/>
      <c r="AF23" s="768"/>
      <c r="AG23" s="885"/>
      <c r="AH23" s="966"/>
      <c r="AI23" s="1"/>
      <c r="AJ23" s="1"/>
      <c r="AK23" s="1"/>
      <c r="AL23" s="1"/>
      <c r="AM23" s="1"/>
      <c r="AN23" s="1"/>
      <c r="AO23" s="1"/>
      <c r="AP23" s="1"/>
      <c r="AQ23" s="1"/>
      <c r="AR23" s="1"/>
      <c r="AS23" s="1"/>
      <c r="AT23" s="1"/>
      <c r="AU23" s="1"/>
      <c r="AV23" s="1"/>
      <c r="AW23" s="1"/>
    </row>
    <row r="24" spans="1:49">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4"/>
      <c r="AE24" s="742"/>
      <c r="AF24" s="768"/>
      <c r="AG24" s="885"/>
      <c r="AH24" s="966"/>
      <c r="AI24" s="1"/>
      <c r="AJ24" s="1"/>
      <c r="AK24" s="1"/>
      <c r="AL24" s="1"/>
      <c r="AM24" s="1"/>
      <c r="AN24" s="1"/>
      <c r="AO24" s="1"/>
      <c r="AP24" s="1"/>
      <c r="AQ24" s="1"/>
      <c r="AR24" s="1"/>
      <c r="AS24" s="1"/>
      <c r="AT24" s="1"/>
      <c r="AU24" s="1"/>
      <c r="AV24" s="1"/>
      <c r="AW24" s="1"/>
    </row>
    <row r="25" spans="1:49">
      <c r="A25" s="283" t="s">
        <v>1</v>
      </c>
      <c r="B25" s="284" t="str">
        <f>Contents!C35</f>
        <v>25 Feb 2021</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4"/>
      <c r="AE25" s="742"/>
      <c r="AF25" s="768"/>
      <c r="AG25" s="885"/>
      <c r="AH25" s="966"/>
      <c r="AI25" s="1"/>
      <c r="AJ25" s="1"/>
      <c r="AK25" s="1"/>
      <c r="AL25" s="1"/>
      <c r="AM25" s="1"/>
      <c r="AN25" s="1"/>
      <c r="AO25" s="1"/>
      <c r="AP25" s="1"/>
      <c r="AQ25" s="1"/>
      <c r="AR25" s="1"/>
      <c r="AS25" s="1"/>
      <c r="AT25" s="1"/>
      <c r="AU25" s="1"/>
      <c r="AV25" s="1"/>
      <c r="AW25" s="1"/>
    </row>
    <row r="26" spans="1:49">
      <c r="A26" s="283" t="s">
        <v>2650</v>
      </c>
      <c r="B26" s="284" t="str">
        <f>Contents!D35</f>
        <v>27 May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4"/>
      <c r="AE26" s="742"/>
      <c r="AF26" s="768"/>
      <c r="AG26" s="885"/>
      <c r="AH26" s="966"/>
      <c r="AI26" s="1"/>
      <c r="AJ26" s="1"/>
      <c r="AK26" s="1"/>
      <c r="AL26" s="1"/>
      <c r="AM26" s="1"/>
      <c r="AN26" s="1"/>
      <c r="AO26" s="1"/>
      <c r="AP26" s="1"/>
      <c r="AQ26" s="1"/>
      <c r="AR26" s="1"/>
      <c r="AS26" s="1"/>
      <c r="AT26" s="1"/>
      <c r="AU26" s="1"/>
      <c r="AV26" s="1"/>
      <c r="AW26" s="1"/>
    </row>
    <row r="27" spans="1:49">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4"/>
      <c r="AE27" s="742"/>
      <c r="AF27" s="768"/>
      <c r="AG27" s="885"/>
      <c r="AH27" s="966"/>
      <c r="AI27" s="1"/>
      <c r="AJ27" s="1"/>
      <c r="AK27" s="1"/>
      <c r="AL27" s="1"/>
      <c r="AM27" s="1"/>
      <c r="AN27" s="1"/>
      <c r="AO27" s="1"/>
      <c r="AP27" s="1"/>
      <c r="AQ27" s="1"/>
      <c r="AR27" s="1"/>
      <c r="AS27" s="1"/>
      <c r="AT27" s="1"/>
      <c r="AU27" s="1"/>
      <c r="AV27" s="1"/>
      <c r="AW27" s="1"/>
    </row>
    <row r="28" spans="1:49">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4"/>
      <c r="AE28" s="742"/>
      <c r="AF28" s="768"/>
      <c r="AG28" s="885"/>
      <c r="AH28" s="966"/>
      <c r="AI28" s="1"/>
      <c r="AJ28" s="1"/>
      <c r="AK28" s="1"/>
      <c r="AL28" s="1"/>
      <c r="AM28" s="1"/>
      <c r="AN28" s="1"/>
      <c r="AO28" s="1"/>
      <c r="AP28" s="1"/>
      <c r="AQ28" s="1"/>
      <c r="AR28" s="1"/>
      <c r="AS28" s="1"/>
      <c r="AT28" s="1"/>
      <c r="AU28" s="1"/>
      <c r="AV28" s="1"/>
      <c r="AW28" s="1"/>
    </row>
    <row r="29" spans="1:49">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4"/>
      <c r="AE29" s="742"/>
      <c r="AF29" s="768"/>
      <c r="AG29" s="885"/>
      <c r="AH29" s="966"/>
      <c r="AI29" s="1"/>
      <c r="AJ29" s="1"/>
      <c r="AK29" s="1"/>
      <c r="AL29" s="1"/>
      <c r="AM29" s="1"/>
      <c r="AN29" s="1"/>
      <c r="AO29" s="1"/>
      <c r="AP29" s="1"/>
      <c r="AQ29" s="1"/>
      <c r="AR29" s="1"/>
      <c r="AS29" s="1"/>
      <c r="AT29" s="1"/>
      <c r="AU29" s="1"/>
      <c r="AV29" s="1"/>
      <c r="AW29" s="1"/>
    </row>
    <row r="30" spans="1:49">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4"/>
      <c r="AE30" s="742"/>
      <c r="AF30" s="768"/>
      <c r="AG30" s="885"/>
      <c r="AH30" s="966"/>
      <c r="AI30" s="1"/>
      <c r="AJ30" s="1"/>
      <c r="AK30" s="1"/>
      <c r="AL30" s="1"/>
      <c r="AM30" s="1"/>
      <c r="AN30" s="1"/>
      <c r="AO30" s="1"/>
      <c r="AP30" s="1"/>
      <c r="AQ30" s="1"/>
      <c r="AR30" s="1"/>
      <c r="AS30" s="1"/>
      <c r="AT30" s="1"/>
      <c r="AU30" s="1"/>
      <c r="AV30" s="1"/>
      <c r="AW30" s="1"/>
    </row>
    <row r="31" spans="1:49">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4"/>
      <c r="AE31" s="742"/>
      <c r="AF31" s="768"/>
      <c r="AG31" s="885"/>
      <c r="AH31" s="966"/>
      <c r="AI31" s="1"/>
      <c r="AJ31" s="1"/>
      <c r="AK31" s="1"/>
      <c r="AL31" s="1"/>
      <c r="AM31" s="1"/>
      <c r="AN31" s="1"/>
      <c r="AO31" s="1"/>
      <c r="AP31" s="1"/>
      <c r="AQ31" s="1"/>
      <c r="AR31" s="1"/>
      <c r="AS31" s="1"/>
      <c r="AT31" s="1"/>
      <c r="AU31" s="1"/>
      <c r="AV31" s="1"/>
      <c r="AW31" s="1"/>
    </row>
    <row r="32" spans="1:49">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4"/>
      <c r="AE32" s="742"/>
      <c r="AF32" s="768"/>
      <c r="AG32" s="885"/>
      <c r="AH32" s="966"/>
      <c r="AI32" s="1"/>
      <c r="AJ32" s="1"/>
      <c r="AK32" s="1"/>
      <c r="AL32" s="1"/>
      <c r="AM32" s="1"/>
      <c r="AN32" s="1"/>
      <c r="AO32" s="1"/>
      <c r="AP32" s="1"/>
      <c r="AQ32" s="1"/>
      <c r="AR32" s="1"/>
      <c r="AS32" s="1"/>
      <c r="AT32" s="1"/>
      <c r="AU32" s="1"/>
      <c r="AV32" s="1"/>
      <c r="AW32" s="1"/>
    </row>
    <row r="33" spans="1:49">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4"/>
      <c r="AE33" s="742"/>
      <c r="AF33" s="768"/>
      <c r="AG33" s="885"/>
      <c r="AH33" s="966"/>
      <c r="AI33" s="1"/>
      <c r="AJ33" s="1"/>
      <c r="AK33" s="1"/>
      <c r="AL33" s="1"/>
      <c r="AM33" s="1"/>
      <c r="AN33" s="1"/>
      <c r="AO33" s="1"/>
      <c r="AP33" s="1"/>
      <c r="AQ33" s="1"/>
      <c r="AR33" s="1"/>
      <c r="AS33" s="1"/>
      <c r="AT33" s="1"/>
      <c r="AU33" s="1"/>
      <c r="AV33" s="1"/>
      <c r="AW33" s="1"/>
    </row>
    <row r="34" spans="1:49">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4"/>
      <c r="AE34" s="742"/>
      <c r="AF34" s="768"/>
      <c r="AG34" s="885"/>
      <c r="AH34" s="966"/>
      <c r="AI34" s="1"/>
      <c r="AJ34" s="1"/>
      <c r="AK34" s="1"/>
      <c r="AL34" s="1"/>
      <c r="AM34" s="1"/>
      <c r="AN34" s="1"/>
      <c r="AO34" s="1"/>
      <c r="AP34" s="1"/>
      <c r="AQ34" s="1"/>
      <c r="AR34" s="1"/>
      <c r="AS34" s="1"/>
      <c r="AT34" s="1"/>
      <c r="AU34" s="1"/>
      <c r="AV34" s="1"/>
      <c r="AW34" s="1"/>
    </row>
    <row r="35" spans="1:49">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4"/>
      <c r="AE35" s="742"/>
      <c r="AF35" s="768"/>
      <c r="AG35" s="885"/>
      <c r="AH35" s="966"/>
      <c r="AI35" s="1"/>
      <c r="AJ35" s="1"/>
      <c r="AK35" s="1"/>
      <c r="AL35" s="1"/>
      <c r="AM35" s="1"/>
      <c r="AN35" s="1"/>
      <c r="AO35" s="1"/>
      <c r="AP35" s="1"/>
      <c r="AQ35" s="1"/>
      <c r="AR35" s="1"/>
      <c r="AS35" s="1"/>
      <c r="AT35" s="1"/>
      <c r="AU35" s="1"/>
      <c r="AV35" s="1"/>
      <c r="AW35" s="1"/>
    </row>
    <row r="36" spans="1:49">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4"/>
      <c r="AE36" s="742"/>
      <c r="AF36" s="768"/>
      <c r="AG36" s="885"/>
      <c r="AH36" s="966"/>
      <c r="AI36" s="1"/>
      <c r="AJ36" s="1"/>
      <c r="AK36" s="1"/>
      <c r="AL36" s="1"/>
      <c r="AM36" s="1"/>
      <c r="AN36" s="1"/>
      <c r="AO36" s="1"/>
      <c r="AP36" s="1"/>
      <c r="AQ36" s="1"/>
      <c r="AR36" s="1"/>
      <c r="AS36" s="1"/>
      <c r="AT36" s="1"/>
      <c r="AU36" s="1"/>
      <c r="AV36" s="1"/>
      <c r="AW36" s="1"/>
    </row>
    <row r="37" spans="1:49">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4"/>
      <c r="AE37" s="742"/>
      <c r="AF37" s="768"/>
      <c r="AG37" s="885"/>
      <c r="AH37" s="966"/>
      <c r="AI37" s="1"/>
      <c r="AJ37" s="1"/>
      <c r="AK37" s="1"/>
      <c r="AL37" s="1"/>
      <c r="AM37" s="1"/>
      <c r="AN37" s="1"/>
      <c r="AO37" s="1"/>
      <c r="AP37" s="1"/>
      <c r="AQ37" s="1"/>
      <c r="AR37" s="1"/>
      <c r="AS37" s="1"/>
      <c r="AT37" s="1"/>
      <c r="AU37" s="1"/>
      <c r="AV37" s="1"/>
      <c r="AW37" s="1"/>
    </row>
    <row r="38" spans="1:49">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4"/>
      <c r="AE38" s="742"/>
      <c r="AF38" s="768"/>
      <c r="AG38" s="885"/>
      <c r="AH38" s="966"/>
      <c r="AI38" s="1"/>
      <c r="AJ38" s="1"/>
      <c r="AK38" s="1"/>
      <c r="AL38" s="1"/>
      <c r="AM38" s="1"/>
      <c r="AN38" s="1"/>
      <c r="AO38" s="1"/>
      <c r="AP38" s="1"/>
      <c r="AQ38" s="1"/>
      <c r="AR38" s="1"/>
      <c r="AS38" s="1"/>
      <c r="AT38" s="1"/>
      <c r="AU38" s="1"/>
      <c r="AV38" s="1"/>
      <c r="AW38" s="1"/>
    </row>
    <row r="39" spans="1:49">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4"/>
      <c r="AE39" s="742"/>
      <c r="AF39" s="768"/>
      <c r="AG39" s="885"/>
      <c r="AH39" s="966"/>
      <c r="AI39" s="1"/>
      <c r="AJ39" s="1"/>
      <c r="AK39" s="1"/>
      <c r="AL39" s="1"/>
      <c r="AM39" s="1"/>
      <c r="AN39" s="1"/>
      <c r="AO39" s="1"/>
      <c r="AP39" s="1"/>
      <c r="AQ39" s="1"/>
      <c r="AR39" s="1"/>
      <c r="AS39" s="1"/>
      <c r="AT39" s="1"/>
      <c r="AU39" s="1"/>
      <c r="AV39" s="1"/>
      <c r="AW39" s="1"/>
    </row>
    <row r="40" spans="1:49">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4"/>
      <c r="AE40" s="742"/>
      <c r="AF40" s="768"/>
      <c r="AG40" s="885"/>
      <c r="AH40" s="966"/>
      <c r="AI40" s="1"/>
      <c r="AJ40" s="1"/>
      <c r="AK40" s="1"/>
      <c r="AL40" s="1"/>
      <c r="AM40" s="1"/>
      <c r="AN40" s="1"/>
      <c r="AO40" s="1"/>
      <c r="AP40" s="1"/>
      <c r="AQ40" s="1"/>
      <c r="AR40" s="1"/>
      <c r="AS40" s="1"/>
      <c r="AT40" s="1"/>
      <c r="AU40" s="1"/>
      <c r="AV40" s="1"/>
      <c r="AW40" s="1"/>
    </row>
    <row r="41" spans="1:49">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4"/>
      <c r="AE41" s="742"/>
      <c r="AF41" s="768"/>
      <c r="AG41" s="885"/>
      <c r="AH41" s="966"/>
      <c r="AI41" s="1"/>
      <c r="AJ41" s="1"/>
      <c r="AK41" s="1"/>
      <c r="AL41" s="1"/>
      <c r="AM41" s="1"/>
      <c r="AN41" s="1"/>
      <c r="AO41" s="1"/>
      <c r="AP41" s="1"/>
      <c r="AQ41" s="1"/>
      <c r="AR41" s="1"/>
      <c r="AS41" s="1"/>
      <c r="AT41" s="1"/>
      <c r="AU41" s="1"/>
      <c r="AV41" s="1"/>
      <c r="AW41" s="1"/>
    </row>
    <row r="42" spans="1:49">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4"/>
      <c r="AE42" s="742"/>
      <c r="AF42" s="768"/>
      <c r="AG42" s="885"/>
      <c r="AH42" s="966"/>
      <c r="AI42" s="1"/>
      <c r="AJ42" s="1"/>
      <c r="AK42" s="1"/>
      <c r="AL42" s="1"/>
      <c r="AM42" s="1"/>
      <c r="AN42" s="1"/>
      <c r="AO42" s="1"/>
      <c r="AP42" s="1"/>
      <c r="AQ42" s="1"/>
      <c r="AR42" s="1"/>
      <c r="AS42" s="1"/>
      <c r="AT42" s="1"/>
      <c r="AU42" s="1"/>
      <c r="AV42" s="1"/>
      <c r="AW42" s="1"/>
    </row>
    <row r="43" spans="1:49">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4"/>
      <c r="AE43" s="742"/>
      <c r="AF43" s="768"/>
      <c r="AG43" s="885"/>
      <c r="AH43" s="966"/>
      <c r="AI43" s="1"/>
      <c r="AJ43" s="1"/>
      <c r="AK43" s="1"/>
      <c r="AL43" s="1"/>
      <c r="AM43" s="1"/>
      <c r="AN43" s="1"/>
      <c r="AO43" s="1"/>
      <c r="AP43" s="1"/>
      <c r="AQ43" s="1"/>
      <c r="AR43" s="1"/>
      <c r="AS43" s="1"/>
      <c r="AT43" s="1"/>
      <c r="AU43" s="1"/>
      <c r="AV43" s="1"/>
      <c r="AW43" s="1"/>
    </row>
    <row r="44" spans="1:49">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4"/>
      <c r="AE44" s="742"/>
      <c r="AF44" s="768"/>
      <c r="AG44" s="885"/>
      <c r="AH44" s="966"/>
      <c r="AI44" s="1"/>
      <c r="AJ44" s="1"/>
      <c r="AK44" s="1"/>
      <c r="AL44" s="1"/>
      <c r="AM44" s="1"/>
      <c r="AN44" s="1"/>
      <c r="AO44" s="1"/>
      <c r="AP44" s="1"/>
      <c r="AQ44" s="1"/>
      <c r="AR44" s="1"/>
      <c r="AS44" s="1"/>
      <c r="AT44" s="1"/>
      <c r="AU44" s="1"/>
      <c r="AV44" s="1"/>
      <c r="AW44" s="1"/>
    </row>
    <row r="45" spans="1:49">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4"/>
      <c r="AE45" s="742"/>
      <c r="AF45" s="768"/>
      <c r="AG45" s="885"/>
      <c r="AH45" s="966"/>
      <c r="AI45" s="1"/>
      <c r="AJ45" s="1"/>
      <c r="AK45" s="1"/>
      <c r="AL45" s="1"/>
      <c r="AM45" s="1"/>
      <c r="AN45" s="1"/>
      <c r="AO45" s="1"/>
      <c r="AP45" s="1"/>
      <c r="AQ45" s="1"/>
      <c r="AR45" s="1"/>
      <c r="AS45" s="1"/>
      <c r="AT45" s="1"/>
      <c r="AU45" s="1"/>
      <c r="AV45" s="1"/>
      <c r="AW45" s="1"/>
    </row>
    <row r="46" spans="1:49">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4"/>
      <c r="AE46" s="742"/>
      <c r="AF46" s="768"/>
      <c r="AG46" s="885"/>
      <c r="AH46" s="966"/>
      <c r="AI46" s="1"/>
      <c r="AJ46" s="1"/>
      <c r="AK46" s="1"/>
      <c r="AL46" s="1"/>
      <c r="AM46" s="1"/>
      <c r="AN46" s="1"/>
      <c r="AO46" s="1"/>
      <c r="AP46" s="1"/>
      <c r="AQ46" s="1"/>
      <c r="AR46" s="1"/>
      <c r="AS46" s="1"/>
      <c r="AT46" s="1"/>
      <c r="AU46" s="1"/>
      <c r="AV46" s="1"/>
      <c r="AW46" s="1"/>
    </row>
    <row r="47" spans="1:49">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4"/>
      <c r="AE47" s="742"/>
      <c r="AF47" s="768"/>
      <c r="AG47" s="885"/>
      <c r="AH47" s="966"/>
      <c r="AI47" s="1"/>
      <c r="AJ47" s="1"/>
      <c r="AK47" s="1"/>
      <c r="AL47" s="1"/>
      <c r="AM47" s="1"/>
      <c r="AN47" s="1"/>
      <c r="AO47" s="1"/>
      <c r="AP47" s="1"/>
      <c r="AQ47" s="1"/>
      <c r="AR47" s="1"/>
      <c r="AS47" s="1"/>
      <c r="AT47" s="1"/>
      <c r="AU47" s="1"/>
      <c r="AV47" s="1"/>
      <c r="AW47" s="1"/>
    </row>
    <row r="48" spans="1:49">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4"/>
      <c r="AE48" s="742"/>
      <c r="AF48" s="768"/>
      <c r="AG48" s="885"/>
      <c r="AH48" s="966"/>
      <c r="AI48" s="1"/>
      <c r="AJ48" s="1"/>
      <c r="AK48" s="1"/>
      <c r="AL48" s="1"/>
      <c r="AM48" s="1"/>
      <c r="AN48" s="1"/>
      <c r="AO48" s="1"/>
      <c r="AP48" s="1"/>
      <c r="AQ48" s="1"/>
      <c r="AR48" s="1"/>
      <c r="AS48" s="1"/>
      <c r="AT48" s="1"/>
      <c r="AU48" s="1"/>
      <c r="AV48" s="1"/>
      <c r="AW48" s="1"/>
    </row>
    <row r="49" spans="1:49">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4"/>
      <c r="AE49" s="742"/>
      <c r="AF49" s="768"/>
      <c r="AG49" s="885"/>
      <c r="AH49" s="966"/>
      <c r="AI49" s="1"/>
      <c r="AJ49" s="1"/>
      <c r="AK49" s="1"/>
      <c r="AL49" s="1"/>
      <c r="AM49" s="1"/>
      <c r="AN49" s="1"/>
      <c r="AO49" s="1"/>
      <c r="AP49" s="1"/>
      <c r="AQ49" s="1"/>
      <c r="AR49" s="1"/>
      <c r="AS49" s="1"/>
      <c r="AT49" s="1"/>
      <c r="AU49" s="1"/>
      <c r="AV49" s="1"/>
      <c r="AW49" s="1"/>
    </row>
    <row r="50" spans="1:49">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4"/>
      <c r="AE50" s="742"/>
      <c r="AF50" s="768"/>
      <c r="AG50" s="885"/>
      <c r="AH50" s="966"/>
      <c r="AI50" s="1"/>
      <c r="AJ50" s="1"/>
      <c r="AK50" s="1"/>
      <c r="AL50" s="1"/>
      <c r="AM50" s="1"/>
      <c r="AN50" s="1"/>
      <c r="AO50" s="1"/>
      <c r="AP50" s="1"/>
      <c r="AQ50" s="1"/>
      <c r="AR50" s="1"/>
      <c r="AS50" s="1"/>
      <c r="AT50" s="1"/>
      <c r="AU50" s="1"/>
      <c r="AV50" s="1"/>
      <c r="AW50" s="1"/>
    </row>
    <row r="51" spans="1:49">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4"/>
      <c r="AE51" s="742"/>
      <c r="AF51" s="768"/>
      <c r="AG51" s="885"/>
      <c r="AH51" s="966"/>
      <c r="AI51" s="1"/>
      <c r="AJ51" s="1"/>
      <c r="AK51" s="1"/>
      <c r="AL51" s="1"/>
      <c r="AM51" s="1"/>
      <c r="AN51" s="1"/>
      <c r="AO51" s="1"/>
      <c r="AP51" s="1"/>
      <c r="AQ51" s="1"/>
      <c r="AR51" s="1"/>
      <c r="AS51" s="1"/>
      <c r="AT51" s="1"/>
      <c r="AU51" s="1"/>
      <c r="AV51" s="1"/>
      <c r="AW51" s="1"/>
    </row>
    <row r="52" spans="1:49">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4"/>
      <c r="AE52" s="742"/>
      <c r="AF52" s="768"/>
      <c r="AG52" s="885"/>
      <c r="AH52" s="966"/>
      <c r="AI52" s="1"/>
      <c r="AJ52" s="1"/>
      <c r="AK52" s="1"/>
      <c r="AL52" s="1"/>
      <c r="AM52" s="1"/>
      <c r="AN52" s="1"/>
      <c r="AO52" s="1"/>
      <c r="AP52" s="1"/>
      <c r="AQ52" s="1"/>
      <c r="AR52" s="1"/>
      <c r="AS52" s="1"/>
      <c r="AT52" s="1"/>
      <c r="AU52" s="1"/>
      <c r="AV52" s="1"/>
      <c r="AW52" s="1"/>
    </row>
    <row r="53" spans="1:49">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4"/>
      <c r="AE53" s="742"/>
      <c r="AF53" s="768"/>
      <c r="AG53" s="885"/>
      <c r="AH53" s="966"/>
      <c r="AI53" s="1"/>
      <c r="AJ53" s="1"/>
      <c r="AK53" s="1"/>
      <c r="AL53" s="1"/>
      <c r="AM53" s="1"/>
      <c r="AN53" s="1"/>
      <c r="AO53" s="1"/>
      <c r="AP53" s="1"/>
      <c r="AQ53" s="1"/>
      <c r="AR53" s="1"/>
      <c r="AS53" s="1"/>
      <c r="AT53" s="1"/>
      <c r="AU53" s="1"/>
      <c r="AV53" s="1"/>
      <c r="AW53" s="1"/>
    </row>
  </sheetData>
  <mergeCells count="8">
    <mergeCell ref="A20:Z20"/>
    <mergeCell ref="A23:G23"/>
    <mergeCell ref="A4:A6"/>
    <mergeCell ref="A7:A9"/>
    <mergeCell ref="A10:A11"/>
    <mergeCell ref="A13:A15"/>
    <mergeCell ref="A18:Z18"/>
    <mergeCell ref="A19:Z19"/>
  </mergeCells>
  <phoneticPr fontId="216"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1875" defaultRowHeight="12.3"/>
  <cols>
    <col min="1" max="1" width="2.609375" style="909" customWidth="1"/>
    <col min="2" max="2" width="175" style="909" customWidth="1"/>
    <col min="3" max="16384" width="8.71875" style="1"/>
  </cols>
  <sheetData>
    <row r="1" spans="1:2" ht="20.399999999999999">
      <c r="A1" s="910"/>
      <c r="B1" s="911" t="s">
        <v>3091</v>
      </c>
    </row>
    <row r="2" spans="1:2" s="909" customFormat="1" ht="14.25" customHeight="1">
      <c r="A2" s="910"/>
      <c r="B2" s="911"/>
    </row>
    <row r="3" spans="1:2" ht="14.4">
      <c r="A3" s="910"/>
      <c r="B3" s="922" t="s">
        <v>3119</v>
      </c>
    </row>
    <row r="4" spans="1:2" ht="14.4">
      <c r="A4" s="910"/>
      <c r="B4" s="922" t="s">
        <v>3105</v>
      </c>
    </row>
    <row r="5" spans="1:2" s="927" customFormat="1">
      <c r="A5" s="928"/>
      <c r="B5" s="929" t="s">
        <v>3106</v>
      </c>
    </row>
    <row r="6" spans="1:2" ht="14.4">
      <c r="A6" s="910"/>
      <c r="B6" s="922" t="s">
        <v>3092</v>
      </c>
    </row>
    <row r="7" spans="1:2" s="909" customFormat="1" ht="10.15" customHeight="1">
      <c r="A7" s="910"/>
      <c r="B7" s="922"/>
    </row>
    <row r="8" spans="1:2" ht="28.8">
      <c r="A8" s="910"/>
      <c r="B8" s="922" t="s">
        <v>3093</v>
      </c>
    </row>
    <row r="9" spans="1:2" ht="14.4">
      <c r="A9" s="910"/>
      <c r="B9" s="922" t="s">
        <v>3107</v>
      </c>
    </row>
    <row r="10" spans="1:2" s="909" customFormat="1">
      <c r="A10" s="910"/>
      <c r="B10" s="929" t="s">
        <v>3108</v>
      </c>
    </row>
    <row r="11" spans="1:2" s="927" customFormat="1" ht="10.15" customHeight="1">
      <c r="A11" s="928"/>
      <c r="B11" s="922"/>
    </row>
    <row r="12" spans="1:2" ht="14.4">
      <c r="A12" s="910"/>
      <c r="B12" s="922" t="s">
        <v>3109</v>
      </c>
    </row>
    <row r="13" spans="1:2" s="927" customFormat="1">
      <c r="A13" s="928"/>
      <c r="B13" s="929" t="s">
        <v>3110</v>
      </c>
    </row>
    <row r="14" spans="1:2" s="909" customFormat="1" ht="10.15" customHeight="1">
      <c r="A14" s="910"/>
      <c r="B14" s="922"/>
    </row>
    <row r="15" spans="1:2" ht="14.4">
      <c r="A15" s="910"/>
      <c r="B15" s="922" t="s">
        <v>3168</v>
      </c>
    </row>
    <row r="16" spans="1:2">
      <c r="A16" s="910"/>
      <c r="B16" s="929" t="s">
        <v>3169</v>
      </c>
    </row>
    <row r="17" spans="1:2" s="909" customFormat="1" ht="10.15" customHeight="1">
      <c r="A17" s="910"/>
      <c r="B17" s="923"/>
    </row>
    <row r="18" spans="1:2" ht="14.4">
      <c r="A18" s="910"/>
      <c r="B18" s="912" t="s">
        <v>3094</v>
      </c>
    </row>
    <row r="19" spans="1:2" ht="28.8">
      <c r="A19" s="910"/>
      <c r="B19" s="922" t="s">
        <v>3095</v>
      </c>
    </row>
    <row r="20" spans="1:2" s="909" customFormat="1" ht="10.15" customHeight="1">
      <c r="A20" s="910"/>
      <c r="B20" s="922"/>
    </row>
    <row r="21" spans="1:2" ht="14.4">
      <c r="B21" s="912" t="s">
        <v>3096</v>
      </c>
    </row>
    <row r="22" spans="1:2" s="702" customFormat="1" ht="28.8">
      <c r="A22" s="909"/>
      <c r="B22" s="922" t="s">
        <v>3111</v>
      </c>
    </row>
    <row r="23" spans="1:2" s="927" customFormat="1">
      <c r="B23" s="929" t="s">
        <v>3112</v>
      </c>
    </row>
    <row r="24" spans="1:2" s="909" customFormat="1" ht="10.15" customHeight="1">
      <c r="B24" s="922"/>
    </row>
    <row r="25" spans="1:2" s="702" customFormat="1" ht="14.4">
      <c r="A25" s="909"/>
      <c r="B25" s="912" t="s">
        <v>3097</v>
      </c>
    </row>
    <row r="26" spans="1:2" s="702" customFormat="1" ht="28.8">
      <c r="A26" s="909"/>
      <c r="B26" s="924" t="s">
        <v>3113</v>
      </c>
    </row>
    <row r="27" spans="1:2" s="927" customFormat="1">
      <c r="B27" s="930" t="s">
        <v>3114</v>
      </c>
    </row>
    <row r="28" spans="1:2" s="909" customFormat="1" ht="10.15" customHeight="1">
      <c r="B28" s="924"/>
    </row>
    <row r="29" spans="1:2" s="702" customFormat="1" ht="14.4">
      <c r="A29" s="909"/>
      <c r="B29" s="922" t="s">
        <v>3098</v>
      </c>
    </row>
    <row r="30" spans="1:2" ht="14.4">
      <c r="B30" s="922" t="s">
        <v>3099</v>
      </c>
    </row>
    <row r="31" spans="1:2" ht="14.4">
      <c r="B31" s="922" t="s">
        <v>3100</v>
      </c>
    </row>
    <row r="32" spans="1:2" ht="14.4">
      <c r="B32" s="922" t="s">
        <v>3101</v>
      </c>
    </row>
    <row r="33" spans="2:2" ht="14.4">
      <c r="B33" s="922" t="s">
        <v>3102</v>
      </c>
    </row>
    <row r="34" spans="2:2" ht="10.15" customHeight="1">
      <c r="B34" s="922"/>
    </row>
    <row r="35" spans="2:2" ht="14.4">
      <c r="B35" s="922" t="s">
        <v>3103</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592" customWidth="1"/>
    <col min="8" max="8" width="16" style="592" customWidth="1"/>
    <col min="9" max="9" width="16.27734375" style="1" bestFit="1" customWidth="1"/>
    <col min="10" max="10" width="31.71875" style="1" bestFit="1" customWidth="1"/>
    <col min="11" max="16384" width="9" style="1"/>
  </cols>
  <sheetData>
    <row r="1" spans="1:12">
      <c r="A1" s="15" t="s">
        <v>3149</v>
      </c>
      <c r="B1" s="16"/>
      <c r="C1" s="16"/>
      <c r="D1" s="16"/>
      <c r="E1" s="20"/>
      <c r="F1" s="18"/>
      <c r="G1" s="16"/>
      <c r="H1" s="16"/>
    </row>
    <row r="2" spans="1:12" ht="12.6" thickBot="1">
      <c r="A2" s="353"/>
      <c r="B2" s="354"/>
      <c r="C2" s="354"/>
      <c r="D2" s="354"/>
      <c r="E2" s="358"/>
      <c r="F2" s="359"/>
      <c r="G2" s="354"/>
      <c r="H2" s="354"/>
    </row>
    <row r="3" spans="1:12" ht="67.5" customHeight="1" thickTop="1">
      <c r="A3" s="95" t="s">
        <v>198</v>
      </c>
      <c r="B3" s="96" t="s">
        <v>199</v>
      </c>
      <c r="C3" s="56"/>
      <c r="D3" s="56"/>
      <c r="E3" s="45" t="s">
        <v>2342</v>
      </c>
      <c r="F3" s="45" t="s">
        <v>2305</v>
      </c>
      <c r="G3" s="598" t="s">
        <v>3036</v>
      </c>
      <c r="H3" s="600" t="s">
        <v>2105</v>
      </c>
    </row>
    <row r="4" spans="1:12" ht="25.15" customHeight="1">
      <c r="A4" s="15" t="s">
        <v>202</v>
      </c>
      <c r="B4" s="17" t="s">
        <v>226</v>
      </c>
      <c r="C4" s="16"/>
      <c r="D4" s="16"/>
      <c r="E4" s="146">
        <v>2201215</v>
      </c>
      <c r="F4" s="235">
        <v>100</v>
      </c>
      <c r="G4" s="184">
        <v>26671945</v>
      </c>
      <c r="H4" s="360">
        <v>82.5</v>
      </c>
      <c r="I4" s="54"/>
      <c r="J4" s="54"/>
      <c r="K4" s="54"/>
      <c r="L4" s="54"/>
    </row>
    <row r="5" spans="1:12" ht="25.15" customHeight="1">
      <c r="A5" s="15" t="s">
        <v>203</v>
      </c>
      <c r="B5" s="17" t="s">
        <v>227</v>
      </c>
      <c r="C5" s="16"/>
      <c r="D5" s="16"/>
      <c r="E5" s="146">
        <v>1794601</v>
      </c>
      <c r="F5" s="178">
        <v>81.5</v>
      </c>
      <c r="G5" s="184">
        <v>22884180</v>
      </c>
      <c r="H5" s="360">
        <v>78.400000000000006</v>
      </c>
      <c r="I5" s="54"/>
      <c r="J5" s="54"/>
      <c r="K5" s="54"/>
      <c r="L5" s="54"/>
    </row>
    <row r="6" spans="1:12" ht="25.15" customHeight="1">
      <c r="A6" s="100" t="s">
        <v>205</v>
      </c>
      <c r="B6" s="17" t="s">
        <v>228</v>
      </c>
      <c r="C6" s="16"/>
      <c r="D6" s="16"/>
      <c r="E6" s="146">
        <v>125419</v>
      </c>
      <c r="F6" s="178">
        <v>5.7</v>
      </c>
      <c r="G6" s="184">
        <v>1151434</v>
      </c>
      <c r="H6" s="360">
        <v>108.9</v>
      </c>
      <c r="I6" s="54"/>
      <c r="J6" s="54"/>
      <c r="K6" s="54"/>
      <c r="L6" s="54"/>
    </row>
    <row r="7" spans="1:12" ht="25.15" customHeight="1">
      <c r="A7" s="100" t="s">
        <v>229</v>
      </c>
      <c r="B7" s="17"/>
      <c r="C7" s="17" t="s">
        <v>2403</v>
      </c>
      <c r="D7" s="16"/>
      <c r="E7" s="179">
        <v>26501</v>
      </c>
      <c r="F7" s="180">
        <v>1.2</v>
      </c>
      <c r="G7" s="19">
        <v>229250</v>
      </c>
      <c r="H7" s="361">
        <v>115.6</v>
      </c>
      <c r="I7" s="54"/>
      <c r="J7" s="54"/>
      <c r="K7" s="54"/>
      <c r="L7" s="54"/>
    </row>
    <row r="8" spans="1:12" ht="12.6">
      <c r="A8" s="100" t="s">
        <v>230</v>
      </c>
      <c r="B8" s="17"/>
      <c r="C8" s="17" t="s">
        <v>1200</v>
      </c>
      <c r="D8" s="16"/>
      <c r="E8" s="179">
        <v>4901</v>
      </c>
      <c r="F8" s="180">
        <v>0.2</v>
      </c>
      <c r="G8" s="19">
        <v>47394</v>
      </c>
      <c r="H8" s="361">
        <v>103.4</v>
      </c>
      <c r="I8" s="54"/>
      <c r="J8" s="54"/>
      <c r="K8" s="54"/>
      <c r="L8" s="54"/>
    </row>
    <row r="9" spans="1:12" ht="12.6">
      <c r="A9" s="100" t="s">
        <v>231</v>
      </c>
      <c r="B9" s="17"/>
      <c r="C9" s="17" t="s">
        <v>1326</v>
      </c>
      <c r="D9" s="16"/>
      <c r="E9" s="179">
        <v>6764</v>
      </c>
      <c r="F9" s="180">
        <v>0.3</v>
      </c>
      <c r="G9" s="19">
        <v>41221</v>
      </c>
      <c r="H9" s="361">
        <v>164.1</v>
      </c>
      <c r="I9" s="54"/>
      <c r="J9" s="54"/>
      <c r="K9" s="54"/>
      <c r="L9" s="54"/>
    </row>
    <row r="10" spans="1:12" ht="12.6">
      <c r="A10" s="100" t="s">
        <v>232</v>
      </c>
      <c r="B10" s="17"/>
      <c r="C10" s="17" t="s">
        <v>1485</v>
      </c>
      <c r="D10" s="16"/>
      <c r="E10" s="179">
        <v>9550</v>
      </c>
      <c r="F10" s="180">
        <v>0.4</v>
      </c>
      <c r="G10" s="19">
        <v>57133</v>
      </c>
      <c r="H10" s="361">
        <v>167.2</v>
      </c>
      <c r="I10" s="54"/>
      <c r="J10" s="54"/>
      <c r="K10" s="54"/>
      <c r="L10" s="54"/>
    </row>
    <row r="11" spans="1:12" ht="12.6">
      <c r="A11" s="100" t="s">
        <v>961</v>
      </c>
      <c r="B11" s="17"/>
      <c r="C11" s="17" t="s">
        <v>2933</v>
      </c>
      <c r="D11" s="16"/>
      <c r="E11" s="179">
        <v>14133</v>
      </c>
      <c r="F11" s="180">
        <v>0.6</v>
      </c>
      <c r="G11" s="19">
        <v>141118</v>
      </c>
      <c r="H11" s="361">
        <v>100.2</v>
      </c>
      <c r="I11" s="54"/>
      <c r="J11" s="54"/>
      <c r="K11" s="54"/>
      <c r="L11" s="54"/>
    </row>
    <row r="12" spans="1:12" ht="12.6">
      <c r="A12" s="100" t="s">
        <v>233</v>
      </c>
      <c r="B12" s="17"/>
      <c r="C12" s="17" t="s">
        <v>2372</v>
      </c>
      <c r="D12" s="16"/>
      <c r="E12" s="179">
        <v>7941</v>
      </c>
      <c r="F12" s="180">
        <v>0.4</v>
      </c>
      <c r="G12" s="19">
        <v>60828</v>
      </c>
      <c r="H12" s="361">
        <v>130.5</v>
      </c>
      <c r="I12" s="54"/>
      <c r="J12" s="54"/>
      <c r="K12" s="54"/>
      <c r="L12" s="54"/>
    </row>
    <row r="13" spans="1:12" ht="12.6">
      <c r="A13" s="100" t="s">
        <v>234</v>
      </c>
      <c r="B13" s="17"/>
      <c r="C13" s="17" t="s">
        <v>2373</v>
      </c>
      <c r="D13" s="16"/>
      <c r="E13" s="179">
        <v>10784</v>
      </c>
      <c r="F13" s="180">
        <v>0.5</v>
      </c>
      <c r="G13" s="19">
        <v>81123</v>
      </c>
      <c r="H13" s="361">
        <v>132.9</v>
      </c>
      <c r="I13" s="54"/>
      <c r="J13" s="54"/>
      <c r="K13" s="54"/>
      <c r="L13" s="54"/>
    </row>
    <row r="14" spans="1:12" ht="25.15" customHeight="1">
      <c r="A14" s="100" t="s">
        <v>2421</v>
      </c>
      <c r="B14" s="17"/>
      <c r="C14" s="17" t="s">
        <v>235</v>
      </c>
      <c r="D14" s="16"/>
      <c r="E14" s="179">
        <v>44845</v>
      </c>
      <c r="F14" s="180">
        <v>2</v>
      </c>
      <c r="G14" s="19">
        <v>493367</v>
      </c>
      <c r="H14" s="361">
        <v>90.9</v>
      </c>
      <c r="I14" s="54"/>
      <c r="J14" s="54"/>
      <c r="K14" s="54"/>
      <c r="L14" s="54"/>
    </row>
    <row r="15" spans="1:12" ht="12.6">
      <c r="A15" s="98" t="s">
        <v>964</v>
      </c>
      <c r="B15" s="16"/>
      <c r="C15" s="16"/>
      <c r="D15" s="16" t="s">
        <v>236</v>
      </c>
      <c r="E15" s="179">
        <v>9665</v>
      </c>
      <c r="F15" s="180">
        <v>0.4</v>
      </c>
      <c r="G15" s="19">
        <v>89767</v>
      </c>
      <c r="H15" s="361">
        <v>107.7</v>
      </c>
      <c r="I15" s="54"/>
      <c r="J15" s="54"/>
      <c r="K15" s="54"/>
      <c r="L15" s="54"/>
    </row>
    <row r="16" spans="1:12" ht="12.6">
      <c r="A16" s="98" t="s">
        <v>237</v>
      </c>
      <c r="B16" s="16"/>
      <c r="C16" s="16"/>
      <c r="D16" s="16" t="s">
        <v>238</v>
      </c>
      <c r="E16" s="179">
        <v>10452</v>
      </c>
      <c r="F16" s="180">
        <v>0.5</v>
      </c>
      <c r="G16" s="19">
        <v>121281</v>
      </c>
      <c r="H16" s="361">
        <v>86.2</v>
      </c>
      <c r="I16" s="54"/>
      <c r="J16" s="54"/>
      <c r="K16" s="54"/>
      <c r="L16" s="54"/>
    </row>
    <row r="17" spans="1:12" ht="12.6">
      <c r="A17" s="98" t="s">
        <v>239</v>
      </c>
      <c r="B17" s="16"/>
      <c r="C17" s="16"/>
      <c r="D17" s="16" t="s">
        <v>240</v>
      </c>
      <c r="E17" s="179">
        <v>6650</v>
      </c>
      <c r="F17" s="180">
        <v>0.3</v>
      </c>
      <c r="G17" s="19">
        <v>93020</v>
      </c>
      <c r="H17" s="361">
        <v>71.5</v>
      </c>
      <c r="I17" s="54"/>
      <c r="J17" s="54"/>
      <c r="K17" s="54"/>
      <c r="L17" s="54"/>
    </row>
    <row r="18" spans="1:12" ht="12.6">
      <c r="A18" s="98" t="s">
        <v>241</v>
      </c>
      <c r="B18" s="16"/>
      <c r="C18" s="16"/>
      <c r="D18" s="16" t="s">
        <v>242</v>
      </c>
      <c r="E18" s="179">
        <v>4802</v>
      </c>
      <c r="F18" s="180">
        <v>0.2</v>
      </c>
      <c r="G18" s="19">
        <v>68267</v>
      </c>
      <c r="H18" s="361">
        <v>70.3</v>
      </c>
      <c r="I18" s="54"/>
      <c r="J18" s="54"/>
      <c r="K18" s="54"/>
      <c r="L18" s="54"/>
    </row>
    <row r="19" spans="1:12" ht="12.6">
      <c r="A19" s="98" t="s">
        <v>243</v>
      </c>
      <c r="B19" s="16"/>
      <c r="C19" s="16"/>
      <c r="D19" s="16" t="s">
        <v>244</v>
      </c>
      <c r="E19" s="179">
        <v>13276</v>
      </c>
      <c r="F19" s="180">
        <v>0.6</v>
      </c>
      <c r="G19" s="19">
        <v>121033</v>
      </c>
      <c r="H19" s="361">
        <v>109.7</v>
      </c>
      <c r="I19" s="54"/>
      <c r="J19" s="54"/>
      <c r="K19" s="54"/>
      <c r="L19" s="54"/>
    </row>
    <row r="20" spans="1:12" ht="25.15" customHeight="1">
      <c r="A20" s="100" t="s">
        <v>207</v>
      </c>
      <c r="B20" s="17" t="s">
        <v>245</v>
      </c>
      <c r="C20" s="17"/>
      <c r="D20" s="17"/>
      <c r="E20" s="146">
        <v>379849</v>
      </c>
      <c r="F20" s="178">
        <v>17.3</v>
      </c>
      <c r="G20" s="184">
        <v>3083889</v>
      </c>
      <c r="H20" s="360">
        <v>123.2</v>
      </c>
      <c r="I20" s="54"/>
      <c r="J20" s="54"/>
      <c r="K20" s="54"/>
      <c r="L20" s="54"/>
    </row>
    <row r="21" spans="1:12" ht="25.15" customHeight="1">
      <c r="A21" s="100" t="s">
        <v>246</v>
      </c>
      <c r="B21" s="17"/>
      <c r="C21" s="17" t="s">
        <v>2375</v>
      </c>
      <c r="D21" s="17"/>
      <c r="E21" s="179">
        <v>12728</v>
      </c>
      <c r="F21" s="180">
        <v>0.6</v>
      </c>
      <c r="G21" s="19">
        <v>57074</v>
      </c>
      <c r="H21" s="361">
        <v>223</v>
      </c>
      <c r="I21" s="54"/>
      <c r="J21" s="54"/>
      <c r="K21" s="54"/>
      <c r="L21" s="54"/>
    </row>
    <row r="22" spans="1:12" ht="12.6">
      <c r="A22" s="100" t="s">
        <v>247</v>
      </c>
      <c r="B22" s="17"/>
      <c r="C22" s="17" t="s">
        <v>2376</v>
      </c>
      <c r="D22" s="17"/>
      <c r="E22" s="179">
        <v>14879</v>
      </c>
      <c r="F22" s="180">
        <v>0.7</v>
      </c>
      <c r="G22" s="19">
        <v>63225</v>
      </c>
      <c r="H22" s="361">
        <v>235.3</v>
      </c>
      <c r="I22" s="54"/>
      <c r="J22" s="54"/>
      <c r="K22" s="54"/>
      <c r="L22" s="54"/>
    </row>
    <row r="23" spans="1:12" ht="12.6">
      <c r="A23" s="100" t="s">
        <v>248</v>
      </c>
      <c r="B23" s="17"/>
      <c r="C23" s="17" t="s">
        <v>2404</v>
      </c>
      <c r="D23" s="17"/>
      <c r="E23" s="179">
        <v>10514</v>
      </c>
      <c r="F23" s="180">
        <v>0.5</v>
      </c>
      <c r="G23" s="19">
        <v>164160</v>
      </c>
      <c r="H23" s="361">
        <v>64</v>
      </c>
      <c r="I23" s="54"/>
      <c r="J23" s="54"/>
      <c r="K23" s="54"/>
      <c r="L23" s="54"/>
    </row>
    <row r="24" spans="1:12" ht="12.6">
      <c r="A24" s="100" t="s">
        <v>249</v>
      </c>
      <c r="B24" s="17"/>
      <c r="C24" s="17" t="s">
        <v>2405</v>
      </c>
      <c r="D24" s="17"/>
      <c r="E24" s="179">
        <v>9945</v>
      </c>
      <c r="F24" s="180">
        <v>0.5</v>
      </c>
      <c r="G24" s="19">
        <v>144921</v>
      </c>
      <c r="H24" s="361">
        <v>68.599999999999994</v>
      </c>
      <c r="I24" s="54"/>
      <c r="J24" s="54"/>
      <c r="K24" s="54"/>
      <c r="L24" s="54"/>
    </row>
    <row r="25" spans="1:12" ht="12.6">
      <c r="A25" s="100" t="s">
        <v>250</v>
      </c>
      <c r="B25" s="17"/>
      <c r="C25" s="17" t="s">
        <v>1312</v>
      </c>
      <c r="D25" s="17"/>
      <c r="E25" s="179">
        <v>7019</v>
      </c>
      <c r="F25" s="180">
        <v>0.3</v>
      </c>
      <c r="G25" s="19">
        <v>54470</v>
      </c>
      <c r="H25" s="361">
        <v>128.9</v>
      </c>
      <c r="I25" s="54"/>
      <c r="J25" s="54"/>
      <c r="K25" s="54"/>
      <c r="L25" s="54"/>
    </row>
    <row r="26" spans="1:12" ht="12.6">
      <c r="A26" s="100" t="s">
        <v>251</v>
      </c>
      <c r="B26" s="17"/>
      <c r="C26" s="17" t="s">
        <v>2374</v>
      </c>
      <c r="D26" s="17"/>
      <c r="E26" s="179">
        <v>7056</v>
      </c>
      <c r="F26" s="180">
        <v>0.3</v>
      </c>
      <c r="G26" s="19">
        <v>89073</v>
      </c>
      <c r="H26" s="361">
        <v>79.2</v>
      </c>
      <c r="I26" s="54"/>
      <c r="J26" s="54"/>
      <c r="K26" s="54"/>
      <c r="L26" s="54"/>
    </row>
    <row r="27" spans="1:12" ht="25.15" customHeight="1">
      <c r="A27" s="100" t="s">
        <v>252</v>
      </c>
      <c r="B27" s="17"/>
      <c r="C27" s="17" t="s">
        <v>253</v>
      </c>
      <c r="D27" s="16"/>
      <c r="E27" s="179">
        <v>16694</v>
      </c>
      <c r="F27" s="180">
        <v>0.8</v>
      </c>
      <c r="G27" s="19">
        <v>223804</v>
      </c>
      <c r="H27" s="361">
        <v>74.599999999999994</v>
      </c>
      <c r="I27" s="54"/>
      <c r="J27" s="54"/>
      <c r="K27" s="54"/>
      <c r="L27" s="54"/>
    </row>
    <row r="28" spans="1:12" ht="12.6">
      <c r="A28" s="98" t="s">
        <v>254</v>
      </c>
      <c r="B28" s="16"/>
      <c r="C28" s="16"/>
      <c r="D28" s="16" t="s">
        <v>255</v>
      </c>
      <c r="E28" s="179">
        <v>3897</v>
      </c>
      <c r="F28" s="180">
        <v>0.2</v>
      </c>
      <c r="G28" s="19">
        <v>43084</v>
      </c>
      <c r="H28" s="361">
        <v>90.5</v>
      </c>
      <c r="I28" s="54"/>
      <c r="J28" s="54"/>
      <c r="K28" s="54"/>
      <c r="L28" s="54"/>
    </row>
    <row r="29" spans="1:12" ht="12.6">
      <c r="A29" s="98" t="s">
        <v>256</v>
      </c>
      <c r="B29" s="16"/>
      <c r="C29" s="16"/>
      <c r="D29" s="16" t="s">
        <v>257</v>
      </c>
      <c r="E29" s="179">
        <v>2673</v>
      </c>
      <c r="F29" s="180">
        <v>0.1</v>
      </c>
      <c r="G29" s="19">
        <v>31090</v>
      </c>
      <c r="H29" s="361">
        <v>86</v>
      </c>
      <c r="I29" s="54"/>
      <c r="J29" s="54"/>
      <c r="K29" s="54"/>
      <c r="L29" s="54"/>
    </row>
    <row r="30" spans="1:12" ht="12.6">
      <c r="A30" s="98" t="s">
        <v>258</v>
      </c>
      <c r="B30" s="16"/>
      <c r="C30" s="16"/>
      <c r="D30" s="16" t="s">
        <v>259</v>
      </c>
      <c r="E30" s="179">
        <v>4140</v>
      </c>
      <c r="F30" s="180">
        <v>0.2</v>
      </c>
      <c r="G30" s="19">
        <v>48890</v>
      </c>
      <c r="H30" s="361">
        <v>84.7</v>
      </c>
      <c r="I30" s="54"/>
      <c r="J30" s="54"/>
      <c r="K30" s="54"/>
      <c r="L30" s="54"/>
    </row>
    <row r="31" spans="1:12" ht="12.6">
      <c r="A31" s="98" t="s">
        <v>260</v>
      </c>
      <c r="B31" s="16"/>
      <c r="C31" s="16"/>
      <c r="D31" s="16" t="s">
        <v>261</v>
      </c>
      <c r="E31" s="179">
        <v>2874</v>
      </c>
      <c r="F31" s="180">
        <v>0.1</v>
      </c>
      <c r="G31" s="19">
        <v>30005</v>
      </c>
      <c r="H31" s="361">
        <v>95.8</v>
      </c>
      <c r="I31" s="54"/>
      <c r="J31" s="54"/>
      <c r="K31" s="54"/>
      <c r="L31" s="54"/>
    </row>
    <row r="32" spans="1:12" ht="12.6">
      <c r="A32" s="98" t="s">
        <v>262</v>
      </c>
      <c r="B32" s="16"/>
      <c r="C32" s="16"/>
      <c r="D32" s="16" t="s">
        <v>263</v>
      </c>
      <c r="E32" s="179">
        <v>1559</v>
      </c>
      <c r="F32" s="180">
        <v>0.1</v>
      </c>
      <c r="G32" s="19">
        <v>23571</v>
      </c>
      <c r="H32" s="361">
        <v>66.099999999999994</v>
      </c>
      <c r="I32" s="54"/>
      <c r="J32" s="54"/>
      <c r="K32" s="54"/>
      <c r="L32" s="54"/>
    </row>
    <row r="33" spans="1:12" ht="12.6">
      <c r="A33" s="98" t="s">
        <v>264</v>
      </c>
      <c r="B33" s="16"/>
      <c r="C33" s="16"/>
      <c r="D33" s="16" t="s">
        <v>265</v>
      </c>
      <c r="E33" s="179">
        <v>1551</v>
      </c>
      <c r="F33" s="180">
        <v>0.1</v>
      </c>
      <c r="G33" s="19">
        <v>47164</v>
      </c>
      <c r="H33" s="361">
        <v>32.9</v>
      </c>
      <c r="I33" s="54"/>
      <c r="J33" s="54"/>
      <c r="K33" s="54"/>
      <c r="L33" s="54"/>
    </row>
    <row r="34" spans="1:12" ht="25.15" customHeight="1">
      <c r="A34" s="100" t="s">
        <v>266</v>
      </c>
      <c r="B34" s="17"/>
      <c r="C34" s="17" t="s">
        <v>267</v>
      </c>
      <c r="D34" s="16"/>
      <c r="E34" s="179">
        <v>160450</v>
      </c>
      <c r="F34" s="180">
        <v>7.3</v>
      </c>
      <c r="G34" s="19">
        <v>1161066</v>
      </c>
      <c r="H34" s="361">
        <v>138.19999999999999</v>
      </c>
      <c r="I34" s="54"/>
      <c r="J34" s="54"/>
      <c r="K34" s="54"/>
      <c r="L34" s="54"/>
    </row>
    <row r="35" spans="1:12" ht="12.6">
      <c r="A35" s="98" t="s">
        <v>268</v>
      </c>
      <c r="B35" s="16"/>
      <c r="C35" s="16"/>
      <c r="D35" s="16" t="s">
        <v>269</v>
      </c>
      <c r="E35" s="179">
        <v>16005</v>
      </c>
      <c r="F35" s="180">
        <v>0.7</v>
      </c>
      <c r="G35" s="19">
        <v>118494</v>
      </c>
      <c r="H35" s="361">
        <v>135.1</v>
      </c>
      <c r="I35" s="54"/>
      <c r="J35" s="54"/>
      <c r="K35" s="54"/>
      <c r="L35" s="54"/>
    </row>
    <row r="36" spans="1:12" ht="12.6">
      <c r="A36" s="98" t="s">
        <v>270</v>
      </c>
      <c r="B36" s="16"/>
      <c r="C36" s="16"/>
      <c r="D36" s="16" t="s">
        <v>271</v>
      </c>
      <c r="E36" s="179">
        <v>10131</v>
      </c>
      <c r="F36" s="180">
        <v>0.5</v>
      </c>
      <c r="G36" s="19">
        <v>79662</v>
      </c>
      <c r="H36" s="361">
        <v>127.2</v>
      </c>
      <c r="I36" s="54"/>
      <c r="J36" s="54"/>
      <c r="K36" s="54"/>
      <c r="L36" s="54"/>
    </row>
    <row r="37" spans="1:12" ht="12.6">
      <c r="A37" s="98" t="s">
        <v>272</v>
      </c>
      <c r="B37" s="16"/>
      <c r="C37" s="16"/>
      <c r="D37" s="16" t="s">
        <v>273</v>
      </c>
      <c r="E37" s="179">
        <v>34640</v>
      </c>
      <c r="F37" s="180">
        <v>1.6</v>
      </c>
      <c r="G37" s="19">
        <v>213994</v>
      </c>
      <c r="H37" s="361">
        <v>161.9</v>
      </c>
      <c r="I37" s="54"/>
      <c r="J37" s="54"/>
      <c r="K37" s="54"/>
      <c r="L37" s="54"/>
    </row>
    <row r="38" spans="1:12" ht="12.6">
      <c r="A38" s="98" t="s">
        <v>274</v>
      </c>
      <c r="B38" s="16"/>
      <c r="C38" s="16"/>
      <c r="D38" s="16" t="s">
        <v>275</v>
      </c>
      <c r="E38" s="179">
        <v>18587</v>
      </c>
      <c r="F38" s="180">
        <v>0.8</v>
      </c>
      <c r="G38" s="19">
        <v>91735</v>
      </c>
      <c r="H38" s="361">
        <v>202.6</v>
      </c>
      <c r="I38" s="54"/>
      <c r="J38" s="54"/>
      <c r="K38" s="54"/>
      <c r="L38" s="54"/>
    </row>
    <row r="39" spans="1:12" ht="12.6">
      <c r="A39" s="98" t="s">
        <v>276</v>
      </c>
      <c r="B39" s="16"/>
      <c r="C39" s="16"/>
      <c r="D39" s="16" t="s">
        <v>277</v>
      </c>
      <c r="E39" s="179">
        <v>13161</v>
      </c>
      <c r="F39" s="180">
        <v>0.6</v>
      </c>
      <c r="G39" s="19">
        <v>89533</v>
      </c>
      <c r="H39" s="361">
        <v>147</v>
      </c>
      <c r="I39" s="54"/>
      <c r="J39" s="54"/>
      <c r="K39" s="54"/>
      <c r="L39" s="54"/>
    </row>
    <row r="40" spans="1:12" ht="12.6">
      <c r="A40" s="98" t="s">
        <v>278</v>
      </c>
      <c r="B40" s="16"/>
      <c r="C40" s="16"/>
      <c r="D40" s="16" t="s">
        <v>279</v>
      </c>
      <c r="E40" s="179">
        <v>12247</v>
      </c>
      <c r="F40" s="180">
        <v>0.6</v>
      </c>
      <c r="G40" s="19">
        <v>109557</v>
      </c>
      <c r="H40" s="361">
        <v>111.8</v>
      </c>
      <c r="I40" s="54"/>
      <c r="J40" s="54"/>
      <c r="K40" s="54"/>
      <c r="L40" s="54"/>
    </row>
    <row r="41" spans="1:12" ht="12.6">
      <c r="A41" s="98" t="s">
        <v>280</v>
      </c>
      <c r="B41" s="16"/>
      <c r="C41" s="16"/>
      <c r="D41" s="16" t="s">
        <v>281</v>
      </c>
      <c r="E41" s="179">
        <v>12823</v>
      </c>
      <c r="F41" s="180">
        <v>0.6</v>
      </c>
      <c r="G41" s="19">
        <v>124374</v>
      </c>
      <c r="H41" s="361">
        <v>103.1</v>
      </c>
      <c r="I41" s="54"/>
      <c r="J41" s="54"/>
      <c r="K41" s="54"/>
      <c r="L41" s="54"/>
    </row>
    <row r="42" spans="1:12" ht="12.6">
      <c r="A42" s="98" t="s">
        <v>282</v>
      </c>
      <c r="B42" s="16"/>
      <c r="C42" s="16"/>
      <c r="D42" s="16" t="s">
        <v>283</v>
      </c>
      <c r="E42" s="179">
        <v>16393</v>
      </c>
      <c r="F42" s="180">
        <v>0.7</v>
      </c>
      <c r="G42" s="19">
        <v>96710</v>
      </c>
      <c r="H42" s="361">
        <v>169.5</v>
      </c>
      <c r="I42" s="54"/>
      <c r="J42" s="54"/>
      <c r="K42" s="54"/>
      <c r="L42" s="54"/>
    </row>
    <row r="43" spans="1:12" ht="12.6">
      <c r="A43" s="98" t="s">
        <v>284</v>
      </c>
      <c r="B43" s="16"/>
      <c r="C43" s="16"/>
      <c r="D43" s="16" t="s">
        <v>285</v>
      </c>
      <c r="E43" s="179">
        <v>10076</v>
      </c>
      <c r="F43" s="180">
        <v>0.5</v>
      </c>
      <c r="G43" s="19">
        <v>96389</v>
      </c>
      <c r="H43" s="361">
        <v>104.5</v>
      </c>
      <c r="I43" s="54"/>
      <c r="J43" s="54"/>
      <c r="K43" s="54"/>
      <c r="L43" s="54"/>
    </row>
    <row r="44" spans="1:12" ht="12.6">
      <c r="A44" s="98" t="s">
        <v>286</v>
      </c>
      <c r="B44" s="16"/>
      <c r="C44" s="16"/>
      <c r="D44" s="16" t="s">
        <v>287</v>
      </c>
      <c r="E44" s="179">
        <v>16387</v>
      </c>
      <c r="F44" s="180">
        <v>0.7</v>
      </c>
      <c r="G44" s="19">
        <v>140618</v>
      </c>
      <c r="H44" s="361">
        <v>116.5</v>
      </c>
      <c r="I44" s="54"/>
      <c r="J44" s="54"/>
      <c r="K44" s="54"/>
      <c r="L44" s="54"/>
    </row>
    <row r="45" spans="1:12" ht="25.15" customHeight="1">
      <c r="A45" s="100" t="s">
        <v>288</v>
      </c>
      <c r="B45" s="17"/>
      <c r="C45" s="17" t="s">
        <v>289</v>
      </c>
      <c r="D45" s="17"/>
      <c r="E45" s="179">
        <v>61777</v>
      </c>
      <c r="F45" s="180">
        <v>2.8</v>
      </c>
      <c r="G45" s="19">
        <v>507972</v>
      </c>
      <c r="H45" s="361">
        <v>121.6</v>
      </c>
      <c r="I45" s="54"/>
      <c r="J45" s="54"/>
      <c r="K45" s="54"/>
      <c r="L45" s="54"/>
    </row>
    <row r="46" spans="1:12" ht="12.6">
      <c r="A46" s="98" t="s">
        <v>290</v>
      </c>
      <c r="B46" s="16"/>
      <c r="C46" s="16"/>
      <c r="D46" s="16" t="s">
        <v>291</v>
      </c>
      <c r="E46" s="179">
        <v>7655</v>
      </c>
      <c r="F46" s="180">
        <v>0.3</v>
      </c>
      <c r="G46" s="19">
        <v>37489</v>
      </c>
      <c r="H46" s="361">
        <v>204.2</v>
      </c>
      <c r="I46" s="54"/>
      <c r="J46" s="54"/>
      <c r="K46" s="54"/>
      <c r="L46" s="54"/>
    </row>
    <row r="47" spans="1:12" ht="12.6">
      <c r="A47" s="98" t="s">
        <v>292</v>
      </c>
      <c r="B47" s="16"/>
      <c r="C47" s="16"/>
      <c r="D47" s="16" t="s">
        <v>293</v>
      </c>
      <c r="E47" s="179">
        <v>4211</v>
      </c>
      <c r="F47" s="180">
        <v>0.2</v>
      </c>
      <c r="G47" s="19">
        <v>48189</v>
      </c>
      <c r="H47" s="361">
        <v>87.4</v>
      </c>
      <c r="I47" s="54"/>
      <c r="J47" s="54"/>
      <c r="K47" s="54"/>
      <c r="L47" s="54"/>
    </row>
    <row r="48" spans="1:12" ht="12.6">
      <c r="A48" s="98" t="s">
        <v>294</v>
      </c>
      <c r="B48" s="16"/>
      <c r="C48" s="16"/>
      <c r="D48" s="16" t="s">
        <v>295</v>
      </c>
      <c r="E48" s="179">
        <v>4231</v>
      </c>
      <c r="F48" s="180">
        <v>0.2</v>
      </c>
      <c r="G48" s="19">
        <v>36563</v>
      </c>
      <c r="H48" s="361">
        <v>115.7</v>
      </c>
      <c r="I48" s="54"/>
      <c r="J48" s="54"/>
      <c r="K48" s="54"/>
      <c r="L48" s="54"/>
    </row>
    <row r="49" spans="1:12" ht="12.6">
      <c r="A49" s="98" t="s">
        <v>296</v>
      </c>
      <c r="B49" s="16"/>
      <c r="C49" s="16"/>
      <c r="D49" s="16" t="s">
        <v>297</v>
      </c>
      <c r="E49" s="179">
        <v>5895</v>
      </c>
      <c r="F49" s="180">
        <v>0.3</v>
      </c>
      <c r="G49" s="19">
        <v>34550</v>
      </c>
      <c r="H49" s="361">
        <v>170.6</v>
      </c>
      <c r="I49" s="54"/>
      <c r="J49" s="54"/>
      <c r="K49" s="54"/>
      <c r="L49" s="54"/>
    </row>
    <row r="50" spans="1:12" ht="12.6">
      <c r="A50" s="98" t="s">
        <v>298</v>
      </c>
      <c r="B50" s="16"/>
      <c r="C50" s="16"/>
      <c r="D50" s="16" t="s">
        <v>299</v>
      </c>
      <c r="E50" s="179">
        <v>5655</v>
      </c>
      <c r="F50" s="180">
        <v>0.3</v>
      </c>
      <c r="G50" s="19">
        <v>58609</v>
      </c>
      <c r="H50" s="361">
        <v>96.5</v>
      </c>
      <c r="I50" s="54"/>
      <c r="J50" s="54"/>
      <c r="K50" s="54"/>
      <c r="L50" s="54"/>
    </row>
    <row r="51" spans="1:12" ht="12.6">
      <c r="A51" s="98" t="s">
        <v>300</v>
      </c>
      <c r="B51" s="16"/>
      <c r="C51" s="16"/>
      <c r="D51" s="16" t="s">
        <v>301</v>
      </c>
      <c r="E51" s="179">
        <v>7337</v>
      </c>
      <c r="F51" s="180">
        <v>0.3</v>
      </c>
      <c r="G51" s="19">
        <v>37918</v>
      </c>
      <c r="H51" s="361">
        <v>193.5</v>
      </c>
      <c r="I51" s="54"/>
      <c r="J51" s="54"/>
      <c r="K51" s="54"/>
      <c r="L51" s="54"/>
    </row>
    <row r="52" spans="1:12" ht="12.6">
      <c r="A52" s="98" t="s">
        <v>302</v>
      </c>
      <c r="B52" s="16"/>
      <c r="C52" s="16"/>
      <c r="D52" s="16" t="s">
        <v>303</v>
      </c>
      <c r="E52" s="179">
        <v>8086</v>
      </c>
      <c r="F52" s="180">
        <v>0.4</v>
      </c>
      <c r="G52" s="19">
        <v>57720</v>
      </c>
      <c r="H52" s="361">
        <v>140.1</v>
      </c>
      <c r="I52" s="54"/>
      <c r="J52" s="54"/>
      <c r="K52" s="54"/>
      <c r="L52" s="54"/>
    </row>
    <row r="53" spans="1:12" ht="12.6">
      <c r="A53" s="98" t="s">
        <v>304</v>
      </c>
      <c r="B53" s="16"/>
      <c r="C53" s="16"/>
      <c r="D53" s="16" t="s">
        <v>305</v>
      </c>
      <c r="E53" s="179">
        <v>1368</v>
      </c>
      <c r="F53" s="180">
        <v>0.1</v>
      </c>
      <c r="G53" s="19">
        <v>25325</v>
      </c>
      <c r="H53" s="361">
        <v>54</v>
      </c>
      <c r="I53" s="54"/>
      <c r="J53" s="54"/>
      <c r="K53" s="54"/>
      <c r="L53" s="54"/>
    </row>
    <row r="54" spans="1:12" ht="12.6">
      <c r="A54" s="98" t="s">
        <v>306</v>
      </c>
      <c r="B54" s="16"/>
      <c r="C54" s="16"/>
      <c r="D54" s="16" t="s">
        <v>307</v>
      </c>
      <c r="E54" s="179">
        <v>3239</v>
      </c>
      <c r="F54" s="180">
        <v>0.1</v>
      </c>
      <c r="G54" s="19">
        <v>29917</v>
      </c>
      <c r="H54" s="361">
        <v>108.3</v>
      </c>
      <c r="I54" s="54"/>
      <c r="J54" s="54"/>
      <c r="K54" s="54"/>
      <c r="L54" s="54"/>
    </row>
    <row r="55" spans="1:12" ht="12.6">
      <c r="A55" s="98" t="s">
        <v>308</v>
      </c>
      <c r="B55" s="16"/>
      <c r="C55" s="16"/>
      <c r="D55" s="16" t="s">
        <v>309</v>
      </c>
      <c r="E55" s="179">
        <v>3941</v>
      </c>
      <c r="F55" s="180">
        <v>0.2</v>
      </c>
      <c r="G55" s="19">
        <v>47033</v>
      </c>
      <c r="H55" s="361">
        <v>83.8</v>
      </c>
      <c r="I55" s="54"/>
      <c r="J55" s="54"/>
      <c r="K55" s="54"/>
      <c r="L55" s="54"/>
    </row>
    <row r="56" spans="1:12" ht="12.6">
      <c r="A56" s="98" t="s">
        <v>310</v>
      </c>
      <c r="B56" s="16"/>
      <c r="C56" s="16"/>
      <c r="D56" s="16" t="s">
        <v>311</v>
      </c>
      <c r="E56" s="179">
        <v>4732</v>
      </c>
      <c r="F56" s="180">
        <v>0.2</v>
      </c>
      <c r="G56" s="19">
        <v>46221</v>
      </c>
      <c r="H56" s="361">
        <v>102.4</v>
      </c>
      <c r="I56" s="54"/>
      <c r="J56" s="54"/>
      <c r="K56" s="54"/>
      <c r="L56" s="54"/>
    </row>
    <row r="57" spans="1:12" ht="12.6">
      <c r="A57" s="98" t="s">
        <v>312</v>
      </c>
      <c r="B57" s="16"/>
      <c r="C57" s="16"/>
      <c r="D57" s="16" t="s">
        <v>313</v>
      </c>
      <c r="E57" s="179">
        <v>5427</v>
      </c>
      <c r="F57" s="180">
        <v>0.2</v>
      </c>
      <c r="G57" s="19">
        <v>48438</v>
      </c>
      <c r="H57" s="361">
        <v>112</v>
      </c>
      <c r="I57" s="54"/>
      <c r="J57" s="54"/>
      <c r="K57" s="54"/>
      <c r="L57" s="54"/>
    </row>
    <row r="58" spans="1:12" ht="25.15" customHeight="1">
      <c r="A58" s="100" t="s">
        <v>314</v>
      </c>
      <c r="B58" s="17"/>
      <c r="C58" s="17" t="s">
        <v>315</v>
      </c>
      <c r="D58" s="16"/>
      <c r="E58" s="179">
        <v>78787</v>
      </c>
      <c r="F58" s="180">
        <v>3.6</v>
      </c>
      <c r="G58" s="19">
        <v>618125</v>
      </c>
      <c r="H58" s="361">
        <v>127.5</v>
      </c>
      <c r="I58" s="54"/>
      <c r="J58" s="54"/>
      <c r="K58" s="54"/>
      <c r="L58" s="54"/>
    </row>
    <row r="59" spans="1:12" ht="12.6">
      <c r="A59" s="98" t="s">
        <v>316</v>
      </c>
      <c r="B59" s="16"/>
      <c r="C59" s="16"/>
      <c r="D59" s="16" t="s">
        <v>317</v>
      </c>
      <c r="E59" s="179">
        <v>8977</v>
      </c>
      <c r="F59" s="180">
        <v>0.4</v>
      </c>
      <c r="G59" s="19">
        <v>62265</v>
      </c>
      <c r="H59" s="361">
        <v>144.19999999999999</v>
      </c>
      <c r="I59" s="54"/>
      <c r="J59" s="54"/>
      <c r="K59" s="54"/>
      <c r="L59" s="54"/>
    </row>
    <row r="60" spans="1:12" ht="12.6">
      <c r="A60" s="98" t="s">
        <v>318</v>
      </c>
      <c r="B60" s="16"/>
      <c r="C60" s="16"/>
      <c r="D60" s="16" t="s">
        <v>319</v>
      </c>
      <c r="E60" s="179">
        <v>26656</v>
      </c>
      <c r="F60" s="180">
        <v>1.2</v>
      </c>
      <c r="G60" s="19">
        <v>216266</v>
      </c>
      <c r="H60" s="361">
        <v>123.3</v>
      </c>
      <c r="I60" s="54"/>
      <c r="J60" s="54"/>
      <c r="K60" s="54"/>
      <c r="L60" s="54"/>
    </row>
    <row r="61" spans="1:12" ht="12.6">
      <c r="A61" s="98" t="s">
        <v>320</v>
      </c>
      <c r="B61" s="16"/>
      <c r="C61" s="16"/>
      <c r="D61" s="16" t="s">
        <v>321</v>
      </c>
      <c r="E61" s="179">
        <v>17630</v>
      </c>
      <c r="F61" s="180">
        <v>0.8</v>
      </c>
      <c r="G61" s="19">
        <v>119473</v>
      </c>
      <c r="H61" s="361">
        <v>147.6</v>
      </c>
      <c r="I61" s="54"/>
      <c r="J61" s="54"/>
      <c r="K61" s="54"/>
      <c r="L61" s="54"/>
    </row>
    <row r="62" spans="1:12" ht="12.6">
      <c r="A62" s="98" t="s">
        <v>322</v>
      </c>
      <c r="B62" s="16"/>
      <c r="C62" s="16"/>
      <c r="D62" s="16" t="s">
        <v>323</v>
      </c>
      <c r="E62" s="179">
        <v>8684</v>
      </c>
      <c r="F62" s="180">
        <v>0.4</v>
      </c>
      <c r="G62" s="19">
        <v>77931</v>
      </c>
      <c r="H62" s="361">
        <v>111.4</v>
      </c>
      <c r="I62" s="54"/>
      <c r="J62" s="54"/>
      <c r="K62" s="54"/>
      <c r="L62" s="54"/>
    </row>
    <row r="63" spans="1:12" ht="12.6">
      <c r="A63" s="98" t="s">
        <v>324</v>
      </c>
      <c r="B63" s="16"/>
      <c r="C63" s="16"/>
      <c r="D63" s="16" t="s">
        <v>325</v>
      </c>
      <c r="E63" s="179">
        <v>16840</v>
      </c>
      <c r="F63" s="180">
        <v>0.8</v>
      </c>
      <c r="G63" s="19">
        <v>142190</v>
      </c>
      <c r="H63" s="361">
        <v>118.4</v>
      </c>
      <c r="I63" s="54"/>
      <c r="J63" s="54"/>
      <c r="K63" s="54"/>
      <c r="L63" s="54"/>
    </row>
    <row r="64" spans="1:12" ht="25.15" customHeight="1">
      <c r="A64" s="100" t="s">
        <v>209</v>
      </c>
      <c r="B64" s="17" t="s">
        <v>326</v>
      </c>
      <c r="C64" s="17"/>
      <c r="D64" s="17"/>
      <c r="E64" s="146">
        <v>236633</v>
      </c>
      <c r="F64" s="178">
        <v>10.8</v>
      </c>
      <c r="G64" s="184">
        <v>2277897</v>
      </c>
      <c r="H64" s="360">
        <v>103.9</v>
      </c>
      <c r="I64" s="54"/>
      <c r="J64" s="54"/>
      <c r="K64" s="54"/>
      <c r="L64" s="54"/>
    </row>
    <row r="65" spans="1:12" ht="25.15" customHeight="1">
      <c r="A65" s="100" t="s">
        <v>327</v>
      </c>
      <c r="B65" s="17"/>
      <c r="C65" s="17" t="s">
        <v>2378</v>
      </c>
      <c r="D65" s="17"/>
      <c r="E65" s="179">
        <v>12163</v>
      </c>
      <c r="F65" s="180">
        <v>0.6</v>
      </c>
      <c r="G65" s="19">
        <v>145624</v>
      </c>
      <c r="H65" s="361">
        <v>83.5</v>
      </c>
      <c r="I65" s="54"/>
      <c r="J65" s="54"/>
      <c r="K65" s="54"/>
      <c r="L65" s="54"/>
    </row>
    <row r="66" spans="1:12" ht="12.6">
      <c r="A66" s="100" t="s">
        <v>328</v>
      </c>
      <c r="B66" s="17"/>
      <c r="C66" s="17" t="s">
        <v>2377</v>
      </c>
      <c r="D66" s="17"/>
      <c r="E66" s="179">
        <v>10963</v>
      </c>
      <c r="F66" s="180">
        <v>0.5</v>
      </c>
      <c r="G66" s="19">
        <v>113242</v>
      </c>
      <c r="H66" s="361">
        <v>96.8</v>
      </c>
      <c r="I66" s="54"/>
      <c r="J66" s="54"/>
      <c r="K66" s="54"/>
      <c r="L66" s="54"/>
    </row>
    <row r="67" spans="1:12" ht="12.6">
      <c r="A67" s="100" t="s">
        <v>329</v>
      </c>
      <c r="B67" s="17"/>
      <c r="C67" s="17" t="s">
        <v>2379</v>
      </c>
      <c r="D67" s="17"/>
      <c r="E67" s="179">
        <v>7192</v>
      </c>
      <c r="F67" s="180">
        <v>0.3</v>
      </c>
      <c r="G67" s="19">
        <v>70253</v>
      </c>
      <c r="H67" s="361">
        <v>102.4</v>
      </c>
      <c r="I67" s="54"/>
      <c r="J67" s="54"/>
      <c r="K67" s="54"/>
      <c r="L67" s="54"/>
    </row>
    <row r="68" spans="1:12" ht="12.6">
      <c r="A68" s="100" t="s">
        <v>330</v>
      </c>
      <c r="B68" s="17"/>
      <c r="C68" s="17" t="s">
        <v>2380</v>
      </c>
      <c r="D68" s="17"/>
      <c r="E68" s="179">
        <v>6181</v>
      </c>
      <c r="F68" s="180">
        <v>0.3</v>
      </c>
      <c r="G68" s="19">
        <v>72283</v>
      </c>
      <c r="H68" s="361">
        <v>85.5</v>
      </c>
      <c r="I68" s="54"/>
      <c r="J68" s="54"/>
      <c r="K68" s="54"/>
      <c r="L68" s="54"/>
    </row>
    <row r="69" spans="1:12" ht="12.6">
      <c r="A69" s="100" t="s">
        <v>331</v>
      </c>
      <c r="B69" s="17"/>
      <c r="C69" s="17" t="s">
        <v>2381</v>
      </c>
      <c r="D69" s="17"/>
      <c r="E69" s="179">
        <v>3581</v>
      </c>
      <c r="F69" s="180">
        <v>0.2</v>
      </c>
      <c r="G69" s="19">
        <v>86058</v>
      </c>
      <c r="H69" s="361">
        <v>41.6</v>
      </c>
      <c r="I69" s="54"/>
      <c r="J69" s="54"/>
      <c r="K69" s="54"/>
      <c r="L69" s="54"/>
    </row>
    <row r="70" spans="1:12" ht="25.15" customHeight="1">
      <c r="A70" s="100" t="s">
        <v>332</v>
      </c>
      <c r="B70" s="17"/>
      <c r="C70" s="17" t="s">
        <v>333</v>
      </c>
      <c r="D70" s="16"/>
      <c r="E70" s="179">
        <v>16056</v>
      </c>
      <c r="F70" s="180">
        <v>0.7</v>
      </c>
      <c r="G70" s="19">
        <v>265339</v>
      </c>
      <c r="H70" s="361">
        <v>60.5</v>
      </c>
      <c r="I70" s="54"/>
      <c r="J70" s="54"/>
      <c r="K70" s="54"/>
      <c r="L70" s="54"/>
    </row>
    <row r="71" spans="1:12" ht="12.6">
      <c r="A71" s="98" t="s">
        <v>334</v>
      </c>
      <c r="B71" s="16"/>
      <c r="C71" s="16"/>
      <c r="D71" s="16" t="s">
        <v>335</v>
      </c>
      <c r="E71" s="179">
        <v>1002</v>
      </c>
      <c r="F71" s="180">
        <v>0</v>
      </c>
      <c r="G71" s="19">
        <v>25452</v>
      </c>
      <c r="H71" s="361">
        <v>39.4</v>
      </c>
      <c r="I71" s="54"/>
      <c r="J71" s="54"/>
      <c r="K71" s="54"/>
      <c r="L71" s="54"/>
    </row>
    <row r="72" spans="1:12" ht="12.6">
      <c r="A72" s="98" t="s">
        <v>336</v>
      </c>
      <c r="B72" s="16"/>
      <c r="C72" s="16"/>
      <c r="D72" s="16" t="s">
        <v>337</v>
      </c>
      <c r="E72" s="179">
        <v>2911</v>
      </c>
      <c r="F72" s="180">
        <v>0.1</v>
      </c>
      <c r="G72" s="19">
        <v>39679</v>
      </c>
      <c r="H72" s="361">
        <v>73.400000000000006</v>
      </c>
      <c r="I72" s="54"/>
      <c r="J72" s="54"/>
      <c r="K72" s="54"/>
      <c r="L72" s="54"/>
    </row>
    <row r="73" spans="1:12" ht="12.6">
      <c r="A73" s="98" t="s">
        <v>338</v>
      </c>
      <c r="B73" s="16"/>
      <c r="C73" s="16"/>
      <c r="D73" s="16" t="s">
        <v>339</v>
      </c>
      <c r="E73" s="179">
        <v>3555</v>
      </c>
      <c r="F73" s="180">
        <v>0.2</v>
      </c>
      <c r="G73" s="19">
        <v>68696</v>
      </c>
      <c r="H73" s="361">
        <v>51.7</v>
      </c>
      <c r="I73" s="54"/>
      <c r="J73" s="54"/>
      <c r="K73" s="54"/>
      <c r="L73" s="54"/>
    </row>
    <row r="74" spans="1:12" ht="12.6">
      <c r="A74" s="98" t="s">
        <v>340</v>
      </c>
      <c r="B74" s="16"/>
      <c r="C74" s="16"/>
      <c r="D74" s="16" t="s">
        <v>341</v>
      </c>
      <c r="E74" s="179">
        <v>1507</v>
      </c>
      <c r="F74" s="180">
        <v>0.1</v>
      </c>
      <c r="G74" s="19">
        <v>22003</v>
      </c>
      <c r="H74" s="361">
        <v>68.5</v>
      </c>
      <c r="I74" s="54"/>
      <c r="J74" s="54"/>
      <c r="K74" s="54"/>
      <c r="L74" s="54"/>
    </row>
    <row r="75" spans="1:12" ht="12.6">
      <c r="A75" s="98" t="s">
        <v>342</v>
      </c>
      <c r="B75" s="16"/>
      <c r="C75" s="16"/>
      <c r="D75" s="16" t="s">
        <v>343</v>
      </c>
      <c r="E75" s="179">
        <v>1421</v>
      </c>
      <c r="F75" s="180">
        <v>0.1</v>
      </c>
      <c r="G75" s="19">
        <v>23672</v>
      </c>
      <c r="H75" s="361">
        <v>60</v>
      </c>
      <c r="I75" s="54"/>
      <c r="J75" s="54"/>
      <c r="K75" s="54"/>
      <c r="L75" s="54"/>
    </row>
    <row r="76" spans="1:12" ht="12.6">
      <c r="A76" s="98" t="s">
        <v>344</v>
      </c>
      <c r="B76" s="16"/>
      <c r="C76" s="16"/>
      <c r="D76" s="16" t="s">
        <v>345</v>
      </c>
      <c r="E76" s="179">
        <v>3715</v>
      </c>
      <c r="F76" s="180">
        <v>0.2</v>
      </c>
      <c r="G76" s="19">
        <v>49669</v>
      </c>
      <c r="H76" s="361">
        <v>74.8</v>
      </c>
      <c r="I76" s="54"/>
      <c r="J76" s="54"/>
      <c r="K76" s="54"/>
      <c r="L76" s="54"/>
    </row>
    <row r="77" spans="1:12" ht="12.6">
      <c r="A77" s="98" t="s">
        <v>346</v>
      </c>
      <c r="B77" s="16"/>
      <c r="C77" s="16"/>
      <c r="D77" s="16" t="s">
        <v>347</v>
      </c>
      <c r="E77" s="179">
        <v>1945</v>
      </c>
      <c r="F77" s="180">
        <v>0.1</v>
      </c>
      <c r="G77" s="19">
        <v>36169</v>
      </c>
      <c r="H77" s="361">
        <v>53.8</v>
      </c>
      <c r="I77" s="54"/>
      <c r="J77" s="54"/>
      <c r="K77" s="54"/>
      <c r="L77" s="54"/>
    </row>
    <row r="78" spans="1:12" ht="25.15" customHeight="1">
      <c r="A78" s="100" t="s">
        <v>348</v>
      </c>
      <c r="B78" s="17"/>
      <c r="C78" s="17" t="s">
        <v>349</v>
      </c>
      <c r="D78" s="16"/>
      <c r="E78" s="179">
        <v>57876</v>
      </c>
      <c r="F78" s="180">
        <v>2.6</v>
      </c>
      <c r="G78" s="19">
        <v>582281</v>
      </c>
      <c r="H78" s="361">
        <v>99.4</v>
      </c>
      <c r="I78" s="54"/>
      <c r="J78" s="54"/>
      <c r="K78" s="54"/>
      <c r="L78" s="54"/>
    </row>
    <row r="79" spans="1:12" ht="12.6">
      <c r="A79" s="98" t="s">
        <v>350</v>
      </c>
      <c r="B79" s="16"/>
      <c r="C79" s="16"/>
      <c r="D79" s="16" t="s">
        <v>351</v>
      </c>
      <c r="E79" s="179">
        <v>8966</v>
      </c>
      <c r="F79" s="180">
        <v>0.4</v>
      </c>
      <c r="G79" s="19">
        <v>105755</v>
      </c>
      <c r="H79" s="361">
        <v>84.8</v>
      </c>
      <c r="I79" s="54"/>
      <c r="J79" s="54"/>
      <c r="K79" s="54"/>
      <c r="L79" s="54"/>
    </row>
    <row r="80" spans="1:12" ht="12.6">
      <c r="A80" s="98" t="s">
        <v>352</v>
      </c>
      <c r="B80" s="16"/>
      <c r="C80" s="16"/>
      <c r="D80" s="16" t="s">
        <v>353</v>
      </c>
      <c r="E80" s="179">
        <v>15344</v>
      </c>
      <c r="F80" s="180">
        <v>0.7</v>
      </c>
      <c r="G80" s="19">
        <v>128716</v>
      </c>
      <c r="H80" s="361">
        <v>119.2</v>
      </c>
      <c r="I80" s="54"/>
      <c r="J80" s="54"/>
      <c r="K80" s="54"/>
      <c r="L80" s="54"/>
    </row>
    <row r="81" spans="1:12" ht="12.6">
      <c r="A81" s="98" t="s">
        <v>354</v>
      </c>
      <c r="B81" s="16"/>
      <c r="C81" s="16"/>
      <c r="D81" s="16" t="s">
        <v>355</v>
      </c>
      <c r="E81" s="179">
        <v>14201</v>
      </c>
      <c r="F81" s="180">
        <v>0.6</v>
      </c>
      <c r="G81" s="19">
        <v>110248</v>
      </c>
      <c r="H81" s="361">
        <v>128.80000000000001</v>
      </c>
      <c r="I81" s="54"/>
      <c r="J81" s="54"/>
      <c r="K81" s="54"/>
      <c r="L81" s="54"/>
    </row>
    <row r="82" spans="1:12" ht="12.6">
      <c r="A82" s="98" t="s">
        <v>356</v>
      </c>
      <c r="B82" s="16"/>
      <c r="C82" s="16"/>
      <c r="D82" s="16" t="s">
        <v>357</v>
      </c>
      <c r="E82" s="179">
        <v>19365</v>
      </c>
      <c r="F82" s="180">
        <v>0.9</v>
      </c>
      <c r="G82" s="19">
        <v>237562</v>
      </c>
      <c r="H82" s="361">
        <v>81.5</v>
      </c>
      <c r="I82" s="54"/>
      <c r="J82" s="54"/>
      <c r="K82" s="54"/>
      <c r="L82" s="54"/>
    </row>
    <row r="83" spans="1:12" ht="25.15" customHeight="1">
      <c r="A83" s="100" t="s">
        <v>358</v>
      </c>
      <c r="B83" s="17"/>
      <c r="C83" s="17" t="s">
        <v>359</v>
      </c>
      <c r="D83" s="16"/>
      <c r="E83" s="179">
        <v>122621</v>
      </c>
      <c r="F83" s="180">
        <v>5.6</v>
      </c>
      <c r="G83" s="19">
        <v>942816</v>
      </c>
      <c r="H83" s="361">
        <v>130.1</v>
      </c>
      <c r="I83" s="54"/>
      <c r="J83" s="54"/>
      <c r="K83" s="54"/>
      <c r="L83" s="54"/>
    </row>
    <row r="84" spans="1:12" ht="12.6">
      <c r="A84" s="98" t="s">
        <v>360</v>
      </c>
      <c r="B84" s="16"/>
      <c r="C84" s="16"/>
      <c r="D84" s="16" t="s">
        <v>361</v>
      </c>
      <c r="E84" s="179">
        <v>45674</v>
      </c>
      <c r="F84" s="180">
        <v>2.1</v>
      </c>
      <c r="G84" s="19">
        <v>200914</v>
      </c>
      <c r="H84" s="361">
        <v>227.3</v>
      </c>
      <c r="I84" s="54"/>
      <c r="J84" s="54"/>
      <c r="K84" s="54"/>
      <c r="L84" s="54"/>
    </row>
    <row r="85" spans="1:12" ht="12.6">
      <c r="A85" s="98" t="s">
        <v>362</v>
      </c>
      <c r="B85" s="16"/>
      <c r="C85" s="16"/>
      <c r="D85" s="16" t="s">
        <v>363</v>
      </c>
      <c r="E85" s="179">
        <v>10391</v>
      </c>
      <c r="F85" s="180">
        <v>0.5</v>
      </c>
      <c r="G85" s="19">
        <v>91529</v>
      </c>
      <c r="H85" s="361">
        <v>113.5</v>
      </c>
      <c r="I85" s="54"/>
      <c r="J85" s="54"/>
      <c r="K85" s="54"/>
      <c r="L85" s="54"/>
    </row>
    <row r="86" spans="1:12" ht="12.6">
      <c r="A86" s="98" t="s">
        <v>364</v>
      </c>
      <c r="B86" s="16"/>
      <c r="C86" s="16"/>
      <c r="D86" s="16" t="s">
        <v>365</v>
      </c>
      <c r="E86" s="179">
        <v>18592</v>
      </c>
      <c r="F86" s="180">
        <v>0.8</v>
      </c>
      <c r="G86" s="19">
        <v>177660</v>
      </c>
      <c r="H86" s="361">
        <v>104.6</v>
      </c>
      <c r="I86" s="54"/>
      <c r="J86" s="54"/>
      <c r="K86" s="54"/>
      <c r="L86" s="54"/>
    </row>
    <row r="87" spans="1:12" ht="12.6">
      <c r="A87" s="98" t="s">
        <v>366</v>
      </c>
      <c r="B87" s="16"/>
      <c r="C87" s="16"/>
      <c r="D87" s="16" t="s">
        <v>367</v>
      </c>
      <c r="E87" s="179">
        <v>36516</v>
      </c>
      <c r="F87" s="180">
        <v>1.7</v>
      </c>
      <c r="G87" s="19">
        <v>327670</v>
      </c>
      <c r="H87" s="361">
        <v>111.4</v>
      </c>
      <c r="I87" s="54"/>
      <c r="J87" s="54"/>
      <c r="K87" s="54"/>
      <c r="L87" s="54"/>
    </row>
    <row r="88" spans="1:12" ht="12.6">
      <c r="A88" s="98" t="s">
        <v>368</v>
      </c>
      <c r="B88" s="16"/>
      <c r="C88" s="16"/>
      <c r="D88" s="16" t="s">
        <v>369</v>
      </c>
      <c r="E88" s="179">
        <v>11448</v>
      </c>
      <c r="F88" s="180">
        <v>0.5</v>
      </c>
      <c r="G88" s="19">
        <v>145043</v>
      </c>
      <c r="H88" s="361">
        <v>78.900000000000006</v>
      </c>
      <c r="I88" s="54"/>
      <c r="J88" s="54"/>
      <c r="K88" s="54"/>
      <c r="L88" s="54"/>
    </row>
    <row r="89" spans="1:12" ht="25.15" customHeight="1">
      <c r="A89" s="100" t="s">
        <v>211</v>
      </c>
      <c r="B89" s="17" t="s">
        <v>370</v>
      </c>
      <c r="C89" s="17"/>
      <c r="D89" s="16"/>
      <c r="E89" s="146">
        <v>156443</v>
      </c>
      <c r="F89" s="178">
        <v>7.1</v>
      </c>
      <c r="G89" s="184">
        <v>1967513</v>
      </c>
      <c r="H89" s="360">
        <v>79.5</v>
      </c>
      <c r="I89" s="54"/>
      <c r="J89" s="54"/>
      <c r="K89" s="54"/>
      <c r="L89" s="54"/>
    </row>
    <row r="90" spans="1:12" ht="25.15" customHeight="1">
      <c r="A90" s="100" t="s">
        <v>371</v>
      </c>
      <c r="B90" s="17"/>
      <c r="C90" s="17" t="s">
        <v>2422</v>
      </c>
      <c r="D90" s="17"/>
      <c r="E90" s="179">
        <v>11653</v>
      </c>
      <c r="F90" s="180">
        <v>0.5</v>
      </c>
      <c r="G90" s="19">
        <v>103839</v>
      </c>
      <c r="H90" s="361">
        <v>112.2</v>
      </c>
      <c r="I90" s="54"/>
      <c r="J90" s="54"/>
      <c r="K90" s="54"/>
      <c r="L90" s="54"/>
    </row>
    <row r="91" spans="1:12" ht="12.6">
      <c r="A91" s="100" t="s">
        <v>372</v>
      </c>
      <c r="B91" s="17"/>
      <c r="C91" s="17" t="s">
        <v>2382</v>
      </c>
      <c r="D91" s="17"/>
      <c r="E91" s="179">
        <v>20515</v>
      </c>
      <c r="F91" s="180">
        <v>0.9</v>
      </c>
      <c r="G91" s="19">
        <v>124537</v>
      </c>
      <c r="H91" s="361">
        <v>164.7</v>
      </c>
      <c r="I91" s="54"/>
      <c r="J91" s="54"/>
      <c r="K91" s="54"/>
      <c r="L91" s="54"/>
    </row>
    <row r="92" spans="1:12" ht="12.6">
      <c r="A92" s="100" t="s">
        <v>373</v>
      </c>
      <c r="B92" s="17"/>
      <c r="C92" s="17" t="s">
        <v>2383</v>
      </c>
      <c r="D92" s="17"/>
      <c r="E92" s="179">
        <v>16931</v>
      </c>
      <c r="F92" s="180">
        <v>0.8</v>
      </c>
      <c r="G92" s="19">
        <v>128542</v>
      </c>
      <c r="H92" s="361">
        <v>131.69999999999999</v>
      </c>
      <c r="I92" s="54"/>
      <c r="J92" s="54"/>
      <c r="K92" s="54"/>
      <c r="L92" s="54"/>
    </row>
    <row r="93" spans="1:12" ht="12.6">
      <c r="A93" s="100" t="s">
        <v>374</v>
      </c>
      <c r="B93" s="17"/>
      <c r="C93" s="17" t="s">
        <v>2423</v>
      </c>
      <c r="D93" s="17"/>
      <c r="E93" s="179">
        <v>777</v>
      </c>
      <c r="F93" s="180">
        <v>0</v>
      </c>
      <c r="G93" s="19">
        <v>16095</v>
      </c>
      <c r="H93" s="361">
        <v>48.3</v>
      </c>
      <c r="I93" s="54"/>
      <c r="J93" s="54"/>
      <c r="K93" s="54"/>
      <c r="L93" s="54"/>
    </row>
    <row r="94" spans="1:12" ht="25.15" customHeight="1">
      <c r="A94" s="100" t="s">
        <v>375</v>
      </c>
      <c r="B94" s="17"/>
      <c r="C94" s="17" t="s">
        <v>376</v>
      </c>
      <c r="D94" s="16"/>
      <c r="E94" s="179">
        <v>22478</v>
      </c>
      <c r="F94" s="180">
        <v>1</v>
      </c>
      <c r="G94" s="19">
        <v>343883</v>
      </c>
      <c r="H94" s="361">
        <v>65.400000000000006</v>
      </c>
      <c r="I94" s="54"/>
      <c r="J94" s="54"/>
      <c r="K94" s="54"/>
      <c r="L94" s="54"/>
    </row>
    <row r="95" spans="1:12" ht="12.6">
      <c r="A95" s="98" t="s">
        <v>377</v>
      </c>
      <c r="B95" s="16"/>
      <c r="C95" s="16"/>
      <c r="D95" s="16" t="s">
        <v>378</v>
      </c>
      <c r="E95" s="179">
        <v>3081</v>
      </c>
      <c r="F95" s="180">
        <v>0.1</v>
      </c>
      <c r="G95" s="19">
        <v>54225</v>
      </c>
      <c r="H95" s="361">
        <v>56.8</v>
      </c>
      <c r="I95" s="54"/>
      <c r="J95" s="54"/>
      <c r="K95" s="54"/>
      <c r="L95" s="54"/>
    </row>
    <row r="96" spans="1:12" ht="12.6">
      <c r="A96" s="98" t="s">
        <v>379</v>
      </c>
      <c r="B96" s="16"/>
      <c r="C96" s="16"/>
      <c r="D96" s="16" t="s">
        <v>380</v>
      </c>
      <c r="E96" s="179">
        <v>2639</v>
      </c>
      <c r="F96" s="180">
        <v>0.1</v>
      </c>
      <c r="G96" s="19">
        <v>34059</v>
      </c>
      <c r="H96" s="361">
        <v>77.5</v>
      </c>
      <c r="I96" s="54"/>
      <c r="J96" s="54"/>
      <c r="K96" s="54"/>
      <c r="L96" s="54"/>
    </row>
    <row r="97" spans="1:12" ht="12.6">
      <c r="A97" s="98" t="s">
        <v>381</v>
      </c>
      <c r="B97" s="16"/>
      <c r="C97" s="16"/>
      <c r="D97" s="16" t="s">
        <v>382</v>
      </c>
      <c r="E97" s="179">
        <v>4015</v>
      </c>
      <c r="F97" s="180">
        <v>0.2</v>
      </c>
      <c r="G97" s="19">
        <v>47560</v>
      </c>
      <c r="H97" s="361">
        <v>84.4</v>
      </c>
      <c r="I97" s="54"/>
      <c r="J97" s="54"/>
      <c r="K97" s="54"/>
      <c r="L97" s="54"/>
    </row>
    <row r="98" spans="1:12" ht="12.6">
      <c r="A98" s="98" t="s">
        <v>383</v>
      </c>
      <c r="B98" s="16"/>
      <c r="C98" s="16"/>
      <c r="D98" s="16" t="s">
        <v>384</v>
      </c>
      <c r="E98" s="179">
        <v>1399</v>
      </c>
      <c r="F98" s="180">
        <v>0.1</v>
      </c>
      <c r="G98" s="19">
        <v>31496</v>
      </c>
      <c r="H98" s="361">
        <v>44.4</v>
      </c>
      <c r="I98" s="54"/>
      <c r="J98" s="54"/>
      <c r="K98" s="54"/>
      <c r="L98" s="54"/>
    </row>
    <row r="99" spans="1:12" ht="12.6">
      <c r="A99" s="98" t="s">
        <v>385</v>
      </c>
      <c r="B99" s="16"/>
      <c r="C99" s="16"/>
      <c r="D99" s="16" t="s">
        <v>386</v>
      </c>
      <c r="E99" s="179">
        <v>3029</v>
      </c>
      <c r="F99" s="180">
        <v>0.1</v>
      </c>
      <c r="G99" s="19">
        <v>50377</v>
      </c>
      <c r="H99" s="361">
        <v>60.1</v>
      </c>
      <c r="I99" s="54"/>
      <c r="J99" s="54"/>
      <c r="K99" s="54"/>
      <c r="L99" s="54"/>
    </row>
    <row r="100" spans="1:12" ht="12.6">
      <c r="A100" s="98" t="s">
        <v>387</v>
      </c>
      <c r="B100" s="16"/>
      <c r="C100" s="16"/>
      <c r="D100" s="16" t="s">
        <v>388</v>
      </c>
      <c r="E100" s="179">
        <v>2348</v>
      </c>
      <c r="F100" s="180">
        <v>0.1</v>
      </c>
      <c r="G100" s="19">
        <v>40165</v>
      </c>
      <c r="H100" s="361">
        <v>58.5</v>
      </c>
      <c r="I100" s="54"/>
      <c r="J100" s="54"/>
      <c r="K100" s="54"/>
      <c r="L100" s="54"/>
    </row>
    <row r="101" spans="1:12" ht="12.6">
      <c r="A101" s="98" t="s">
        <v>389</v>
      </c>
      <c r="B101" s="16"/>
      <c r="C101" s="16"/>
      <c r="D101" s="16" t="s">
        <v>390</v>
      </c>
      <c r="E101" s="179">
        <v>3590</v>
      </c>
      <c r="F101" s="180">
        <v>0.2</v>
      </c>
      <c r="G101" s="19">
        <v>44132</v>
      </c>
      <c r="H101" s="361">
        <v>81.3</v>
      </c>
      <c r="I101" s="54"/>
      <c r="J101" s="54"/>
      <c r="K101" s="54"/>
      <c r="L101" s="54"/>
    </row>
    <row r="102" spans="1:12" ht="12.6">
      <c r="A102" s="98" t="s">
        <v>391</v>
      </c>
      <c r="B102" s="16"/>
      <c r="C102" s="16"/>
      <c r="D102" s="16" t="s">
        <v>392</v>
      </c>
      <c r="E102" s="179">
        <v>2377</v>
      </c>
      <c r="F102" s="180">
        <v>0.1</v>
      </c>
      <c r="G102" s="19">
        <v>41870</v>
      </c>
      <c r="H102" s="361">
        <v>56.8</v>
      </c>
      <c r="I102" s="54"/>
      <c r="J102" s="54"/>
      <c r="K102" s="54"/>
      <c r="L102" s="54"/>
    </row>
    <row r="103" spans="1:12" ht="25.15" customHeight="1">
      <c r="A103" s="100" t="s">
        <v>393</v>
      </c>
      <c r="B103" s="17"/>
      <c r="C103" s="17" t="s">
        <v>394</v>
      </c>
      <c r="D103" s="16"/>
      <c r="E103" s="179">
        <v>19713</v>
      </c>
      <c r="F103" s="180">
        <v>0.9</v>
      </c>
      <c r="G103" s="19">
        <v>280923</v>
      </c>
      <c r="H103" s="361">
        <v>70.2</v>
      </c>
      <c r="I103" s="54"/>
      <c r="J103" s="54"/>
      <c r="K103" s="54"/>
      <c r="L103" s="54"/>
    </row>
    <row r="104" spans="1:12" ht="12.6">
      <c r="A104" s="98" t="s">
        <v>395</v>
      </c>
      <c r="B104" s="16"/>
      <c r="C104" s="16"/>
      <c r="D104" s="16" t="s">
        <v>396</v>
      </c>
      <c r="E104" s="179">
        <v>2410</v>
      </c>
      <c r="F104" s="180">
        <v>0.1</v>
      </c>
      <c r="G104" s="19">
        <v>40618</v>
      </c>
      <c r="H104" s="361">
        <v>59.3</v>
      </c>
      <c r="I104" s="54"/>
      <c r="J104" s="54"/>
      <c r="K104" s="54"/>
      <c r="L104" s="54"/>
    </row>
    <row r="105" spans="1:12" ht="12.6">
      <c r="A105" s="98" t="s">
        <v>397</v>
      </c>
      <c r="B105" s="16"/>
      <c r="C105" s="16"/>
      <c r="D105" s="16" t="s">
        <v>398</v>
      </c>
      <c r="E105" s="179">
        <v>4748</v>
      </c>
      <c r="F105" s="180">
        <v>0.2</v>
      </c>
      <c r="G105" s="19">
        <v>70640</v>
      </c>
      <c r="H105" s="361">
        <v>67.2</v>
      </c>
      <c r="I105" s="54"/>
      <c r="J105" s="54"/>
      <c r="K105" s="54"/>
      <c r="L105" s="54"/>
    </row>
    <row r="106" spans="1:12" ht="12.6">
      <c r="A106" s="98" t="s">
        <v>399</v>
      </c>
      <c r="B106" s="16"/>
      <c r="C106" s="16"/>
      <c r="D106" s="16" t="s">
        <v>400</v>
      </c>
      <c r="E106" s="179">
        <v>3072</v>
      </c>
      <c r="F106" s="180">
        <v>0.1</v>
      </c>
      <c r="G106" s="19">
        <v>37156</v>
      </c>
      <c r="H106" s="361">
        <v>82.7</v>
      </c>
      <c r="I106" s="54"/>
      <c r="J106" s="54"/>
      <c r="K106" s="54"/>
      <c r="L106" s="54"/>
    </row>
    <row r="107" spans="1:12" ht="12.6">
      <c r="A107" s="98" t="s">
        <v>401</v>
      </c>
      <c r="B107" s="16"/>
      <c r="C107" s="16"/>
      <c r="D107" s="16" t="s">
        <v>402</v>
      </c>
      <c r="E107" s="179">
        <v>3010</v>
      </c>
      <c r="F107" s="180">
        <v>0.1</v>
      </c>
      <c r="G107" s="19">
        <v>48004</v>
      </c>
      <c r="H107" s="361">
        <v>62.7</v>
      </c>
      <c r="I107" s="54"/>
      <c r="J107" s="54"/>
      <c r="K107" s="54"/>
      <c r="L107" s="54"/>
    </row>
    <row r="108" spans="1:12" ht="12.6">
      <c r="A108" s="98" t="s">
        <v>403</v>
      </c>
      <c r="B108" s="16"/>
      <c r="C108" s="16"/>
      <c r="D108" s="16" t="s">
        <v>404</v>
      </c>
      <c r="E108" s="179">
        <v>1931</v>
      </c>
      <c r="F108" s="180">
        <v>0.1</v>
      </c>
      <c r="G108" s="19">
        <v>22048</v>
      </c>
      <c r="H108" s="361">
        <v>87.6</v>
      </c>
      <c r="I108" s="54"/>
      <c r="J108" s="54"/>
      <c r="K108" s="54"/>
      <c r="L108" s="54"/>
    </row>
    <row r="109" spans="1:12" ht="12.6">
      <c r="A109" s="98" t="s">
        <v>405</v>
      </c>
      <c r="B109" s="16"/>
      <c r="C109" s="16"/>
      <c r="D109" s="16" t="s">
        <v>406</v>
      </c>
      <c r="E109" s="179">
        <v>2428</v>
      </c>
      <c r="F109" s="180">
        <v>0.1</v>
      </c>
      <c r="G109" s="19">
        <v>41355</v>
      </c>
      <c r="H109" s="361">
        <v>58.7</v>
      </c>
      <c r="I109" s="54"/>
      <c r="J109" s="54"/>
      <c r="K109" s="54"/>
      <c r="L109" s="54"/>
    </row>
    <row r="110" spans="1:12" ht="12.6">
      <c r="A110" s="98" t="s">
        <v>407</v>
      </c>
      <c r="B110" s="16"/>
      <c r="C110" s="16"/>
      <c r="D110" s="16" t="s">
        <v>408</v>
      </c>
      <c r="E110" s="179">
        <v>2114</v>
      </c>
      <c r="F110" s="180">
        <v>0.1</v>
      </c>
      <c r="G110" s="19">
        <v>21103</v>
      </c>
      <c r="H110" s="361">
        <v>100.2</v>
      </c>
      <c r="I110" s="54"/>
      <c r="J110" s="54"/>
      <c r="K110" s="54"/>
      <c r="L110" s="54"/>
    </row>
    <row r="111" spans="1:12" ht="25.15" customHeight="1">
      <c r="A111" s="100" t="s">
        <v>409</v>
      </c>
      <c r="B111" s="17"/>
      <c r="C111" s="17" t="s">
        <v>410</v>
      </c>
      <c r="D111" s="16"/>
      <c r="E111" s="179">
        <v>20673</v>
      </c>
      <c r="F111" s="180">
        <v>0.9</v>
      </c>
      <c r="G111" s="19">
        <v>320522</v>
      </c>
      <c r="H111" s="361">
        <v>64.5</v>
      </c>
      <c r="I111" s="54"/>
      <c r="J111" s="54"/>
      <c r="K111" s="54"/>
      <c r="L111" s="54"/>
    </row>
    <row r="112" spans="1:12" ht="12.6">
      <c r="A112" s="98" t="s">
        <v>411</v>
      </c>
      <c r="B112" s="16"/>
      <c r="C112" s="16"/>
      <c r="D112" s="16" t="s">
        <v>412</v>
      </c>
      <c r="E112" s="179">
        <v>1792</v>
      </c>
      <c r="F112" s="180">
        <v>0.1</v>
      </c>
      <c r="G112" s="19">
        <v>28032</v>
      </c>
      <c r="H112" s="361">
        <v>63.9</v>
      </c>
      <c r="I112" s="54"/>
      <c r="J112" s="54"/>
      <c r="K112" s="54"/>
      <c r="L112" s="54"/>
    </row>
    <row r="113" spans="1:12" ht="12.6">
      <c r="A113" s="98" t="s">
        <v>413</v>
      </c>
      <c r="B113" s="16"/>
      <c r="C113" s="16"/>
      <c r="D113" s="16" t="s">
        <v>414</v>
      </c>
      <c r="E113" s="179">
        <v>6317</v>
      </c>
      <c r="F113" s="180">
        <v>0.3</v>
      </c>
      <c r="G113" s="19">
        <v>62735</v>
      </c>
      <c r="H113" s="361">
        <v>100.7</v>
      </c>
      <c r="I113" s="54"/>
      <c r="J113" s="54"/>
      <c r="K113" s="54"/>
      <c r="L113" s="54"/>
    </row>
    <row r="114" spans="1:12" ht="12.6">
      <c r="A114" s="98" t="s">
        <v>415</v>
      </c>
      <c r="B114" s="16"/>
      <c r="C114" s="16"/>
      <c r="D114" s="16" t="s">
        <v>416</v>
      </c>
      <c r="E114" s="179">
        <v>2086</v>
      </c>
      <c r="F114" s="180">
        <v>0.1</v>
      </c>
      <c r="G114" s="19">
        <v>40784</v>
      </c>
      <c r="H114" s="361">
        <v>51.1</v>
      </c>
      <c r="I114" s="54"/>
      <c r="J114" s="54"/>
      <c r="K114" s="54"/>
      <c r="L114" s="54"/>
    </row>
    <row r="115" spans="1:12" ht="12.6">
      <c r="A115" s="98" t="s">
        <v>417</v>
      </c>
      <c r="B115" s="16"/>
      <c r="C115" s="16"/>
      <c r="D115" s="16" t="s">
        <v>418</v>
      </c>
      <c r="E115" s="179">
        <v>2502</v>
      </c>
      <c r="F115" s="180">
        <v>0.1</v>
      </c>
      <c r="G115" s="19">
        <v>48858</v>
      </c>
      <c r="H115" s="361">
        <v>51.2</v>
      </c>
      <c r="I115" s="54"/>
      <c r="J115" s="54"/>
      <c r="K115" s="54"/>
      <c r="L115" s="54"/>
    </row>
    <row r="116" spans="1:12" ht="12.6">
      <c r="A116" s="98" t="s">
        <v>419</v>
      </c>
      <c r="B116" s="16"/>
      <c r="C116" s="16"/>
      <c r="D116" s="16" t="s">
        <v>420</v>
      </c>
      <c r="E116" s="179">
        <v>2410</v>
      </c>
      <c r="F116" s="180">
        <v>0.1</v>
      </c>
      <c r="G116" s="19">
        <v>38708</v>
      </c>
      <c r="H116" s="361">
        <v>62.3</v>
      </c>
      <c r="I116" s="54"/>
      <c r="J116" s="54"/>
      <c r="K116" s="54"/>
      <c r="L116" s="54"/>
    </row>
    <row r="117" spans="1:12" ht="12.6">
      <c r="A117" s="98" t="s">
        <v>421</v>
      </c>
      <c r="B117" s="16"/>
      <c r="C117" s="16"/>
      <c r="D117" s="16" t="s">
        <v>422</v>
      </c>
      <c r="E117" s="179">
        <v>3070</v>
      </c>
      <c r="F117" s="180">
        <v>0.1</v>
      </c>
      <c r="G117" s="19">
        <v>60675</v>
      </c>
      <c r="H117" s="361">
        <v>50.6</v>
      </c>
      <c r="I117" s="54"/>
      <c r="J117" s="54"/>
      <c r="K117" s="54"/>
      <c r="L117" s="54"/>
    </row>
    <row r="118" spans="1:12" ht="12.6">
      <c r="A118" s="98" t="s">
        <v>423</v>
      </c>
      <c r="B118" s="16"/>
      <c r="C118" s="16"/>
      <c r="D118" s="16" t="s">
        <v>424</v>
      </c>
      <c r="E118" s="179">
        <v>2496</v>
      </c>
      <c r="F118" s="180">
        <v>0.1</v>
      </c>
      <c r="G118" s="19">
        <v>40730</v>
      </c>
      <c r="H118" s="361">
        <v>61.3</v>
      </c>
      <c r="I118" s="54"/>
      <c r="J118" s="54"/>
      <c r="K118" s="54"/>
      <c r="L118" s="54"/>
    </row>
    <row r="119" spans="1:12" ht="25.15" customHeight="1">
      <c r="A119" s="100" t="s">
        <v>425</v>
      </c>
      <c r="B119" s="17"/>
      <c r="C119" s="17" t="s">
        <v>426</v>
      </c>
      <c r="D119" s="16"/>
      <c r="E119" s="179">
        <v>16545</v>
      </c>
      <c r="F119" s="180">
        <v>0.8</v>
      </c>
      <c r="G119" s="19">
        <v>303339</v>
      </c>
      <c r="H119" s="361">
        <v>54.5</v>
      </c>
      <c r="I119" s="54"/>
      <c r="J119" s="54"/>
      <c r="K119" s="54"/>
      <c r="L119" s="54"/>
    </row>
    <row r="120" spans="1:12" ht="12.6">
      <c r="A120" s="98" t="s">
        <v>427</v>
      </c>
      <c r="B120" s="16"/>
      <c r="C120" s="16"/>
      <c r="D120" s="16" t="s">
        <v>428</v>
      </c>
      <c r="E120" s="179">
        <v>2415</v>
      </c>
      <c r="F120" s="180">
        <v>0.1</v>
      </c>
      <c r="G120" s="19">
        <v>27496</v>
      </c>
      <c r="H120" s="361">
        <v>87.8</v>
      </c>
      <c r="I120" s="54"/>
      <c r="J120" s="54"/>
      <c r="K120" s="54"/>
      <c r="L120" s="54"/>
    </row>
    <row r="121" spans="1:12" ht="12.6">
      <c r="A121" s="98" t="s">
        <v>429</v>
      </c>
      <c r="B121" s="16"/>
      <c r="C121" s="16"/>
      <c r="D121" s="16" t="s">
        <v>430</v>
      </c>
      <c r="E121" s="179">
        <v>1466</v>
      </c>
      <c r="F121" s="180">
        <v>0.1</v>
      </c>
      <c r="G121" s="19">
        <v>33253</v>
      </c>
      <c r="H121" s="361">
        <v>44.1</v>
      </c>
      <c r="I121" s="54"/>
      <c r="J121" s="54"/>
      <c r="K121" s="54"/>
      <c r="L121" s="54"/>
    </row>
    <row r="122" spans="1:12" ht="12.6">
      <c r="A122" s="98" t="s">
        <v>431</v>
      </c>
      <c r="B122" s="16"/>
      <c r="C122" s="16"/>
      <c r="D122" s="16" t="s">
        <v>432</v>
      </c>
      <c r="E122" s="179">
        <v>1889</v>
      </c>
      <c r="F122" s="180">
        <v>0.1</v>
      </c>
      <c r="G122" s="19">
        <v>37785</v>
      </c>
      <c r="H122" s="361">
        <v>50</v>
      </c>
      <c r="I122" s="54"/>
      <c r="J122" s="54"/>
      <c r="K122" s="54"/>
      <c r="L122" s="54"/>
    </row>
    <row r="123" spans="1:12" ht="12.6">
      <c r="A123" s="98" t="s">
        <v>433</v>
      </c>
      <c r="B123" s="16"/>
      <c r="C123" s="16"/>
      <c r="D123" s="16" t="s">
        <v>434</v>
      </c>
      <c r="E123" s="179">
        <v>2580</v>
      </c>
      <c r="F123" s="180">
        <v>0.1</v>
      </c>
      <c r="G123" s="19">
        <v>41917</v>
      </c>
      <c r="H123" s="361">
        <v>61.6</v>
      </c>
      <c r="I123" s="54"/>
      <c r="J123" s="54"/>
      <c r="K123" s="54"/>
      <c r="L123" s="54"/>
    </row>
    <row r="124" spans="1:12" ht="12.6">
      <c r="A124" s="98" t="s">
        <v>435</v>
      </c>
      <c r="B124" s="16"/>
      <c r="C124" s="16"/>
      <c r="D124" s="16" t="s">
        <v>436</v>
      </c>
      <c r="E124" s="179">
        <v>5126</v>
      </c>
      <c r="F124" s="180">
        <v>0.2</v>
      </c>
      <c r="G124" s="19">
        <v>93030</v>
      </c>
      <c r="H124" s="361">
        <v>55.1</v>
      </c>
      <c r="I124" s="54"/>
      <c r="J124" s="54"/>
      <c r="K124" s="54"/>
      <c r="L124" s="54"/>
    </row>
    <row r="125" spans="1:12" ht="12.6">
      <c r="A125" s="98" t="s">
        <v>437</v>
      </c>
      <c r="B125" s="16"/>
      <c r="C125" s="16"/>
      <c r="D125" s="16" t="s">
        <v>438</v>
      </c>
      <c r="E125" s="179">
        <v>1623</v>
      </c>
      <c r="F125" s="180">
        <v>0.1</v>
      </c>
      <c r="G125" s="19">
        <v>36663</v>
      </c>
      <c r="H125" s="361">
        <v>44.3</v>
      </c>
      <c r="I125" s="54"/>
      <c r="J125" s="54"/>
      <c r="K125" s="54"/>
      <c r="L125" s="54"/>
    </row>
    <row r="126" spans="1:12" ht="12.6">
      <c r="A126" s="98" t="s">
        <v>439</v>
      </c>
      <c r="B126" s="16"/>
      <c r="C126" s="16"/>
      <c r="D126" s="16" t="s">
        <v>440</v>
      </c>
      <c r="E126" s="179">
        <v>1446</v>
      </c>
      <c r="F126" s="180">
        <v>0.1</v>
      </c>
      <c r="G126" s="19">
        <v>33195</v>
      </c>
      <c r="H126" s="361">
        <v>43.6</v>
      </c>
      <c r="I126" s="54"/>
      <c r="J126" s="54"/>
      <c r="K126" s="54"/>
      <c r="L126" s="54"/>
    </row>
    <row r="127" spans="1:12" ht="25.15" customHeight="1">
      <c r="A127" s="100" t="s">
        <v>441</v>
      </c>
      <c r="B127" s="17"/>
      <c r="C127" s="17" t="s">
        <v>442</v>
      </c>
      <c r="D127" s="17"/>
      <c r="E127" s="179">
        <v>27158</v>
      </c>
      <c r="F127" s="180">
        <v>1.2</v>
      </c>
      <c r="G127" s="19">
        <v>345833</v>
      </c>
      <c r="H127" s="361">
        <v>78.5</v>
      </c>
      <c r="I127" s="54"/>
      <c r="J127" s="54"/>
      <c r="K127" s="54"/>
      <c r="L127" s="54"/>
    </row>
    <row r="128" spans="1:12" ht="12.6">
      <c r="A128" s="98" t="s">
        <v>443</v>
      </c>
      <c r="B128" s="16"/>
      <c r="C128" s="16"/>
      <c r="D128" s="16" t="s">
        <v>444</v>
      </c>
      <c r="E128" s="179">
        <v>4390</v>
      </c>
      <c r="F128" s="180">
        <v>0.2</v>
      </c>
      <c r="G128" s="19">
        <v>53386</v>
      </c>
      <c r="H128" s="361">
        <v>82.2</v>
      </c>
      <c r="I128" s="54"/>
      <c r="J128" s="54"/>
      <c r="K128" s="54"/>
      <c r="L128" s="54"/>
    </row>
    <row r="129" spans="1:12" ht="12.6">
      <c r="A129" s="98" t="s">
        <v>445</v>
      </c>
      <c r="B129" s="16"/>
      <c r="C129" s="16"/>
      <c r="D129" s="16" t="s">
        <v>446</v>
      </c>
      <c r="E129" s="179">
        <v>4850</v>
      </c>
      <c r="F129" s="180">
        <v>0.2</v>
      </c>
      <c r="G129" s="19">
        <v>48960</v>
      </c>
      <c r="H129" s="361">
        <v>99.1</v>
      </c>
      <c r="I129" s="54"/>
      <c r="J129" s="54"/>
      <c r="K129" s="54"/>
      <c r="L129" s="54"/>
    </row>
    <row r="130" spans="1:12" ht="12.6">
      <c r="A130" s="98" t="s">
        <v>447</v>
      </c>
      <c r="B130" s="16"/>
      <c r="C130" s="16"/>
      <c r="D130" s="16" t="s">
        <v>448</v>
      </c>
      <c r="E130" s="179">
        <v>2821</v>
      </c>
      <c r="F130" s="180">
        <v>0.1</v>
      </c>
      <c r="G130" s="19">
        <v>47800</v>
      </c>
      <c r="H130" s="361">
        <v>59</v>
      </c>
      <c r="I130" s="54"/>
      <c r="J130" s="54"/>
      <c r="K130" s="54"/>
      <c r="L130" s="54"/>
    </row>
    <row r="131" spans="1:12" ht="12.6">
      <c r="A131" s="98" t="s">
        <v>449</v>
      </c>
      <c r="B131" s="16"/>
      <c r="C131" s="16"/>
      <c r="D131" s="16" t="s">
        <v>450</v>
      </c>
      <c r="E131" s="179">
        <v>3947</v>
      </c>
      <c r="F131" s="180">
        <v>0.2</v>
      </c>
      <c r="G131" s="19">
        <v>50909</v>
      </c>
      <c r="H131" s="361">
        <v>77.5</v>
      </c>
      <c r="I131" s="54"/>
      <c r="J131" s="54"/>
      <c r="K131" s="54"/>
      <c r="L131" s="54"/>
    </row>
    <row r="132" spans="1:12" ht="12.6">
      <c r="A132" s="98" t="s">
        <v>451</v>
      </c>
      <c r="B132" s="16"/>
      <c r="C132" s="16"/>
      <c r="D132" s="16" t="s">
        <v>452</v>
      </c>
      <c r="E132" s="179">
        <v>4052</v>
      </c>
      <c r="F132" s="180">
        <v>0.2</v>
      </c>
      <c r="G132" s="19">
        <v>46281</v>
      </c>
      <c r="H132" s="361">
        <v>87.6</v>
      </c>
      <c r="I132" s="54"/>
      <c r="J132" s="54"/>
      <c r="K132" s="54"/>
      <c r="L132" s="54"/>
    </row>
    <row r="133" spans="1:12" ht="12.6">
      <c r="A133" s="98" t="s">
        <v>453</v>
      </c>
      <c r="B133" s="16"/>
      <c r="C133" s="16"/>
      <c r="D133" s="16" t="s">
        <v>454</v>
      </c>
      <c r="E133" s="179">
        <v>4280</v>
      </c>
      <c r="F133" s="180">
        <v>0.2</v>
      </c>
      <c r="G133" s="19">
        <v>51158</v>
      </c>
      <c r="H133" s="361">
        <v>83.7</v>
      </c>
      <c r="I133" s="54"/>
      <c r="J133" s="54"/>
      <c r="K133" s="54"/>
      <c r="L133" s="54"/>
    </row>
    <row r="134" spans="1:12" ht="12.6">
      <c r="A134" s="98" t="s">
        <v>455</v>
      </c>
      <c r="B134" s="16"/>
      <c r="C134" s="16"/>
      <c r="D134" s="16" t="s">
        <v>456</v>
      </c>
      <c r="E134" s="179">
        <v>2818</v>
      </c>
      <c r="F134" s="180">
        <v>0.1</v>
      </c>
      <c r="G134" s="19">
        <v>47339</v>
      </c>
      <c r="H134" s="361">
        <v>59.5</v>
      </c>
      <c r="I134" s="54"/>
      <c r="J134" s="54"/>
      <c r="K134" s="54"/>
      <c r="L134" s="54"/>
    </row>
    <row r="135" spans="1:12" ht="25.15" customHeight="1">
      <c r="A135" s="100" t="s">
        <v>213</v>
      </c>
      <c r="B135" s="17" t="s">
        <v>457</v>
      </c>
      <c r="C135" s="17"/>
      <c r="D135" s="17"/>
      <c r="E135" s="146">
        <v>250357</v>
      </c>
      <c r="F135" s="178">
        <v>11.4</v>
      </c>
      <c r="G135" s="184">
        <v>2366567</v>
      </c>
      <c r="H135" s="360">
        <v>105.8</v>
      </c>
      <c r="I135" s="54"/>
      <c r="J135" s="54"/>
      <c r="K135" s="54"/>
      <c r="L135" s="54"/>
    </row>
    <row r="136" spans="1:12" ht="25.15" customHeight="1">
      <c r="A136" s="100" t="s">
        <v>458</v>
      </c>
      <c r="B136" s="17"/>
      <c r="C136" s="17" t="s">
        <v>2384</v>
      </c>
      <c r="D136" s="17"/>
      <c r="E136" s="179">
        <v>5081</v>
      </c>
      <c r="F136" s="180">
        <v>0.2</v>
      </c>
      <c r="G136" s="19">
        <v>81104</v>
      </c>
      <c r="H136" s="361">
        <v>62.6</v>
      </c>
      <c r="I136" s="54"/>
      <c r="J136" s="54"/>
      <c r="K136" s="54"/>
      <c r="L136" s="54"/>
    </row>
    <row r="137" spans="1:12" ht="12.6">
      <c r="A137" s="100" t="s">
        <v>459</v>
      </c>
      <c r="B137" s="17"/>
      <c r="C137" s="17" t="s">
        <v>2406</v>
      </c>
      <c r="D137" s="17"/>
      <c r="E137" s="179">
        <v>9058</v>
      </c>
      <c r="F137" s="180">
        <v>0.4</v>
      </c>
      <c r="G137" s="19">
        <v>135452</v>
      </c>
      <c r="H137" s="361">
        <v>66.900000000000006</v>
      </c>
      <c r="I137" s="54"/>
      <c r="J137" s="54"/>
      <c r="K137" s="54"/>
      <c r="L137" s="54"/>
    </row>
    <row r="138" spans="1:12" ht="12.6">
      <c r="A138" s="100" t="s">
        <v>460</v>
      </c>
      <c r="B138" s="17"/>
      <c r="C138" s="17" t="s">
        <v>2386</v>
      </c>
      <c r="D138" s="17"/>
      <c r="E138" s="179">
        <v>12277</v>
      </c>
      <c r="F138" s="180">
        <v>0.6</v>
      </c>
      <c r="G138" s="19">
        <v>108759</v>
      </c>
      <c r="H138" s="361">
        <v>112.9</v>
      </c>
      <c r="I138" s="54"/>
      <c r="J138" s="54"/>
      <c r="K138" s="54"/>
      <c r="L138" s="54"/>
    </row>
    <row r="139" spans="1:12" ht="12.6">
      <c r="A139" s="100" t="s">
        <v>461</v>
      </c>
      <c r="B139" s="17"/>
      <c r="C139" s="17" t="s">
        <v>2385</v>
      </c>
      <c r="D139" s="17"/>
      <c r="E139" s="179">
        <v>7059</v>
      </c>
      <c r="F139" s="180">
        <v>0.3</v>
      </c>
      <c r="G139" s="19">
        <v>69001</v>
      </c>
      <c r="H139" s="361">
        <v>102.3</v>
      </c>
      <c r="I139" s="54"/>
      <c r="J139" s="54"/>
      <c r="K139" s="54"/>
      <c r="L139" s="54"/>
    </row>
    <row r="140" spans="1:12" ht="25.15" customHeight="1">
      <c r="A140" s="100" t="s">
        <v>462</v>
      </c>
      <c r="B140" s="17"/>
      <c r="C140" s="17" t="s">
        <v>463</v>
      </c>
      <c r="D140" s="17"/>
      <c r="E140" s="179">
        <v>26239</v>
      </c>
      <c r="F140" s="180">
        <v>1.2</v>
      </c>
      <c r="G140" s="19">
        <v>366751</v>
      </c>
      <c r="H140" s="361">
        <v>71.5</v>
      </c>
      <c r="I140" s="54"/>
      <c r="J140" s="54"/>
      <c r="K140" s="54"/>
      <c r="L140" s="54"/>
    </row>
    <row r="141" spans="1:12" ht="12.6">
      <c r="A141" s="98" t="s">
        <v>464</v>
      </c>
      <c r="B141" s="16"/>
      <c r="C141" s="16"/>
      <c r="D141" s="16" t="s">
        <v>465</v>
      </c>
      <c r="E141" s="179">
        <v>4167</v>
      </c>
      <c r="F141" s="180">
        <v>0.2</v>
      </c>
      <c r="G141" s="19">
        <v>41962</v>
      </c>
      <c r="H141" s="361">
        <v>99.3</v>
      </c>
      <c r="I141" s="54"/>
      <c r="J141" s="54"/>
      <c r="K141" s="54"/>
      <c r="L141" s="54"/>
    </row>
    <row r="142" spans="1:12" ht="12.6">
      <c r="A142" s="98" t="s">
        <v>466</v>
      </c>
      <c r="B142" s="16"/>
      <c r="C142" s="16"/>
      <c r="D142" s="16" t="s">
        <v>467</v>
      </c>
      <c r="E142" s="179">
        <v>4290</v>
      </c>
      <c r="F142" s="180">
        <v>0.2</v>
      </c>
      <c r="G142" s="19">
        <v>48854</v>
      </c>
      <c r="H142" s="361">
        <v>87.8</v>
      </c>
      <c r="I142" s="54"/>
      <c r="J142" s="54"/>
      <c r="K142" s="54"/>
      <c r="L142" s="54"/>
    </row>
    <row r="143" spans="1:12" ht="12.6">
      <c r="A143" s="98" t="s">
        <v>468</v>
      </c>
      <c r="B143" s="16"/>
      <c r="C143" s="16"/>
      <c r="D143" s="16" t="s">
        <v>469</v>
      </c>
      <c r="E143" s="179">
        <v>3156</v>
      </c>
      <c r="F143" s="180">
        <v>0.1</v>
      </c>
      <c r="G143" s="19">
        <v>42560</v>
      </c>
      <c r="H143" s="361">
        <v>74.2</v>
      </c>
      <c r="I143" s="54"/>
      <c r="J143" s="54"/>
      <c r="K143" s="54"/>
      <c r="L143" s="54"/>
    </row>
    <row r="144" spans="1:12" ht="12.6">
      <c r="A144" s="98" t="s">
        <v>470</v>
      </c>
      <c r="B144" s="16"/>
      <c r="C144" s="16"/>
      <c r="D144" s="16" t="s">
        <v>471</v>
      </c>
      <c r="E144" s="179">
        <v>3560</v>
      </c>
      <c r="F144" s="180">
        <v>0.2</v>
      </c>
      <c r="G144" s="19">
        <v>54617</v>
      </c>
      <c r="H144" s="361">
        <v>65.2</v>
      </c>
      <c r="I144" s="54"/>
      <c r="J144" s="54"/>
      <c r="K144" s="54"/>
      <c r="L144" s="54"/>
    </row>
    <row r="145" spans="1:12" ht="12.6">
      <c r="A145" s="98" t="s">
        <v>472</v>
      </c>
      <c r="B145" s="16"/>
      <c r="C145" s="16"/>
      <c r="D145" s="16" t="s">
        <v>473</v>
      </c>
      <c r="E145" s="179">
        <v>2655</v>
      </c>
      <c r="F145" s="180">
        <v>0.1</v>
      </c>
      <c r="G145" s="19">
        <v>46029</v>
      </c>
      <c r="H145" s="361">
        <v>57.7</v>
      </c>
      <c r="I145" s="54"/>
      <c r="J145" s="54"/>
      <c r="K145" s="54"/>
      <c r="L145" s="54"/>
    </row>
    <row r="146" spans="1:12" ht="12.6">
      <c r="A146" s="98" t="s">
        <v>474</v>
      </c>
      <c r="B146" s="16"/>
      <c r="C146" s="16"/>
      <c r="D146" s="16" t="s">
        <v>475</v>
      </c>
      <c r="E146" s="179">
        <v>2927</v>
      </c>
      <c r="F146" s="180">
        <v>0.1</v>
      </c>
      <c r="G146" s="19">
        <v>57733</v>
      </c>
      <c r="H146" s="361">
        <v>50.7</v>
      </c>
      <c r="I146" s="54"/>
      <c r="J146" s="54"/>
      <c r="K146" s="54"/>
      <c r="L146" s="54"/>
    </row>
    <row r="147" spans="1:12" ht="12.6">
      <c r="A147" s="98" t="s">
        <v>476</v>
      </c>
      <c r="B147" s="16"/>
      <c r="C147" s="16"/>
      <c r="D147" s="16" t="s">
        <v>477</v>
      </c>
      <c r="E147" s="179">
        <v>2924</v>
      </c>
      <c r="F147" s="180">
        <v>0.1</v>
      </c>
      <c r="G147" s="19">
        <v>42837</v>
      </c>
      <c r="H147" s="361">
        <v>68.3</v>
      </c>
      <c r="I147" s="54"/>
      <c r="J147" s="54"/>
      <c r="K147" s="54"/>
      <c r="L147" s="54"/>
    </row>
    <row r="148" spans="1:12" ht="12.6">
      <c r="A148" s="98" t="s">
        <v>478</v>
      </c>
      <c r="B148" s="16"/>
      <c r="C148" s="16"/>
      <c r="D148" s="16" t="s">
        <v>479</v>
      </c>
      <c r="E148" s="179">
        <v>2560</v>
      </c>
      <c r="F148" s="180">
        <v>0.1</v>
      </c>
      <c r="G148" s="19">
        <v>32158</v>
      </c>
      <c r="H148" s="361">
        <v>79.599999999999994</v>
      </c>
      <c r="I148" s="54"/>
      <c r="J148" s="54"/>
      <c r="K148" s="54"/>
      <c r="L148" s="54"/>
    </row>
    <row r="149" spans="1:12" ht="25.15" customHeight="1">
      <c r="A149" s="100" t="s">
        <v>480</v>
      </c>
      <c r="B149" s="17"/>
      <c r="C149" s="17" t="s">
        <v>481</v>
      </c>
      <c r="D149" s="17"/>
      <c r="E149" s="179">
        <v>15979</v>
      </c>
      <c r="F149" s="180">
        <v>0.7</v>
      </c>
      <c r="G149" s="19">
        <v>237370</v>
      </c>
      <c r="H149" s="361">
        <v>67.3</v>
      </c>
      <c r="I149" s="54"/>
      <c r="J149" s="54"/>
      <c r="K149" s="54"/>
      <c r="L149" s="54"/>
    </row>
    <row r="150" spans="1:12" ht="12.6">
      <c r="A150" s="98" t="s">
        <v>482</v>
      </c>
      <c r="B150" s="16"/>
      <c r="C150" s="16"/>
      <c r="D150" s="16" t="s">
        <v>483</v>
      </c>
      <c r="E150" s="179">
        <v>2570</v>
      </c>
      <c r="F150" s="180">
        <v>0.1</v>
      </c>
      <c r="G150" s="19">
        <v>26593</v>
      </c>
      <c r="H150" s="361">
        <v>96.6</v>
      </c>
      <c r="I150" s="54"/>
      <c r="J150" s="54"/>
      <c r="K150" s="54"/>
      <c r="L150" s="54"/>
    </row>
    <row r="151" spans="1:12" ht="12.6">
      <c r="A151" s="98" t="s">
        <v>484</v>
      </c>
      <c r="B151" s="16"/>
      <c r="C151" s="16"/>
      <c r="D151" s="16" t="s">
        <v>485</v>
      </c>
      <c r="E151" s="179">
        <v>5313</v>
      </c>
      <c r="F151" s="180">
        <v>0.2</v>
      </c>
      <c r="G151" s="19">
        <v>54074</v>
      </c>
      <c r="H151" s="361">
        <v>98.3</v>
      </c>
      <c r="I151" s="54"/>
      <c r="J151" s="54"/>
      <c r="K151" s="54"/>
      <c r="L151" s="54"/>
    </row>
    <row r="152" spans="1:12" ht="12.6">
      <c r="A152" s="98" t="s">
        <v>486</v>
      </c>
      <c r="B152" s="16"/>
      <c r="C152" s="16"/>
      <c r="D152" s="16" t="s">
        <v>487</v>
      </c>
      <c r="E152" s="179">
        <v>2298</v>
      </c>
      <c r="F152" s="180">
        <v>0.1</v>
      </c>
      <c r="G152" s="19">
        <v>43839</v>
      </c>
      <c r="H152" s="361">
        <v>52.4</v>
      </c>
      <c r="I152" s="54"/>
      <c r="J152" s="54"/>
      <c r="K152" s="54"/>
      <c r="L152" s="54"/>
    </row>
    <row r="153" spans="1:12" ht="12.6">
      <c r="A153" s="98" t="s">
        <v>488</v>
      </c>
      <c r="B153" s="16"/>
      <c r="C153" s="16"/>
      <c r="D153" s="16" t="s">
        <v>489</v>
      </c>
      <c r="E153" s="179">
        <v>2779</v>
      </c>
      <c r="F153" s="180">
        <v>0.1</v>
      </c>
      <c r="G153" s="19">
        <v>53650</v>
      </c>
      <c r="H153" s="361">
        <v>51.8</v>
      </c>
      <c r="I153" s="54"/>
      <c r="J153" s="54"/>
      <c r="K153" s="54"/>
      <c r="L153" s="54"/>
    </row>
    <row r="154" spans="1:12" ht="12.6">
      <c r="A154" s="98" t="s">
        <v>490</v>
      </c>
      <c r="B154" s="16"/>
      <c r="C154" s="16"/>
      <c r="D154" s="16" t="s">
        <v>491</v>
      </c>
      <c r="E154" s="179">
        <v>3019</v>
      </c>
      <c r="F154" s="180">
        <v>0.1</v>
      </c>
      <c r="G154" s="19">
        <v>59215</v>
      </c>
      <c r="H154" s="361">
        <v>51</v>
      </c>
      <c r="I154" s="54"/>
      <c r="J154" s="54"/>
      <c r="K154" s="54"/>
      <c r="L154" s="54"/>
    </row>
    <row r="155" spans="1:12" ht="25.15" customHeight="1">
      <c r="A155" s="100" t="s">
        <v>492</v>
      </c>
      <c r="B155" s="17"/>
      <c r="C155" s="17" t="s">
        <v>493</v>
      </c>
      <c r="D155" s="16"/>
      <c r="E155" s="179">
        <v>155045</v>
      </c>
      <c r="F155" s="180">
        <v>7</v>
      </c>
      <c r="G155" s="19">
        <v>1119997</v>
      </c>
      <c r="H155" s="361">
        <v>138.4</v>
      </c>
      <c r="I155" s="54"/>
      <c r="J155" s="54"/>
      <c r="K155" s="54"/>
      <c r="L155" s="54"/>
    </row>
    <row r="156" spans="1:12" ht="12.6">
      <c r="A156" s="98" t="s">
        <v>494</v>
      </c>
      <c r="B156" s="16"/>
      <c r="C156" s="16"/>
      <c r="D156" s="16" t="s">
        <v>495</v>
      </c>
      <c r="E156" s="179">
        <v>67815</v>
      </c>
      <c r="F156" s="180">
        <v>3.1</v>
      </c>
      <c r="G156" s="19">
        <v>419526</v>
      </c>
      <c r="H156" s="361">
        <v>161.6</v>
      </c>
      <c r="I156" s="54"/>
      <c r="J156" s="54"/>
      <c r="K156" s="54"/>
      <c r="L156" s="54"/>
    </row>
    <row r="157" spans="1:12" ht="12.6">
      <c r="A157" s="98" t="s">
        <v>496</v>
      </c>
      <c r="B157" s="16"/>
      <c r="C157" s="16"/>
      <c r="D157" s="16" t="s">
        <v>497</v>
      </c>
      <c r="E157" s="179">
        <v>16302</v>
      </c>
      <c r="F157" s="180">
        <v>0.7</v>
      </c>
      <c r="G157" s="19">
        <v>140120</v>
      </c>
      <c r="H157" s="361">
        <v>116.3</v>
      </c>
      <c r="I157" s="54"/>
      <c r="J157" s="54"/>
      <c r="K157" s="54"/>
      <c r="L157" s="54"/>
    </row>
    <row r="158" spans="1:12" ht="12.6">
      <c r="A158" s="98" t="s">
        <v>498</v>
      </c>
      <c r="B158" s="16"/>
      <c r="C158" s="16"/>
      <c r="D158" s="16" t="s">
        <v>499</v>
      </c>
      <c r="E158" s="179">
        <v>13167</v>
      </c>
      <c r="F158" s="180">
        <v>0.6</v>
      </c>
      <c r="G158" s="19">
        <v>132108</v>
      </c>
      <c r="H158" s="361">
        <v>99.7</v>
      </c>
      <c r="I158" s="54"/>
      <c r="J158" s="54"/>
      <c r="K158" s="54"/>
      <c r="L158" s="54"/>
    </row>
    <row r="159" spans="1:12" ht="12.6">
      <c r="A159" s="98" t="s">
        <v>500</v>
      </c>
      <c r="B159" s="16"/>
      <c r="C159" s="16"/>
      <c r="D159" s="16" t="s">
        <v>501</v>
      </c>
      <c r="E159" s="179">
        <v>17944</v>
      </c>
      <c r="F159" s="180">
        <v>0.8</v>
      </c>
      <c r="G159" s="19">
        <v>124761</v>
      </c>
      <c r="H159" s="361">
        <v>143.80000000000001</v>
      </c>
      <c r="I159" s="54"/>
      <c r="J159" s="54"/>
      <c r="K159" s="54"/>
      <c r="L159" s="54"/>
    </row>
    <row r="160" spans="1:12" ht="12.6">
      <c r="A160" s="98" t="s">
        <v>502</v>
      </c>
      <c r="B160" s="16"/>
      <c r="C160" s="16"/>
      <c r="D160" s="16" t="s">
        <v>503</v>
      </c>
      <c r="E160" s="179">
        <v>9018</v>
      </c>
      <c r="F160" s="180">
        <v>0.4</v>
      </c>
      <c r="G160" s="19">
        <v>88671</v>
      </c>
      <c r="H160" s="361">
        <v>101.7</v>
      </c>
      <c r="I160" s="54"/>
      <c r="J160" s="54"/>
      <c r="K160" s="54"/>
      <c r="L160" s="54"/>
    </row>
    <row r="161" spans="1:12" ht="12.6">
      <c r="A161" s="98" t="s">
        <v>504</v>
      </c>
      <c r="B161" s="16"/>
      <c r="C161" s="16"/>
      <c r="D161" s="16" t="s">
        <v>505</v>
      </c>
      <c r="E161" s="179">
        <v>18514</v>
      </c>
      <c r="F161" s="180">
        <v>0.8</v>
      </c>
      <c r="G161" s="19">
        <v>110537</v>
      </c>
      <c r="H161" s="361">
        <v>167.5</v>
      </c>
      <c r="I161" s="54"/>
      <c r="J161" s="54"/>
      <c r="K161" s="54"/>
      <c r="L161" s="54"/>
    </row>
    <row r="162" spans="1:12" ht="12.6">
      <c r="A162" s="98" t="s">
        <v>506</v>
      </c>
      <c r="B162" s="16"/>
      <c r="C162" s="16"/>
      <c r="D162" s="16" t="s">
        <v>507</v>
      </c>
      <c r="E162" s="179">
        <v>12285</v>
      </c>
      <c r="F162" s="180">
        <v>0.6</v>
      </c>
      <c r="G162" s="19">
        <v>104273</v>
      </c>
      <c r="H162" s="361">
        <v>117.8</v>
      </c>
      <c r="I162" s="54"/>
      <c r="J162" s="54"/>
      <c r="K162" s="54"/>
      <c r="L162" s="54"/>
    </row>
    <row r="163" spans="1:12" ht="25.15" customHeight="1">
      <c r="A163" s="100" t="s">
        <v>508</v>
      </c>
      <c r="B163" s="17"/>
      <c r="C163" s="17" t="s">
        <v>509</v>
      </c>
      <c r="D163" s="16"/>
      <c r="E163" s="179">
        <v>19619</v>
      </c>
      <c r="F163" s="180">
        <v>0.9</v>
      </c>
      <c r="G163" s="19">
        <v>248133</v>
      </c>
      <c r="H163" s="361">
        <v>79.099999999999994</v>
      </c>
      <c r="I163" s="54"/>
      <c r="J163" s="54"/>
      <c r="K163" s="54"/>
      <c r="L163" s="54"/>
    </row>
    <row r="164" spans="1:12" ht="12.6">
      <c r="A164" s="98" t="s">
        <v>510</v>
      </c>
      <c r="B164" s="16"/>
      <c r="C164" s="16"/>
      <c r="D164" s="16" t="s">
        <v>511</v>
      </c>
      <c r="E164" s="179">
        <v>2879</v>
      </c>
      <c r="F164" s="180">
        <v>0.1</v>
      </c>
      <c r="G164" s="19">
        <v>39753</v>
      </c>
      <c r="H164" s="361">
        <v>72.400000000000006</v>
      </c>
      <c r="I164" s="54"/>
      <c r="J164" s="54"/>
      <c r="K164" s="54"/>
      <c r="L164" s="54"/>
    </row>
    <row r="165" spans="1:12" ht="12.6">
      <c r="A165" s="98" t="s">
        <v>512</v>
      </c>
      <c r="B165" s="16"/>
      <c r="C165" s="16"/>
      <c r="D165" s="16" t="s">
        <v>513</v>
      </c>
      <c r="E165" s="179">
        <v>1980</v>
      </c>
      <c r="F165" s="180">
        <v>0.1</v>
      </c>
      <c r="G165" s="19">
        <v>33482</v>
      </c>
      <c r="H165" s="361">
        <v>59.1</v>
      </c>
      <c r="I165" s="54"/>
      <c r="J165" s="54"/>
      <c r="K165" s="54"/>
      <c r="L165" s="54"/>
    </row>
    <row r="166" spans="1:12" ht="12.6">
      <c r="A166" s="98" t="s">
        <v>514</v>
      </c>
      <c r="B166" s="16"/>
      <c r="C166" s="16"/>
      <c r="D166" s="16" t="s">
        <v>515</v>
      </c>
      <c r="E166" s="179">
        <v>3924</v>
      </c>
      <c r="F166" s="180">
        <v>0.2</v>
      </c>
      <c r="G166" s="19">
        <v>35072</v>
      </c>
      <c r="H166" s="361">
        <v>111.9</v>
      </c>
      <c r="I166" s="54"/>
      <c r="J166" s="54"/>
      <c r="K166" s="54"/>
      <c r="L166" s="54"/>
    </row>
    <row r="167" spans="1:12" ht="12.6">
      <c r="A167" s="98" t="s">
        <v>516</v>
      </c>
      <c r="B167" s="16"/>
      <c r="C167" s="16"/>
      <c r="D167" s="16" t="s">
        <v>517</v>
      </c>
      <c r="E167" s="179">
        <v>3961</v>
      </c>
      <c r="F167" s="180">
        <v>0.2</v>
      </c>
      <c r="G167" s="19">
        <v>43380</v>
      </c>
      <c r="H167" s="361">
        <v>91.3</v>
      </c>
      <c r="I167" s="54"/>
      <c r="J167" s="54"/>
      <c r="K167" s="54"/>
      <c r="L167" s="54"/>
    </row>
    <row r="168" spans="1:12" ht="12.6">
      <c r="A168" s="98" t="s">
        <v>518</v>
      </c>
      <c r="B168" s="16"/>
      <c r="C168" s="16"/>
      <c r="D168" s="16" t="s">
        <v>519</v>
      </c>
      <c r="E168" s="179">
        <v>4075</v>
      </c>
      <c r="F168" s="180">
        <v>0.2</v>
      </c>
      <c r="G168" s="19">
        <v>52127</v>
      </c>
      <c r="H168" s="361">
        <v>78.2</v>
      </c>
      <c r="I168" s="54"/>
      <c r="J168" s="54"/>
      <c r="K168" s="54"/>
      <c r="L168" s="54"/>
    </row>
    <row r="169" spans="1:12" ht="12.6">
      <c r="A169" s="98" t="s">
        <v>520</v>
      </c>
      <c r="B169" s="16"/>
      <c r="C169" s="16"/>
      <c r="D169" s="16" t="s">
        <v>521</v>
      </c>
      <c r="E169" s="179">
        <v>2800</v>
      </c>
      <c r="F169" s="180">
        <v>0.1</v>
      </c>
      <c r="G169" s="19">
        <v>44319</v>
      </c>
      <c r="H169" s="361">
        <v>63.2</v>
      </c>
      <c r="I169" s="54"/>
      <c r="J169" s="54"/>
      <c r="K169" s="54"/>
      <c r="L169" s="54"/>
    </row>
    <row r="170" spans="1:12" ht="25.15" customHeight="1">
      <c r="A170" s="100" t="s">
        <v>215</v>
      </c>
      <c r="B170" s="17" t="s">
        <v>522</v>
      </c>
      <c r="C170" s="17"/>
      <c r="D170" s="17"/>
      <c r="E170" s="146">
        <v>140188</v>
      </c>
      <c r="F170" s="178">
        <v>6.4</v>
      </c>
      <c r="G170" s="184">
        <v>2528021</v>
      </c>
      <c r="H170" s="360">
        <v>55.5</v>
      </c>
      <c r="I170" s="54"/>
      <c r="J170" s="54"/>
      <c r="K170" s="54"/>
      <c r="L170" s="54"/>
    </row>
    <row r="171" spans="1:12" ht="25.15" customHeight="1">
      <c r="A171" s="100" t="s">
        <v>523</v>
      </c>
      <c r="B171" s="17"/>
      <c r="C171" s="17" t="s">
        <v>1011</v>
      </c>
      <c r="D171" s="17"/>
      <c r="E171" s="179">
        <v>3948</v>
      </c>
      <c r="F171" s="180">
        <v>0.2</v>
      </c>
      <c r="G171" s="19">
        <v>68553</v>
      </c>
      <c r="H171" s="361">
        <v>57.6</v>
      </c>
      <c r="I171" s="54"/>
      <c r="J171" s="54"/>
      <c r="K171" s="54"/>
      <c r="L171" s="54"/>
    </row>
    <row r="172" spans="1:12" ht="12.6">
      <c r="A172" s="100" t="s">
        <v>524</v>
      </c>
      <c r="B172" s="17"/>
      <c r="C172" s="17" t="s">
        <v>2410</v>
      </c>
      <c r="D172" s="17"/>
      <c r="E172" s="179">
        <v>4576</v>
      </c>
      <c r="F172" s="180">
        <v>0.2</v>
      </c>
      <c r="G172" s="19">
        <v>113144</v>
      </c>
      <c r="H172" s="361">
        <v>40.4</v>
      </c>
      <c r="I172" s="54"/>
      <c r="J172" s="54"/>
      <c r="K172" s="54"/>
      <c r="L172" s="54"/>
    </row>
    <row r="173" spans="1:12" ht="12.6">
      <c r="A173" s="100" t="s">
        <v>525</v>
      </c>
      <c r="B173" s="17"/>
      <c r="C173" s="17" t="s">
        <v>2392</v>
      </c>
      <c r="D173" s="17"/>
      <c r="E173" s="179">
        <v>10251</v>
      </c>
      <c r="F173" s="180">
        <v>0.5</v>
      </c>
      <c r="G173" s="19">
        <v>77906</v>
      </c>
      <c r="H173" s="361">
        <v>131.6</v>
      </c>
      <c r="I173" s="54"/>
      <c r="J173" s="54"/>
      <c r="K173" s="54"/>
      <c r="L173" s="54"/>
    </row>
    <row r="174" spans="1:12" ht="12.6">
      <c r="A174" s="100" t="s">
        <v>526</v>
      </c>
      <c r="B174" s="17"/>
      <c r="C174" s="17" t="s">
        <v>1593</v>
      </c>
      <c r="D174" s="17"/>
      <c r="E174" s="179">
        <v>7170</v>
      </c>
      <c r="F174" s="180">
        <v>0.3</v>
      </c>
      <c r="G174" s="19">
        <v>77173</v>
      </c>
      <c r="H174" s="361">
        <v>92.9</v>
      </c>
      <c r="I174" s="54"/>
      <c r="J174" s="54"/>
      <c r="K174" s="54"/>
      <c r="L174" s="54"/>
    </row>
    <row r="175" spans="1:12" ht="12.6">
      <c r="A175" s="100" t="s">
        <v>527</v>
      </c>
      <c r="B175" s="17"/>
      <c r="C175" s="17" t="s">
        <v>2393</v>
      </c>
      <c r="D175" s="17"/>
      <c r="E175" s="179">
        <v>3741</v>
      </c>
      <c r="F175" s="180">
        <v>0.2</v>
      </c>
      <c r="G175" s="19">
        <v>76436</v>
      </c>
      <c r="H175" s="361">
        <v>48.9</v>
      </c>
      <c r="I175" s="54"/>
      <c r="J175" s="54"/>
      <c r="K175" s="54"/>
      <c r="L175" s="54"/>
    </row>
    <row r="176" spans="1:12" ht="12.6">
      <c r="A176" s="100" t="s">
        <v>528</v>
      </c>
      <c r="B176" s="17"/>
      <c r="C176" s="17" t="s">
        <v>1799</v>
      </c>
      <c r="D176" s="17"/>
      <c r="E176" s="179">
        <v>5231</v>
      </c>
      <c r="F176" s="180">
        <v>0.2</v>
      </c>
      <c r="G176" s="19">
        <v>65053</v>
      </c>
      <c r="H176" s="361">
        <v>80.400000000000006</v>
      </c>
      <c r="I176" s="54"/>
      <c r="J176" s="54"/>
      <c r="K176" s="54"/>
      <c r="L176" s="54"/>
    </row>
    <row r="177" spans="1:12" ht="25.15" customHeight="1">
      <c r="A177" s="100" t="s">
        <v>529</v>
      </c>
      <c r="B177" s="17"/>
      <c r="C177" s="17" t="s">
        <v>530</v>
      </c>
      <c r="D177" s="16"/>
      <c r="E177" s="179">
        <v>12667</v>
      </c>
      <c r="F177" s="180">
        <v>0.6</v>
      </c>
      <c r="G177" s="19">
        <v>259820</v>
      </c>
      <c r="H177" s="361">
        <v>48.8</v>
      </c>
      <c r="I177" s="54"/>
      <c r="J177" s="54"/>
      <c r="K177" s="54"/>
      <c r="L177" s="54"/>
    </row>
    <row r="178" spans="1:12" ht="12.6">
      <c r="A178" s="98" t="s">
        <v>531</v>
      </c>
      <c r="B178" s="16"/>
      <c r="C178" s="16"/>
      <c r="D178" s="16" t="s">
        <v>532</v>
      </c>
      <c r="E178" s="179">
        <v>1536</v>
      </c>
      <c r="F178" s="180">
        <v>0.1</v>
      </c>
      <c r="G178" s="19">
        <v>45182</v>
      </c>
      <c r="H178" s="361">
        <v>34</v>
      </c>
      <c r="I178" s="54"/>
      <c r="J178" s="54"/>
      <c r="K178" s="54"/>
      <c r="L178" s="54"/>
    </row>
    <row r="179" spans="1:12" ht="12.6">
      <c r="A179" s="98" t="s">
        <v>533</v>
      </c>
      <c r="B179" s="16"/>
      <c r="C179" s="16"/>
      <c r="D179" s="16" t="s">
        <v>534</v>
      </c>
      <c r="E179" s="179">
        <v>1950</v>
      </c>
      <c r="F179" s="180">
        <v>0.1</v>
      </c>
      <c r="G179" s="19">
        <v>36508</v>
      </c>
      <c r="H179" s="361">
        <v>53.4</v>
      </c>
      <c r="I179" s="54"/>
      <c r="J179" s="54"/>
      <c r="K179" s="54"/>
      <c r="L179" s="54"/>
    </row>
    <row r="180" spans="1:12" ht="12.6">
      <c r="A180" s="98" t="s">
        <v>535</v>
      </c>
      <c r="B180" s="16"/>
      <c r="C180" s="16"/>
      <c r="D180" s="16" t="s">
        <v>536</v>
      </c>
      <c r="E180" s="179">
        <v>2829</v>
      </c>
      <c r="F180" s="180">
        <v>0.1</v>
      </c>
      <c r="G180" s="19">
        <v>42316</v>
      </c>
      <c r="H180" s="361">
        <v>66.900000000000006</v>
      </c>
      <c r="I180" s="54"/>
      <c r="J180" s="54"/>
      <c r="K180" s="54"/>
      <c r="L180" s="54"/>
    </row>
    <row r="181" spans="1:12" ht="12.6">
      <c r="A181" s="98" t="s">
        <v>537</v>
      </c>
      <c r="B181" s="16"/>
      <c r="C181" s="16"/>
      <c r="D181" s="16" t="s">
        <v>538</v>
      </c>
      <c r="E181" s="179">
        <v>3520</v>
      </c>
      <c r="F181" s="180">
        <v>0.2</v>
      </c>
      <c r="G181" s="19">
        <v>72879</v>
      </c>
      <c r="H181" s="361">
        <v>48.3</v>
      </c>
      <c r="I181" s="54"/>
      <c r="J181" s="54"/>
      <c r="K181" s="54"/>
      <c r="L181" s="54"/>
    </row>
    <row r="182" spans="1:12" ht="12.6">
      <c r="A182" s="98" t="s">
        <v>539</v>
      </c>
      <c r="B182" s="16"/>
      <c r="C182" s="16"/>
      <c r="D182" s="16" t="s">
        <v>540</v>
      </c>
      <c r="E182" s="179">
        <v>2832</v>
      </c>
      <c r="F182" s="180">
        <v>0.1</v>
      </c>
      <c r="G182" s="19">
        <v>62936</v>
      </c>
      <c r="H182" s="361">
        <v>45</v>
      </c>
      <c r="I182" s="54"/>
      <c r="J182" s="54"/>
      <c r="K182" s="54"/>
      <c r="L182" s="54"/>
    </row>
    <row r="183" spans="1:12" ht="25.15" customHeight="1">
      <c r="A183" s="100" t="s">
        <v>541</v>
      </c>
      <c r="B183" s="17"/>
      <c r="C183" s="17" t="s">
        <v>542</v>
      </c>
      <c r="D183" s="16"/>
      <c r="E183" s="179">
        <v>34734</v>
      </c>
      <c r="F183" s="180">
        <v>1.6</v>
      </c>
      <c r="G183" s="19">
        <v>606005</v>
      </c>
      <c r="H183" s="361">
        <v>57.3</v>
      </c>
      <c r="I183" s="54"/>
      <c r="J183" s="54"/>
      <c r="K183" s="54"/>
      <c r="L183" s="54"/>
    </row>
    <row r="184" spans="1:12" ht="12.6">
      <c r="A184" s="98" t="s">
        <v>543</v>
      </c>
      <c r="B184" s="16"/>
      <c r="C184" s="16"/>
      <c r="D184" s="16" t="s">
        <v>544</v>
      </c>
      <c r="E184" s="179">
        <v>4839</v>
      </c>
      <c r="F184" s="180">
        <v>0.2</v>
      </c>
      <c r="G184" s="19">
        <v>75644</v>
      </c>
      <c r="H184" s="361">
        <v>64</v>
      </c>
      <c r="I184" s="54"/>
      <c r="J184" s="54"/>
      <c r="K184" s="54"/>
      <c r="L184" s="54"/>
    </row>
    <row r="185" spans="1:12" ht="12.6">
      <c r="A185" s="98" t="s">
        <v>545</v>
      </c>
      <c r="B185" s="16"/>
      <c r="C185" s="16"/>
      <c r="D185" s="16" t="s">
        <v>546</v>
      </c>
      <c r="E185" s="179">
        <v>3255</v>
      </c>
      <c r="F185" s="180">
        <v>0.1</v>
      </c>
      <c r="G185" s="19">
        <v>63354</v>
      </c>
      <c r="H185" s="361">
        <v>51.4</v>
      </c>
      <c r="I185" s="54"/>
      <c r="J185" s="54"/>
      <c r="K185" s="54"/>
      <c r="L185" s="54"/>
    </row>
    <row r="186" spans="1:12" ht="12.6">
      <c r="A186" s="98" t="s">
        <v>547</v>
      </c>
      <c r="B186" s="16"/>
      <c r="C186" s="16"/>
      <c r="D186" s="16" t="s">
        <v>548</v>
      </c>
      <c r="E186" s="179">
        <v>1164</v>
      </c>
      <c r="F186" s="180">
        <v>0.1</v>
      </c>
      <c r="G186" s="19">
        <v>31678</v>
      </c>
      <c r="H186" s="361">
        <v>36.700000000000003</v>
      </c>
      <c r="I186" s="54"/>
      <c r="J186" s="54"/>
      <c r="K186" s="54"/>
      <c r="L186" s="54"/>
    </row>
    <row r="187" spans="1:12" ht="12.6">
      <c r="A187" s="98" t="s">
        <v>549</v>
      </c>
      <c r="B187" s="16"/>
      <c r="C187" s="16"/>
      <c r="D187" s="16" t="s">
        <v>550</v>
      </c>
      <c r="E187" s="179">
        <v>2480</v>
      </c>
      <c r="F187" s="180">
        <v>0.1</v>
      </c>
      <c r="G187" s="19">
        <v>37063</v>
      </c>
      <c r="H187" s="361">
        <v>66.900000000000006</v>
      </c>
      <c r="I187" s="54"/>
      <c r="J187" s="54"/>
      <c r="K187" s="54"/>
      <c r="L187" s="54"/>
    </row>
    <row r="188" spans="1:12" ht="12.6">
      <c r="A188" s="98" t="s">
        <v>551</v>
      </c>
      <c r="B188" s="16"/>
      <c r="C188" s="16"/>
      <c r="D188" s="16" t="s">
        <v>552</v>
      </c>
      <c r="E188" s="179">
        <v>3302</v>
      </c>
      <c r="F188" s="180">
        <v>0.2</v>
      </c>
      <c r="G188" s="19">
        <v>72027</v>
      </c>
      <c r="H188" s="361">
        <v>45.8</v>
      </c>
      <c r="I188" s="54"/>
      <c r="J188" s="54"/>
      <c r="K188" s="54"/>
      <c r="L188" s="54"/>
    </row>
    <row r="189" spans="1:12" ht="12.6">
      <c r="A189" s="98" t="s">
        <v>553</v>
      </c>
      <c r="B189" s="16"/>
      <c r="C189" s="16"/>
      <c r="D189" s="16" t="s">
        <v>554</v>
      </c>
      <c r="E189" s="179">
        <v>3799</v>
      </c>
      <c r="F189" s="180">
        <v>0.2</v>
      </c>
      <c r="G189" s="19">
        <v>77324</v>
      </c>
      <c r="H189" s="361">
        <v>49.1</v>
      </c>
      <c r="I189" s="54"/>
      <c r="J189" s="54"/>
      <c r="K189" s="54"/>
      <c r="L189" s="54"/>
    </row>
    <row r="190" spans="1:12" ht="12.6">
      <c r="A190" s="98" t="s">
        <v>555</v>
      </c>
      <c r="B190" s="16"/>
      <c r="C190" s="16"/>
      <c r="D190" s="16" t="s">
        <v>556</v>
      </c>
      <c r="E190" s="179">
        <v>2791</v>
      </c>
      <c r="F190" s="180">
        <v>0.1</v>
      </c>
      <c r="G190" s="19">
        <v>53630</v>
      </c>
      <c r="H190" s="361">
        <v>52</v>
      </c>
      <c r="I190" s="54"/>
      <c r="J190" s="54"/>
      <c r="K190" s="54"/>
      <c r="L190" s="54"/>
    </row>
    <row r="191" spans="1:12" ht="12.6">
      <c r="A191" s="98" t="s">
        <v>557</v>
      </c>
      <c r="B191" s="16"/>
      <c r="C191" s="16"/>
      <c r="D191" s="16" t="s">
        <v>558</v>
      </c>
      <c r="E191" s="179">
        <v>2793</v>
      </c>
      <c r="F191" s="180">
        <v>0.1</v>
      </c>
      <c r="G191" s="19">
        <v>35399</v>
      </c>
      <c r="H191" s="361">
        <v>78.900000000000006</v>
      </c>
      <c r="I191" s="54"/>
      <c r="J191" s="54"/>
      <c r="K191" s="54"/>
      <c r="L191" s="54"/>
    </row>
    <row r="192" spans="1:12" ht="12.6">
      <c r="A192" s="98" t="s">
        <v>559</v>
      </c>
      <c r="B192" s="16"/>
      <c r="C192" s="16"/>
      <c r="D192" s="16" t="s">
        <v>560</v>
      </c>
      <c r="E192" s="179">
        <v>1786</v>
      </c>
      <c r="F192" s="180">
        <v>0.1</v>
      </c>
      <c r="G192" s="19">
        <v>26815</v>
      </c>
      <c r="H192" s="361">
        <v>66.599999999999994</v>
      </c>
      <c r="I192" s="54"/>
      <c r="J192" s="54"/>
      <c r="K192" s="54"/>
      <c r="L192" s="54"/>
    </row>
    <row r="193" spans="1:12" ht="12.6">
      <c r="A193" s="98" t="s">
        <v>561</v>
      </c>
      <c r="B193" s="16"/>
      <c r="C193" s="16"/>
      <c r="D193" s="16" t="s">
        <v>562</v>
      </c>
      <c r="E193" s="179">
        <v>1607</v>
      </c>
      <c r="F193" s="180">
        <v>0.1</v>
      </c>
      <c r="G193" s="19">
        <v>34449</v>
      </c>
      <c r="H193" s="361">
        <v>46.6</v>
      </c>
      <c r="I193" s="54"/>
      <c r="J193" s="54"/>
      <c r="K193" s="54"/>
      <c r="L193" s="54"/>
    </row>
    <row r="194" spans="1:12" ht="12.6">
      <c r="A194" s="98" t="s">
        <v>563</v>
      </c>
      <c r="B194" s="16"/>
      <c r="C194" s="16"/>
      <c r="D194" s="16" t="s">
        <v>564</v>
      </c>
      <c r="E194" s="179">
        <v>5750</v>
      </c>
      <c r="F194" s="180">
        <v>0.3</v>
      </c>
      <c r="G194" s="19">
        <v>64643</v>
      </c>
      <c r="H194" s="361">
        <v>89</v>
      </c>
      <c r="I194" s="54"/>
      <c r="J194" s="54"/>
      <c r="K194" s="54"/>
      <c r="L194" s="54"/>
    </row>
    <row r="195" spans="1:12" ht="12.6">
      <c r="A195" s="98" t="s">
        <v>565</v>
      </c>
      <c r="B195" s="16"/>
      <c r="C195" s="16"/>
      <c r="D195" s="16" t="s">
        <v>566</v>
      </c>
      <c r="E195" s="179">
        <v>1168</v>
      </c>
      <c r="F195" s="180">
        <v>0.1</v>
      </c>
      <c r="G195" s="19">
        <v>33979</v>
      </c>
      <c r="H195" s="361">
        <v>34.4</v>
      </c>
      <c r="I195" s="54"/>
      <c r="J195" s="54"/>
      <c r="K195" s="54"/>
      <c r="L195" s="54"/>
    </row>
    <row r="196" spans="1:12" ht="25.15" customHeight="1">
      <c r="A196" s="100" t="s">
        <v>567</v>
      </c>
      <c r="B196" s="17"/>
      <c r="C196" s="17" t="s">
        <v>568</v>
      </c>
      <c r="D196" s="16"/>
      <c r="E196" s="179">
        <v>18425</v>
      </c>
      <c r="F196" s="180">
        <v>0.8</v>
      </c>
      <c r="G196" s="19">
        <v>476141</v>
      </c>
      <c r="H196" s="361">
        <v>38.700000000000003</v>
      </c>
      <c r="I196" s="54"/>
      <c r="J196" s="54"/>
      <c r="K196" s="54"/>
      <c r="L196" s="54"/>
    </row>
    <row r="197" spans="1:12" ht="12.6">
      <c r="A197" s="98" t="s">
        <v>569</v>
      </c>
      <c r="B197" s="16"/>
      <c r="C197" s="16"/>
      <c r="D197" s="16" t="s">
        <v>570</v>
      </c>
      <c r="E197" s="179">
        <v>1980</v>
      </c>
      <c r="F197" s="180">
        <v>0.1</v>
      </c>
      <c r="G197" s="19">
        <v>39078</v>
      </c>
      <c r="H197" s="361">
        <v>50.7</v>
      </c>
      <c r="I197" s="54"/>
      <c r="J197" s="54"/>
      <c r="K197" s="54"/>
      <c r="L197" s="54"/>
    </row>
    <row r="198" spans="1:12" ht="12.6">
      <c r="A198" s="98" t="s">
        <v>571</v>
      </c>
      <c r="B198" s="16"/>
      <c r="C198" s="16"/>
      <c r="D198" s="16" t="s">
        <v>572</v>
      </c>
      <c r="E198" s="179">
        <v>2622</v>
      </c>
      <c r="F198" s="180">
        <v>0.1</v>
      </c>
      <c r="G198" s="19">
        <v>63095</v>
      </c>
      <c r="H198" s="361">
        <v>41.6</v>
      </c>
      <c r="I198" s="54"/>
      <c r="J198" s="54"/>
      <c r="K198" s="54"/>
      <c r="L198" s="54"/>
    </row>
    <row r="199" spans="1:12" ht="12.6">
      <c r="A199" s="98" t="s">
        <v>962</v>
      </c>
      <c r="B199" s="16"/>
      <c r="C199" s="16"/>
      <c r="D199" s="16" t="s">
        <v>2934</v>
      </c>
      <c r="E199" s="179">
        <v>2069</v>
      </c>
      <c r="F199" s="180">
        <v>0.1</v>
      </c>
      <c r="G199" s="19">
        <v>60309</v>
      </c>
      <c r="H199" s="361">
        <v>34.299999999999997</v>
      </c>
      <c r="I199" s="54"/>
      <c r="J199" s="54"/>
      <c r="K199" s="54"/>
      <c r="L199" s="54"/>
    </row>
    <row r="200" spans="1:12" ht="12.6">
      <c r="A200" s="98" t="s">
        <v>573</v>
      </c>
      <c r="B200" s="16"/>
      <c r="C200" s="16"/>
      <c r="D200" s="16" t="s">
        <v>574</v>
      </c>
      <c r="E200" s="179">
        <v>1776</v>
      </c>
      <c r="F200" s="180">
        <v>0.1</v>
      </c>
      <c r="G200" s="19">
        <v>40964</v>
      </c>
      <c r="H200" s="361">
        <v>43.4</v>
      </c>
      <c r="I200" s="54"/>
      <c r="J200" s="54"/>
      <c r="K200" s="54"/>
      <c r="L200" s="54"/>
    </row>
    <row r="201" spans="1:12" ht="12.6">
      <c r="A201" s="98" t="s">
        <v>575</v>
      </c>
      <c r="B201" s="16"/>
      <c r="C201" s="16"/>
      <c r="D201" s="16" t="s">
        <v>576</v>
      </c>
      <c r="E201" s="179">
        <v>1887</v>
      </c>
      <c r="F201" s="180">
        <v>0.1</v>
      </c>
      <c r="G201" s="19">
        <v>55456</v>
      </c>
      <c r="H201" s="361">
        <v>34</v>
      </c>
      <c r="I201" s="54"/>
      <c r="J201" s="54"/>
      <c r="K201" s="54"/>
      <c r="L201" s="54"/>
    </row>
    <row r="202" spans="1:12" ht="12.6">
      <c r="A202" s="98" t="s">
        <v>577</v>
      </c>
      <c r="B202" s="16"/>
      <c r="C202" s="16"/>
      <c r="D202" s="16" t="s">
        <v>578</v>
      </c>
      <c r="E202" s="179">
        <v>2027</v>
      </c>
      <c r="F202" s="180">
        <v>0.1</v>
      </c>
      <c r="G202" s="19">
        <v>57726</v>
      </c>
      <c r="H202" s="361">
        <v>35.1</v>
      </c>
      <c r="I202" s="54"/>
      <c r="J202" s="54"/>
      <c r="K202" s="54"/>
      <c r="L202" s="54"/>
    </row>
    <row r="203" spans="1:12" ht="12.6">
      <c r="A203" s="98" t="s">
        <v>963</v>
      </c>
      <c r="B203" s="16"/>
      <c r="C203" s="16"/>
      <c r="D203" s="16" t="s">
        <v>579</v>
      </c>
      <c r="E203" s="179">
        <v>1541</v>
      </c>
      <c r="F203" s="180">
        <v>0.1</v>
      </c>
      <c r="G203" s="19">
        <v>36331</v>
      </c>
      <c r="H203" s="361">
        <v>42.4</v>
      </c>
      <c r="I203" s="54"/>
      <c r="J203" s="54"/>
      <c r="K203" s="54"/>
      <c r="L203" s="54"/>
    </row>
    <row r="204" spans="1:12" ht="12.6">
      <c r="A204" s="98" t="s">
        <v>580</v>
      </c>
      <c r="B204" s="16"/>
      <c r="C204" s="16"/>
      <c r="D204" s="16" t="s">
        <v>581</v>
      </c>
      <c r="E204" s="179">
        <v>1371</v>
      </c>
      <c r="F204" s="180">
        <v>0.1</v>
      </c>
      <c r="G204" s="19">
        <v>37152</v>
      </c>
      <c r="H204" s="361">
        <v>36.9</v>
      </c>
      <c r="I204" s="54"/>
      <c r="J204" s="54"/>
      <c r="K204" s="54"/>
      <c r="L204" s="54"/>
    </row>
    <row r="205" spans="1:12" ht="12.6">
      <c r="A205" s="98" t="s">
        <v>582</v>
      </c>
      <c r="B205" s="16"/>
      <c r="C205" s="16"/>
      <c r="D205" s="16" t="s">
        <v>583</v>
      </c>
      <c r="E205" s="179">
        <v>1545</v>
      </c>
      <c r="F205" s="180">
        <v>0.1</v>
      </c>
      <c r="G205" s="19">
        <v>39038</v>
      </c>
      <c r="H205" s="361">
        <v>39.6</v>
      </c>
      <c r="I205" s="54"/>
      <c r="J205" s="54"/>
      <c r="K205" s="54"/>
      <c r="L205" s="54"/>
    </row>
    <row r="206" spans="1:12" ht="12.6">
      <c r="A206" s="98" t="s">
        <v>584</v>
      </c>
      <c r="B206" s="16"/>
      <c r="C206" s="16"/>
      <c r="D206" s="16" t="s">
        <v>585</v>
      </c>
      <c r="E206" s="179">
        <v>1607</v>
      </c>
      <c r="F206" s="180">
        <v>0.1</v>
      </c>
      <c r="G206" s="19">
        <v>46991</v>
      </c>
      <c r="H206" s="361">
        <v>34.200000000000003</v>
      </c>
      <c r="I206" s="54"/>
      <c r="J206" s="54"/>
      <c r="K206" s="54"/>
      <c r="L206" s="54"/>
    </row>
    <row r="207" spans="1:12" ht="25.15" customHeight="1">
      <c r="A207" s="100" t="s">
        <v>586</v>
      </c>
      <c r="B207" s="17"/>
      <c r="C207" s="17" t="s">
        <v>587</v>
      </c>
      <c r="D207" s="16"/>
      <c r="E207" s="179">
        <v>22828</v>
      </c>
      <c r="F207" s="180">
        <v>1</v>
      </c>
      <c r="G207" s="19">
        <v>385767</v>
      </c>
      <c r="H207" s="361">
        <v>59.2</v>
      </c>
      <c r="I207" s="54"/>
      <c r="J207" s="54"/>
      <c r="K207" s="54"/>
      <c r="L207" s="54"/>
    </row>
    <row r="208" spans="1:12" ht="12.6">
      <c r="A208" s="98" t="s">
        <v>588</v>
      </c>
      <c r="B208" s="16"/>
      <c r="C208" s="16"/>
      <c r="D208" s="16" t="s">
        <v>589</v>
      </c>
      <c r="E208" s="179">
        <v>3417</v>
      </c>
      <c r="F208" s="180">
        <v>0.2</v>
      </c>
      <c r="G208" s="19">
        <v>57461</v>
      </c>
      <c r="H208" s="361">
        <v>59.5</v>
      </c>
      <c r="I208" s="54"/>
      <c r="J208" s="54"/>
      <c r="K208" s="54"/>
      <c r="L208" s="54"/>
    </row>
    <row r="209" spans="1:12" ht="12.6">
      <c r="A209" s="98" t="s">
        <v>590</v>
      </c>
      <c r="B209" s="16"/>
      <c r="C209" s="16"/>
      <c r="D209" s="16" t="s">
        <v>591</v>
      </c>
      <c r="E209" s="179">
        <v>3166</v>
      </c>
      <c r="F209" s="180">
        <v>0.1</v>
      </c>
      <c r="G209" s="19">
        <v>54681</v>
      </c>
      <c r="H209" s="361">
        <v>57.9</v>
      </c>
      <c r="I209" s="54"/>
      <c r="J209" s="54"/>
      <c r="K209" s="54"/>
      <c r="L209" s="54"/>
    </row>
    <row r="210" spans="1:12" ht="12.6">
      <c r="A210" s="98" t="s">
        <v>592</v>
      </c>
      <c r="B210" s="16"/>
      <c r="C210" s="16"/>
      <c r="D210" s="16" t="s">
        <v>593</v>
      </c>
      <c r="E210" s="179">
        <v>3283</v>
      </c>
      <c r="F210" s="180">
        <v>0.1</v>
      </c>
      <c r="G210" s="19">
        <v>43014</v>
      </c>
      <c r="H210" s="361">
        <v>76.3</v>
      </c>
      <c r="I210" s="54"/>
      <c r="J210" s="54"/>
      <c r="K210" s="54"/>
      <c r="L210" s="54"/>
    </row>
    <row r="211" spans="1:12" ht="12.6">
      <c r="A211" s="98" t="s">
        <v>594</v>
      </c>
      <c r="B211" s="16"/>
      <c r="C211" s="16"/>
      <c r="D211" s="16" t="s">
        <v>595</v>
      </c>
      <c r="E211" s="179">
        <v>4826</v>
      </c>
      <c r="F211" s="180">
        <v>0.2</v>
      </c>
      <c r="G211" s="19">
        <v>64352</v>
      </c>
      <c r="H211" s="361">
        <v>75</v>
      </c>
      <c r="I211" s="54"/>
      <c r="J211" s="54"/>
      <c r="K211" s="54"/>
      <c r="L211" s="54"/>
    </row>
    <row r="212" spans="1:12" ht="12.6">
      <c r="A212" s="98" t="s">
        <v>596</v>
      </c>
      <c r="B212" s="16"/>
      <c r="C212" s="16"/>
      <c r="D212" s="16" t="s">
        <v>597</v>
      </c>
      <c r="E212" s="179">
        <v>2568</v>
      </c>
      <c r="F212" s="180">
        <v>0.1</v>
      </c>
      <c r="G212" s="19">
        <v>47351</v>
      </c>
      <c r="H212" s="361">
        <v>54.2</v>
      </c>
      <c r="I212" s="54"/>
      <c r="J212" s="54"/>
      <c r="K212" s="54"/>
      <c r="L212" s="54"/>
    </row>
    <row r="213" spans="1:12" ht="12.6">
      <c r="A213" s="98" t="s">
        <v>598</v>
      </c>
      <c r="B213" s="16"/>
      <c r="C213" s="16"/>
      <c r="D213" s="16" t="s">
        <v>599</v>
      </c>
      <c r="E213" s="179">
        <v>2796</v>
      </c>
      <c r="F213" s="180">
        <v>0.1</v>
      </c>
      <c r="G213" s="19">
        <v>62189</v>
      </c>
      <c r="H213" s="361">
        <v>45</v>
      </c>
      <c r="I213" s="54"/>
      <c r="J213" s="54"/>
      <c r="K213" s="54"/>
      <c r="L213" s="54"/>
    </row>
    <row r="214" spans="1:12" ht="12.6">
      <c r="A214" s="98" t="s">
        <v>600</v>
      </c>
      <c r="B214" s="16"/>
      <c r="C214" s="16"/>
      <c r="D214" s="16" t="s">
        <v>601</v>
      </c>
      <c r="E214" s="179">
        <v>2772</v>
      </c>
      <c r="F214" s="180">
        <v>0.1</v>
      </c>
      <c r="G214" s="19">
        <v>56718</v>
      </c>
      <c r="H214" s="361">
        <v>48.9</v>
      </c>
      <c r="I214" s="54"/>
      <c r="J214" s="54"/>
      <c r="K214" s="54"/>
      <c r="L214" s="54"/>
    </row>
    <row r="215" spans="1:12" ht="25.15" customHeight="1">
      <c r="A215" s="100" t="s">
        <v>602</v>
      </c>
      <c r="B215" s="17"/>
      <c r="C215" s="17" t="s">
        <v>603</v>
      </c>
      <c r="D215" s="16"/>
      <c r="E215" s="179">
        <v>16617</v>
      </c>
      <c r="F215" s="180">
        <v>0.8</v>
      </c>
      <c r="G215" s="19">
        <v>322025</v>
      </c>
      <c r="H215" s="361">
        <v>51.6</v>
      </c>
      <c r="I215" s="54"/>
      <c r="J215" s="54"/>
      <c r="K215" s="54"/>
      <c r="L215" s="54"/>
    </row>
    <row r="216" spans="1:12" ht="12.6">
      <c r="A216" s="98" t="s">
        <v>604</v>
      </c>
      <c r="B216" s="16"/>
      <c r="C216" s="16"/>
      <c r="D216" s="16" t="s">
        <v>605</v>
      </c>
      <c r="E216" s="179">
        <v>1476</v>
      </c>
      <c r="F216" s="180">
        <v>0.1</v>
      </c>
      <c r="G216" s="19">
        <v>39151</v>
      </c>
      <c r="H216" s="361">
        <v>37.700000000000003</v>
      </c>
      <c r="I216" s="54"/>
      <c r="J216" s="54"/>
      <c r="K216" s="54"/>
      <c r="L216" s="54"/>
    </row>
    <row r="217" spans="1:12" s="588" customFormat="1" ht="14.1">
      <c r="A217" s="592" t="s">
        <v>2926</v>
      </c>
      <c r="B217" s="592"/>
      <c r="C217" s="16"/>
      <c r="D217" s="592" t="s">
        <v>2941</v>
      </c>
      <c r="E217" s="179">
        <v>5902</v>
      </c>
      <c r="F217" s="180">
        <v>0.3</v>
      </c>
      <c r="G217" s="19">
        <v>107451</v>
      </c>
      <c r="H217" s="361">
        <v>54.9</v>
      </c>
      <c r="I217" s="54"/>
      <c r="J217" s="54"/>
      <c r="K217" s="54"/>
      <c r="L217" s="54"/>
    </row>
    <row r="218" spans="1:12" ht="12.6">
      <c r="A218" s="98" t="s">
        <v>606</v>
      </c>
      <c r="B218" s="16"/>
      <c r="C218" s="16"/>
      <c r="D218" s="16" t="s">
        <v>607</v>
      </c>
      <c r="E218" s="179">
        <v>3667</v>
      </c>
      <c r="F218" s="180">
        <v>0.2</v>
      </c>
      <c r="G218" s="19">
        <v>59272</v>
      </c>
      <c r="H218" s="361">
        <v>61.9</v>
      </c>
      <c r="I218" s="54"/>
      <c r="J218" s="54"/>
      <c r="K218" s="54"/>
      <c r="L218" s="54"/>
    </row>
    <row r="219" spans="1:12" ht="12.6">
      <c r="A219" s="98" t="s">
        <v>608</v>
      </c>
      <c r="B219" s="16"/>
      <c r="C219" s="16"/>
      <c r="D219" s="16" t="s">
        <v>609</v>
      </c>
      <c r="E219" s="179">
        <v>1572</v>
      </c>
      <c r="F219" s="180">
        <v>0.1</v>
      </c>
      <c r="G219" s="19">
        <v>42804</v>
      </c>
      <c r="H219" s="361">
        <v>36.700000000000003</v>
      </c>
      <c r="I219" s="54"/>
      <c r="J219" s="54"/>
      <c r="K219" s="54"/>
      <c r="L219" s="54"/>
    </row>
    <row r="220" spans="1:12" s="588" customFormat="1" ht="14.1">
      <c r="A220" s="592" t="s">
        <v>2927</v>
      </c>
      <c r="B220" s="592"/>
      <c r="C220" s="16"/>
      <c r="D220" s="592" t="s">
        <v>2942</v>
      </c>
      <c r="E220" s="179">
        <v>4000</v>
      </c>
      <c r="F220" s="180">
        <v>0.2</v>
      </c>
      <c r="G220" s="19">
        <v>73347</v>
      </c>
      <c r="H220" s="361">
        <v>54.5</v>
      </c>
      <c r="I220" s="54"/>
      <c r="J220" s="54"/>
      <c r="K220" s="54"/>
      <c r="L220" s="54"/>
    </row>
    <row r="221" spans="1:12" ht="25.15" customHeight="1">
      <c r="A221" s="100" t="s">
        <v>217</v>
      </c>
      <c r="B221" s="17" t="s">
        <v>612</v>
      </c>
      <c r="C221" s="16"/>
      <c r="D221" s="16"/>
      <c r="E221" s="146">
        <v>160147</v>
      </c>
      <c r="F221" s="178">
        <v>7.3</v>
      </c>
      <c r="G221" s="184">
        <v>3447175</v>
      </c>
      <c r="H221" s="360">
        <v>46.5</v>
      </c>
      <c r="I221" s="54"/>
      <c r="J221" s="54"/>
      <c r="K221" s="54"/>
      <c r="L221" s="54"/>
    </row>
    <row r="222" spans="1:12" ht="25.15" customHeight="1">
      <c r="A222" s="17" t="s">
        <v>613</v>
      </c>
      <c r="B222" s="17"/>
      <c r="C222" s="17" t="s">
        <v>614</v>
      </c>
      <c r="D222" s="16"/>
      <c r="E222" s="179">
        <v>62201</v>
      </c>
      <c r="F222" s="180">
        <v>2.8</v>
      </c>
      <c r="G222" s="19">
        <v>1458047</v>
      </c>
      <c r="H222" s="361">
        <v>42.7</v>
      </c>
      <c r="I222" s="54"/>
      <c r="J222" s="54"/>
      <c r="K222" s="54"/>
      <c r="L222" s="54"/>
    </row>
    <row r="223" spans="1:12" ht="12.6">
      <c r="A223" s="98" t="s">
        <v>615</v>
      </c>
      <c r="B223" s="16"/>
      <c r="C223" s="16"/>
      <c r="D223" s="16" t="s">
        <v>616</v>
      </c>
      <c r="E223" s="179">
        <v>4518</v>
      </c>
      <c r="F223" s="180">
        <v>0.2</v>
      </c>
      <c r="G223" s="19">
        <v>105880</v>
      </c>
      <c r="H223" s="361">
        <v>42.7</v>
      </c>
      <c r="I223" s="54"/>
      <c r="J223" s="54"/>
      <c r="K223" s="54"/>
      <c r="L223" s="54"/>
    </row>
    <row r="224" spans="1:12" ht="12.6">
      <c r="A224" s="98" t="s">
        <v>617</v>
      </c>
      <c r="B224" s="16"/>
      <c r="C224" s="16"/>
      <c r="D224" s="16" t="s">
        <v>618</v>
      </c>
      <c r="E224" s="179">
        <v>0</v>
      </c>
      <c r="F224" s="180">
        <v>0</v>
      </c>
      <c r="G224" s="19">
        <v>3848</v>
      </c>
      <c r="H224" s="361">
        <v>0</v>
      </c>
      <c r="I224" s="54"/>
      <c r="J224" s="54"/>
      <c r="K224" s="54"/>
      <c r="L224" s="54"/>
    </row>
    <row r="225" spans="1:12" ht="12.6">
      <c r="A225" s="98" t="s">
        <v>619</v>
      </c>
      <c r="B225" s="16"/>
      <c r="C225" s="16"/>
      <c r="D225" s="16" t="s">
        <v>620</v>
      </c>
      <c r="E225" s="179">
        <v>5023</v>
      </c>
      <c r="F225" s="180">
        <v>0.2</v>
      </c>
      <c r="G225" s="19">
        <v>113326</v>
      </c>
      <c r="H225" s="361">
        <v>44.3</v>
      </c>
      <c r="I225" s="54"/>
      <c r="J225" s="54"/>
      <c r="K225" s="54"/>
      <c r="L225" s="54"/>
    </row>
    <row r="226" spans="1:12" ht="12.6">
      <c r="A226" s="98" t="s">
        <v>621</v>
      </c>
      <c r="B226" s="16"/>
      <c r="C226" s="16"/>
      <c r="D226" s="16" t="s">
        <v>622</v>
      </c>
      <c r="E226" s="179">
        <v>1617</v>
      </c>
      <c r="F226" s="180">
        <v>0.1</v>
      </c>
      <c r="G226" s="19">
        <v>79655</v>
      </c>
      <c r="H226" s="361">
        <v>20.3</v>
      </c>
      <c r="I226" s="54"/>
      <c r="J226" s="54"/>
      <c r="K226" s="54"/>
      <c r="L226" s="54"/>
    </row>
    <row r="227" spans="1:12" ht="12.6">
      <c r="A227" s="98" t="s">
        <v>623</v>
      </c>
      <c r="B227" s="16"/>
      <c r="C227" s="16"/>
      <c r="D227" s="16" t="s">
        <v>624</v>
      </c>
      <c r="E227" s="179">
        <v>5460</v>
      </c>
      <c r="F227" s="180">
        <v>0.2</v>
      </c>
      <c r="G227" s="19">
        <v>107520</v>
      </c>
      <c r="H227" s="361">
        <v>50.8</v>
      </c>
      <c r="I227" s="54"/>
      <c r="J227" s="54"/>
      <c r="K227" s="54"/>
      <c r="L227" s="54"/>
    </row>
    <row r="228" spans="1:12" ht="12.6">
      <c r="A228" s="98" t="s">
        <v>625</v>
      </c>
      <c r="B228" s="16"/>
      <c r="C228" s="16"/>
      <c r="D228" s="16" t="s">
        <v>626</v>
      </c>
      <c r="E228" s="179">
        <v>4673</v>
      </c>
      <c r="F228" s="180">
        <v>0.2</v>
      </c>
      <c r="G228" s="19">
        <v>102412</v>
      </c>
      <c r="H228" s="361">
        <v>45.6</v>
      </c>
      <c r="I228" s="54"/>
      <c r="J228" s="54"/>
      <c r="K228" s="54"/>
      <c r="L228" s="54"/>
    </row>
    <row r="229" spans="1:12" ht="12.6">
      <c r="A229" s="98" t="s">
        <v>627</v>
      </c>
      <c r="B229" s="16"/>
      <c r="C229" s="16"/>
      <c r="D229" s="16" t="s">
        <v>628</v>
      </c>
      <c r="E229" s="179">
        <v>1555</v>
      </c>
      <c r="F229" s="180">
        <v>0.1</v>
      </c>
      <c r="G229" s="19">
        <v>76594</v>
      </c>
      <c r="H229" s="361">
        <v>20.3</v>
      </c>
      <c r="I229" s="54"/>
      <c r="J229" s="54"/>
      <c r="K229" s="54"/>
      <c r="L229" s="54"/>
    </row>
    <row r="230" spans="1:12" ht="12.6">
      <c r="A230" s="98" t="s">
        <v>629</v>
      </c>
      <c r="B230" s="16"/>
      <c r="C230" s="16"/>
      <c r="D230" s="16" t="s">
        <v>630</v>
      </c>
      <c r="E230" s="179">
        <v>6543</v>
      </c>
      <c r="F230" s="180">
        <v>0.3</v>
      </c>
      <c r="G230" s="19">
        <v>136910</v>
      </c>
      <c r="H230" s="361">
        <v>47.8</v>
      </c>
      <c r="I230" s="54"/>
      <c r="J230" s="54"/>
      <c r="K230" s="54"/>
      <c r="L230" s="54"/>
    </row>
    <row r="231" spans="1:12" ht="12.6">
      <c r="A231" s="98" t="s">
        <v>631</v>
      </c>
      <c r="B231" s="16"/>
      <c r="C231" s="16"/>
      <c r="D231" s="16" t="s">
        <v>632</v>
      </c>
      <c r="E231" s="179">
        <v>4317</v>
      </c>
      <c r="F231" s="180">
        <v>0.2</v>
      </c>
      <c r="G231" s="19">
        <v>125150</v>
      </c>
      <c r="H231" s="361">
        <v>34.5</v>
      </c>
      <c r="I231" s="54"/>
      <c r="J231" s="54"/>
      <c r="K231" s="54"/>
      <c r="L231" s="54"/>
    </row>
    <row r="232" spans="1:12" ht="12.6">
      <c r="A232" s="98" t="s">
        <v>633</v>
      </c>
      <c r="B232" s="16"/>
      <c r="C232" s="16"/>
      <c r="D232" s="16" t="s">
        <v>634</v>
      </c>
      <c r="E232" s="179">
        <v>9240</v>
      </c>
      <c r="F232" s="180">
        <v>0.4</v>
      </c>
      <c r="G232" s="19">
        <v>111049</v>
      </c>
      <c r="H232" s="361">
        <v>83.2</v>
      </c>
      <c r="I232" s="54"/>
      <c r="J232" s="54"/>
      <c r="K232" s="54"/>
      <c r="L232" s="54"/>
    </row>
    <row r="233" spans="1:12" ht="12.6">
      <c r="A233" s="98" t="s">
        <v>635</v>
      </c>
      <c r="B233" s="16"/>
      <c r="C233" s="16"/>
      <c r="D233" s="16" t="s">
        <v>636</v>
      </c>
      <c r="E233" s="179">
        <v>9563</v>
      </c>
      <c r="F233" s="180">
        <v>0.4</v>
      </c>
      <c r="G233" s="19">
        <v>128381</v>
      </c>
      <c r="H233" s="361">
        <v>74.5</v>
      </c>
      <c r="I233" s="54"/>
      <c r="J233" s="54"/>
      <c r="K233" s="54"/>
      <c r="L233" s="54"/>
    </row>
    <row r="234" spans="1:12" ht="12.6">
      <c r="A234" s="98" t="s">
        <v>637</v>
      </c>
      <c r="B234" s="16"/>
      <c r="C234" s="16"/>
      <c r="D234" s="16" t="s">
        <v>638</v>
      </c>
      <c r="E234" s="179">
        <v>5538</v>
      </c>
      <c r="F234" s="180">
        <v>0.3</v>
      </c>
      <c r="G234" s="19">
        <v>120621</v>
      </c>
      <c r="H234" s="361">
        <v>45.9</v>
      </c>
      <c r="I234" s="54"/>
      <c r="J234" s="54"/>
      <c r="K234" s="54"/>
      <c r="L234" s="54"/>
    </row>
    <row r="235" spans="1:12" ht="12.6">
      <c r="A235" s="98" t="s">
        <v>639</v>
      </c>
      <c r="B235" s="16"/>
      <c r="C235" s="16"/>
      <c r="D235" s="16" t="s">
        <v>640</v>
      </c>
      <c r="E235" s="179">
        <v>1772</v>
      </c>
      <c r="F235" s="180">
        <v>0.1</v>
      </c>
      <c r="G235" s="19">
        <v>133233</v>
      </c>
      <c r="H235" s="361">
        <v>13.3</v>
      </c>
      <c r="I235" s="54"/>
      <c r="J235" s="54"/>
      <c r="K235" s="54"/>
      <c r="L235" s="54"/>
    </row>
    <row r="236" spans="1:12" ht="12.6">
      <c r="A236" s="98" t="s">
        <v>641</v>
      </c>
      <c r="B236" s="16"/>
      <c r="C236" s="16"/>
      <c r="D236" s="16" t="s">
        <v>642</v>
      </c>
      <c r="E236" s="179">
        <v>2382</v>
      </c>
      <c r="F236" s="180">
        <v>0.1</v>
      </c>
      <c r="G236" s="19">
        <v>113468</v>
      </c>
      <c r="H236" s="361">
        <v>21</v>
      </c>
      <c r="I236" s="54"/>
      <c r="J236" s="54"/>
      <c r="K236" s="54"/>
      <c r="L236" s="54"/>
    </row>
    <row r="237" spans="1:12" ht="25.15" customHeight="1">
      <c r="A237" s="17" t="s">
        <v>643</v>
      </c>
      <c r="B237" s="17"/>
      <c r="C237" s="17" t="s">
        <v>644</v>
      </c>
      <c r="D237" s="16"/>
      <c r="E237" s="179">
        <v>97946</v>
      </c>
      <c r="F237" s="180">
        <v>4.4000000000000004</v>
      </c>
      <c r="G237" s="19">
        <v>1989124</v>
      </c>
      <c r="H237" s="361">
        <v>49.2</v>
      </c>
      <c r="I237" s="54"/>
      <c r="J237" s="54"/>
      <c r="K237" s="54"/>
      <c r="L237" s="54"/>
    </row>
    <row r="238" spans="1:12" ht="12.6">
      <c r="A238" s="98" t="s">
        <v>645</v>
      </c>
      <c r="B238" s="16"/>
      <c r="C238" s="16"/>
      <c r="D238" s="16" t="s">
        <v>646</v>
      </c>
      <c r="E238" s="179">
        <v>6917</v>
      </c>
      <c r="F238" s="180">
        <v>0.3</v>
      </c>
      <c r="G238" s="19">
        <v>75416</v>
      </c>
      <c r="H238" s="361">
        <v>91.7</v>
      </c>
      <c r="I238" s="54"/>
      <c r="J238" s="54"/>
      <c r="K238" s="54"/>
      <c r="L238" s="54"/>
    </row>
    <row r="239" spans="1:12" ht="12.6">
      <c r="A239" s="98" t="s">
        <v>647</v>
      </c>
      <c r="B239" s="16"/>
      <c r="C239" s="16"/>
      <c r="D239" s="16" t="s">
        <v>648</v>
      </c>
      <c r="E239" s="179">
        <v>5470</v>
      </c>
      <c r="F239" s="180">
        <v>0.2</v>
      </c>
      <c r="G239" s="19">
        <v>144854</v>
      </c>
      <c r="H239" s="361">
        <v>37.799999999999997</v>
      </c>
      <c r="I239" s="54"/>
      <c r="J239" s="54"/>
      <c r="K239" s="54"/>
      <c r="L239" s="54"/>
    </row>
    <row r="240" spans="1:12" ht="12.6">
      <c r="A240" s="98" t="s">
        <v>649</v>
      </c>
      <c r="B240" s="16"/>
      <c r="C240" s="16"/>
      <c r="D240" s="16" t="s">
        <v>650</v>
      </c>
      <c r="E240" s="179">
        <v>4666</v>
      </c>
      <c r="F240" s="180">
        <v>0.2</v>
      </c>
      <c r="G240" s="19">
        <v>96841</v>
      </c>
      <c r="H240" s="361">
        <v>48.2</v>
      </c>
      <c r="I240" s="54"/>
      <c r="J240" s="54"/>
      <c r="K240" s="54"/>
      <c r="L240" s="54"/>
    </row>
    <row r="241" spans="1:12" ht="12.6">
      <c r="A241" s="98" t="s">
        <v>651</v>
      </c>
      <c r="B241" s="16"/>
      <c r="C241" s="16"/>
      <c r="D241" s="16" t="s">
        <v>652</v>
      </c>
      <c r="E241" s="179">
        <v>5342</v>
      </c>
      <c r="F241" s="180">
        <v>0.2</v>
      </c>
      <c r="G241" s="19">
        <v>114536</v>
      </c>
      <c r="H241" s="361">
        <v>46.6</v>
      </c>
      <c r="I241" s="54"/>
      <c r="J241" s="54"/>
      <c r="K241" s="54"/>
      <c r="L241" s="54"/>
    </row>
    <row r="242" spans="1:12" ht="12.6">
      <c r="A242" s="98" t="s">
        <v>653</v>
      </c>
      <c r="B242" s="16"/>
      <c r="C242" s="16"/>
      <c r="D242" s="16" t="s">
        <v>654</v>
      </c>
      <c r="E242" s="179">
        <v>6426</v>
      </c>
      <c r="F242" s="180">
        <v>0.3</v>
      </c>
      <c r="G242" s="19">
        <v>137020</v>
      </c>
      <c r="H242" s="361">
        <v>46.9</v>
      </c>
      <c r="I242" s="54"/>
      <c r="J242" s="54"/>
      <c r="K242" s="54"/>
      <c r="L242" s="54"/>
    </row>
    <row r="243" spans="1:12" ht="12.6">
      <c r="A243" s="98" t="s">
        <v>655</v>
      </c>
      <c r="B243" s="16"/>
      <c r="C243" s="16"/>
      <c r="D243" s="16" t="s">
        <v>656</v>
      </c>
      <c r="E243" s="179">
        <v>5769</v>
      </c>
      <c r="F243" s="180">
        <v>0.3</v>
      </c>
      <c r="G243" s="19">
        <v>151027</v>
      </c>
      <c r="H243" s="361">
        <v>38.200000000000003</v>
      </c>
      <c r="I243" s="54"/>
      <c r="J243" s="54"/>
      <c r="K243" s="54"/>
      <c r="L243" s="54"/>
    </row>
    <row r="244" spans="1:12" ht="12.6">
      <c r="A244" s="98" t="s">
        <v>657</v>
      </c>
      <c r="B244" s="16"/>
      <c r="C244" s="16"/>
      <c r="D244" s="16" t="s">
        <v>658</v>
      </c>
      <c r="E244" s="179">
        <v>9190</v>
      </c>
      <c r="F244" s="180">
        <v>0.4</v>
      </c>
      <c r="G244" s="19">
        <v>124928</v>
      </c>
      <c r="H244" s="361">
        <v>73.599999999999994</v>
      </c>
      <c r="I244" s="54"/>
      <c r="J244" s="54"/>
      <c r="K244" s="54"/>
      <c r="L244" s="54"/>
    </row>
    <row r="245" spans="1:12" ht="12.6">
      <c r="A245" s="98" t="s">
        <v>659</v>
      </c>
      <c r="B245" s="16"/>
      <c r="C245" s="16"/>
      <c r="D245" s="16" t="s">
        <v>660</v>
      </c>
      <c r="E245" s="179">
        <v>7850</v>
      </c>
      <c r="F245" s="180">
        <v>0.4</v>
      </c>
      <c r="G245" s="19">
        <v>126753</v>
      </c>
      <c r="H245" s="361">
        <v>61.9</v>
      </c>
      <c r="I245" s="631"/>
      <c r="J245" s="54"/>
      <c r="K245" s="54"/>
      <c r="L245" s="54"/>
    </row>
    <row r="246" spans="1:12" ht="12.6">
      <c r="A246" s="98" t="s">
        <v>661</v>
      </c>
      <c r="B246" s="16"/>
      <c r="C246" s="16"/>
      <c r="D246" s="16" t="s">
        <v>662</v>
      </c>
      <c r="E246" s="179">
        <v>4355</v>
      </c>
      <c r="F246" s="180">
        <v>0.2</v>
      </c>
      <c r="G246" s="19">
        <v>107453</v>
      </c>
      <c r="H246" s="361">
        <v>40.5</v>
      </c>
      <c r="I246" s="631"/>
      <c r="J246" s="54"/>
      <c r="K246" s="54"/>
      <c r="L246" s="54"/>
    </row>
    <row r="247" spans="1:12" ht="12.6">
      <c r="A247" s="98" t="s">
        <v>663</v>
      </c>
      <c r="B247" s="16"/>
      <c r="C247" s="16"/>
      <c r="D247" s="16" t="s">
        <v>664</v>
      </c>
      <c r="E247" s="179">
        <v>3608</v>
      </c>
      <c r="F247" s="180">
        <v>0.2</v>
      </c>
      <c r="G247" s="19">
        <v>86223</v>
      </c>
      <c r="H247" s="361">
        <v>41.8</v>
      </c>
      <c r="I247" s="54"/>
      <c r="J247" s="54"/>
      <c r="K247" s="54"/>
      <c r="L247" s="54"/>
    </row>
    <row r="248" spans="1:12" ht="12.6">
      <c r="A248" s="98" t="s">
        <v>665</v>
      </c>
      <c r="B248" s="16"/>
      <c r="C248" s="16"/>
      <c r="D248" s="16" t="s">
        <v>666</v>
      </c>
      <c r="E248" s="179">
        <v>4457</v>
      </c>
      <c r="F248" s="180">
        <v>0.2</v>
      </c>
      <c r="G248" s="19">
        <v>102083</v>
      </c>
      <c r="H248" s="361">
        <v>43.7</v>
      </c>
      <c r="I248" s="54"/>
      <c r="J248" s="54"/>
      <c r="K248" s="54"/>
      <c r="L248" s="54"/>
    </row>
    <row r="249" spans="1:12" ht="12.6">
      <c r="A249" s="98" t="s">
        <v>667</v>
      </c>
      <c r="B249" s="16"/>
      <c r="C249" s="16"/>
      <c r="D249" s="16" t="s">
        <v>668</v>
      </c>
      <c r="E249" s="179">
        <v>6293</v>
      </c>
      <c r="F249" s="180">
        <v>0.3</v>
      </c>
      <c r="G249" s="19">
        <v>106855</v>
      </c>
      <c r="H249" s="361">
        <v>58.9</v>
      </c>
      <c r="I249" s="54"/>
      <c r="J249" s="54"/>
      <c r="K249" s="54"/>
      <c r="L249" s="54"/>
    </row>
    <row r="250" spans="1:12" ht="12.6">
      <c r="A250" s="98" t="s">
        <v>669</v>
      </c>
      <c r="B250" s="16"/>
      <c r="C250" s="16"/>
      <c r="D250" s="16" t="s">
        <v>670</v>
      </c>
      <c r="E250" s="179">
        <v>5094</v>
      </c>
      <c r="F250" s="180">
        <v>0.2</v>
      </c>
      <c r="G250" s="19">
        <v>99099</v>
      </c>
      <c r="H250" s="361">
        <v>51.4</v>
      </c>
      <c r="I250" s="54"/>
      <c r="J250" s="54"/>
      <c r="K250" s="54"/>
      <c r="L250" s="54"/>
    </row>
    <row r="251" spans="1:12" ht="12.6">
      <c r="A251" s="98" t="s">
        <v>671</v>
      </c>
      <c r="B251" s="16"/>
      <c r="C251" s="16"/>
      <c r="D251" s="16" t="s">
        <v>672</v>
      </c>
      <c r="E251" s="179">
        <v>2603</v>
      </c>
      <c r="F251" s="180">
        <v>0.1</v>
      </c>
      <c r="G251" s="19">
        <v>67230</v>
      </c>
      <c r="H251" s="361">
        <v>38.700000000000003</v>
      </c>
      <c r="I251" s="54"/>
      <c r="J251" s="54"/>
      <c r="K251" s="54"/>
      <c r="L251" s="54"/>
    </row>
    <row r="252" spans="1:12" ht="12.6">
      <c r="A252" s="98" t="s">
        <v>673</v>
      </c>
      <c r="B252" s="16"/>
      <c r="C252" s="16"/>
      <c r="D252" s="16" t="s">
        <v>674</v>
      </c>
      <c r="E252" s="179">
        <v>2388</v>
      </c>
      <c r="F252" s="180">
        <v>0.1</v>
      </c>
      <c r="G252" s="19">
        <v>79572</v>
      </c>
      <c r="H252" s="361">
        <v>30</v>
      </c>
      <c r="I252" s="54"/>
      <c r="J252" s="54"/>
      <c r="K252" s="54"/>
      <c r="L252" s="54"/>
    </row>
    <row r="253" spans="1:12" ht="12.6">
      <c r="A253" s="98" t="s">
        <v>675</v>
      </c>
      <c r="B253" s="16"/>
      <c r="C253" s="16"/>
      <c r="D253" s="16" t="s">
        <v>676</v>
      </c>
      <c r="E253" s="179">
        <v>7246</v>
      </c>
      <c r="F253" s="180">
        <v>0.3</v>
      </c>
      <c r="G253" s="19">
        <v>105523</v>
      </c>
      <c r="H253" s="361">
        <v>68.7</v>
      </c>
      <c r="I253" s="54"/>
      <c r="J253" s="54"/>
      <c r="K253" s="54"/>
      <c r="L253" s="54"/>
    </row>
    <row r="254" spans="1:12" ht="12.6">
      <c r="A254" s="98" t="s">
        <v>677</v>
      </c>
      <c r="B254" s="16"/>
      <c r="C254" s="16"/>
      <c r="D254" s="16" t="s">
        <v>678</v>
      </c>
      <c r="E254" s="179">
        <v>1203</v>
      </c>
      <c r="F254" s="180">
        <v>0.1</v>
      </c>
      <c r="G254" s="19">
        <v>81738</v>
      </c>
      <c r="H254" s="361">
        <v>14.7</v>
      </c>
      <c r="I254" s="54"/>
      <c r="J254" s="54"/>
      <c r="K254" s="54"/>
      <c r="L254" s="54"/>
    </row>
    <row r="255" spans="1:12" ht="12.6">
      <c r="A255" s="98" t="s">
        <v>679</v>
      </c>
      <c r="B255" s="16"/>
      <c r="C255" s="16"/>
      <c r="D255" s="16" t="s">
        <v>680</v>
      </c>
      <c r="E255" s="179">
        <v>2818</v>
      </c>
      <c r="F255" s="180">
        <v>0.1</v>
      </c>
      <c r="G255" s="19">
        <v>80986</v>
      </c>
      <c r="H255" s="361">
        <v>34.799999999999997</v>
      </c>
      <c r="I255" s="54"/>
      <c r="J255" s="54"/>
      <c r="K255" s="54"/>
      <c r="L255" s="54"/>
    </row>
    <row r="256" spans="1:12" ht="12.6">
      <c r="A256" s="98" t="s">
        <v>681</v>
      </c>
      <c r="B256" s="16"/>
      <c r="C256" s="16"/>
      <c r="D256" s="16" t="s">
        <v>682</v>
      </c>
      <c r="E256" s="179">
        <v>6251</v>
      </c>
      <c r="F256" s="180">
        <v>0.3</v>
      </c>
      <c r="G256" s="19">
        <v>100987</v>
      </c>
      <c r="H256" s="361">
        <v>61.9</v>
      </c>
      <c r="I256" s="54"/>
      <c r="J256" s="54"/>
      <c r="K256" s="54"/>
      <c r="L256" s="54"/>
    </row>
    <row r="257" spans="1:12" ht="25.15" customHeight="1">
      <c r="A257" s="100" t="s">
        <v>219</v>
      </c>
      <c r="B257" s="17" t="s">
        <v>683</v>
      </c>
      <c r="C257" s="17"/>
      <c r="D257" s="17"/>
      <c r="E257" s="146">
        <v>195786</v>
      </c>
      <c r="F257" s="178">
        <v>8.9</v>
      </c>
      <c r="G257" s="184">
        <v>3704793</v>
      </c>
      <c r="H257" s="360">
        <v>52.8</v>
      </c>
      <c r="I257" s="54"/>
      <c r="J257" s="54"/>
      <c r="K257" s="54"/>
      <c r="L257" s="54"/>
    </row>
    <row r="258" spans="1:12" ht="25.15" customHeight="1">
      <c r="A258" s="100" t="s">
        <v>684</v>
      </c>
      <c r="B258" s="17"/>
      <c r="C258" s="17" t="s">
        <v>2395</v>
      </c>
      <c r="D258" s="17"/>
      <c r="E258" s="179">
        <v>4033</v>
      </c>
      <c r="F258" s="180">
        <v>0.2</v>
      </c>
      <c r="G258" s="19">
        <v>48377</v>
      </c>
      <c r="H258" s="361">
        <v>83.4</v>
      </c>
      <c r="I258" s="54"/>
      <c r="J258" s="54"/>
      <c r="K258" s="54"/>
      <c r="L258" s="54"/>
    </row>
    <row r="259" spans="1:12" ht="12.6">
      <c r="A259" s="100" t="s">
        <v>685</v>
      </c>
      <c r="B259" s="17"/>
      <c r="C259" s="17" t="s">
        <v>2400</v>
      </c>
      <c r="D259" s="17"/>
      <c r="E259" s="179">
        <v>6076</v>
      </c>
      <c r="F259" s="180">
        <v>0.3</v>
      </c>
      <c r="G259" s="19">
        <v>125126</v>
      </c>
      <c r="H259" s="361">
        <v>48.6</v>
      </c>
      <c r="I259" s="54"/>
      <c r="J259" s="54"/>
      <c r="K259" s="54"/>
      <c r="L259" s="54"/>
    </row>
    <row r="260" spans="1:12" ht="14.4">
      <c r="A260" s="100" t="s">
        <v>3035</v>
      </c>
      <c r="B260" s="17"/>
      <c r="C260" s="17" t="s">
        <v>3040</v>
      </c>
      <c r="D260" s="16"/>
      <c r="E260" s="179">
        <v>9316</v>
      </c>
      <c r="F260" s="180">
        <v>0.4</v>
      </c>
      <c r="G260" s="19">
        <v>210624</v>
      </c>
      <c r="H260" s="361">
        <v>44.2</v>
      </c>
      <c r="I260" s="54"/>
      <c r="J260" s="54"/>
      <c r="K260" s="54"/>
      <c r="L260" s="54"/>
    </row>
    <row r="261" spans="1:12" ht="12.6">
      <c r="A261" s="100" t="s">
        <v>686</v>
      </c>
      <c r="B261" s="17"/>
      <c r="C261" s="17" t="s">
        <v>1378</v>
      </c>
      <c r="D261" s="17"/>
      <c r="E261" s="179">
        <v>3978</v>
      </c>
      <c r="F261" s="180">
        <v>0.2</v>
      </c>
      <c r="G261" s="19">
        <v>62972</v>
      </c>
      <c r="H261" s="361">
        <v>63.2</v>
      </c>
      <c r="I261" s="54"/>
      <c r="J261" s="54"/>
      <c r="K261" s="54"/>
      <c r="L261" s="54"/>
    </row>
    <row r="262" spans="1:12" ht="12.6">
      <c r="A262" s="100" t="s">
        <v>687</v>
      </c>
      <c r="B262" s="17"/>
      <c r="C262" s="17" t="s">
        <v>2394</v>
      </c>
      <c r="D262" s="17"/>
      <c r="E262" s="179">
        <v>6850</v>
      </c>
      <c r="F262" s="180">
        <v>0.3</v>
      </c>
      <c r="G262" s="19">
        <v>111100</v>
      </c>
      <c r="H262" s="361">
        <v>61.7</v>
      </c>
      <c r="I262" s="54"/>
      <c r="J262" s="54"/>
      <c r="K262" s="54"/>
      <c r="L262" s="54"/>
    </row>
    <row r="263" spans="1:12" ht="12.6">
      <c r="A263" s="100" t="s">
        <v>688</v>
      </c>
      <c r="B263" s="17"/>
      <c r="C263" s="17" t="s">
        <v>2399</v>
      </c>
      <c r="D263" s="17"/>
      <c r="E263" s="179">
        <v>6839</v>
      </c>
      <c r="F263" s="180">
        <v>0.3</v>
      </c>
      <c r="G263" s="19">
        <v>104201</v>
      </c>
      <c r="H263" s="361">
        <v>65.599999999999994</v>
      </c>
      <c r="I263" s="54"/>
      <c r="J263" s="54"/>
      <c r="K263" s="54"/>
      <c r="L263" s="54"/>
    </row>
    <row r="264" spans="1:12" ht="12.6">
      <c r="A264" s="100" t="s">
        <v>689</v>
      </c>
      <c r="B264" s="17"/>
      <c r="C264" s="17" t="s">
        <v>2401</v>
      </c>
      <c r="D264" s="17"/>
      <c r="E264" s="179">
        <v>8964</v>
      </c>
      <c r="F264" s="180">
        <v>0.4</v>
      </c>
      <c r="G264" s="19">
        <v>88772</v>
      </c>
      <c r="H264" s="361">
        <v>101</v>
      </c>
      <c r="I264" s="54"/>
      <c r="J264" s="54"/>
      <c r="K264" s="54"/>
      <c r="L264" s="54"/>
    </row>
    <row r="265" spans="1:12" ht="12.6">
      <c r="A265" s="100" t="s">
        <v>690</v>
      </c>
      <c r="B265" s="17"/>
      <c r="C265" s="17" t="s">
        <v>2397</v>
      </c>
      <c r="D265" s="17"/>
      <c r="E265" s="179">
        <v>3292</v>
      </c>
      <c r="F265" s="180">
        <v>0.1</v>
      </c>
      <c r="G265" s="19">
        <v>64938</v>
      </c>
      <c r="H265" s="361">
        <v>50.7</v>
      </c>
      <c r="I265" s="54"/>
      <c r="J265" s="54"/>
      <c r="K265" s="54"/>
      <c r="L265" s="54"/>
    </row>
    <row r="266" spans="1:12" ht="12.6">
      <c r="A266" s="100" t="s">
        <v>691</v>
      </c>
      <c r="B266" s="17"/>
      <c r="C266" s="17" t="s">
        <v>1689</v>
      </c>
      <c r="D266" s="17"/>
      <c r="E266" s="179">
        <v>4811</v>
      </c>
      <c r="F266" s="180">
        <v>0.2</v>
      </c>
      <c r="G266" s="19">
        <v>53375</v>
      </c>
      <c r="H266" s="361">
        <v>90.1</v>
      </c>
      <c r="I266" s="54"/>
      <c r="J266" s="54"/>
      <c r="K266" s="54"/>
      <c r="L266" s="54"/>
    </row>
    <row r="267" spans="1:12" ht="12.6">
      <c r="A267" s="100" t="s">
        <v>692</v>
      </c>
      <c r="B267" s="17"/>
      <c r="C267" s="17" t="s">
        <v>2402</v>
      </c>
      <c r="D267" s="17"/>
      <c r="E267" s="179">
        <v>11666</v>
      </c>
      <c r="F267" s="180">
        <v>0.5</v>
      </c>
      <c r="G267" s="19">
        <v>100477</v>
      </c>
      <c r="H267" s="361">
        <v>116.1</v>
      </c>
      <c r="I267" s="54"/>
      <c r="J267" s="54"/>
      <c r="K267" s="54"/>
      <c r="L267" s="54"/>
    </row>
    <row r="268" spans="1:12" ht="12.6">
      <c r="A268" s="100" t="s">
        <v>693</v>
      </c>
      <c r="B268" s="17"/>
      <c r="C268" s="17" t="s">
        <v>2396</v>
      </c>
      <c r="D268" s="17"/>
      <c r="E268" s="179">
        <v>3107</v>
      </c>
      <c r="F268" s="180">
        <v>0.1</v>
      </c>
      <c r="G268" s="19">
        <v>64586</v>
      </c>
      <c r="H268" s="361">
        <v>48.1</v>
      </c>
      <c r="I268" s="54"/>
      <c r="J268" s="54"/>
      <c r="K268" s="54"/>
      <c r="L268" s="54"/>
    </row>
    <row r="269" spans="1:12" ht="12.6">
      <c r="A269" s="100" t="s">
        <v>694</v>
      </c>
      <c r="B269" s="17"/>
      <c r="C269" s="17" t="s">
        <v>2398</v>
      </c>
      <c r="D269" s="17"/>
      <c r="E269" s="179">
        <v>2436</v>
      </c>
      <c r="F269" s="180">
        <v>0.1</v>
      </c>
      <c r="G269" s="19">
        <v>60264</v>
      </c>
      <c r="H269" s="361">
        <v>40.4</v>
      </c>
      <c r="I269" s="54"/>
      <c r="J269" s="54"/>
      <c r="K269" s="54"/>
      <c r="L269" s="54"/>
    </row>
    <row r="270" spans="1:12" ht="12.6">
      <c r="A270" s="100" t="s">
        <v>695</v>
      </c>
      <c r="B270" s="17"/>
      <c r="C270" s="17" t="s">
        <v>1892</v>
      </c>
      <c r="D270" s="17"/>
      <c r="E270" s="179">
        <v>3197</v>
      </c>
      <c r="F270" s="180">
        <v>0.1</v>
      </c>
      <c r="G270" s="19">
        <v>63138</v>
      </c>
      <c r="H270" s="361">
        <v>50.6</v>
      </c>
      <c r="I270" s="54"/>
      <c r="J270" s="54"/>
      <c r="K270" s="54"/>
      <c r="L270" s="54"/>
    </row>
    <row r="271" spans="1:12" ht="25.15" customHeight="1">
      <c r="A271" s="100" t="s">
        <v>697</v>
      </c>
      <c r="B271" s="17"/>
      <c r="C271" s="17" t="s">
        <v>698</v>
      </c>
      <c r="D271" s="17"/>
      <c r="E271" s="179">
        <v>11377</v>
      </c>
      <c r="F271" s="180">
        <v>0.5</v>
      </c>
      <c r="G271" s="19">
        <v>242202</v>
      </c>
      <c r="H271" s="361">
        <v>47</v>
      </c>
      <c r="I271" s="54"/>
      <c r="J271" s="54"/>
      <c r="K271" s="54"/>
      <c r="L271" s="54"/>
    </row>
    <row r="272" spans="1:12" ht="12.6">
      <c r="A272" s="98" t="s">
        <v>699</v>
      </c>
      <c r="B272" s="16"/>
      <c r="C272" s="16"/>
      <c r="D272" s="16" t="s">
        <v>700</v>
      </c>
      <c r="E272" s="179">
        <v>2622</v>
      </c>
      <c r="F272" s="180">
        <v>0.1</v>
      </c>
      <c r="G272" s="19">
        <v>46558</v>
      </c>
      <c r="H272" s="361">
        <v>56.3</v>
      </c>
      <c r="I272" s="54"/>
      <c r="J272" s="54"/>
      <c r="K272" s="54"/>
      <c r="L272" s="54"/>
    </row>
    <row r="273" spans="1:12" ht="12.6">
      <c r="A273" s="98" t="s">
        <v>701</v>
      </c>
      <c r="B273" s="16"/>
      <c r="C273" s="16"/>
      <c r="D273" s="16" t="s">
        <v>702</v>
      </c>
      <c r="E273" s="179">
        <v>2524</v>
      </c>
      <c r="F273" s="180">
        <v>0.1</v>
      </c>
      <c r="G273" s="19">
        <v>42367</v>
      </c>
      <c r="H273" s="361">
        <v>59.6</v>
      </c>
      <c r="I273" s="54"/>
      <c r="J273" s="54"/>
      <c r="K273" s="54"/>
      <c r="L273" s="54"/>
    </row>
    <row r="274" spans="1:12" ht="12.6">
      <c r="A274" s="98" t="s">
        <v>703</v>
      </c>
      <c r="B274" s="16"/>
      <c r="C274" s="16"/>
      <c r="D274" s="16" t="s">
        <v>704</v>
      </c>
      <c r="E274" s="179">
        <v>1854</v>
      </c>
      <c r="F274" s="180">
        <v>0.1</v>
      </c>
      <c r="G274" s="19">
        <v>43848</v>
      </c>
      <c r="H274" s="361">
        <v>42.3</v>
      </c>
      <c r="I274" s="54"/>
      <c r="J274" s="54"/>
      <c r="K274" s="54"/>
      <c r="L274" s="54"/>
    </row>
    <row r="275" spans="1:12" ht="12.6">
      <c r="A275" s="98" t="s">
        <v>705</v>
      </c>
      <c r="B275" s="16"/>
      <c r="C275" s="16"/>
      <c r="D275" s="16" t="s">
        <v>706</v>
      </c>
      <c r="E275" s="179">
        <v>1876</v>
      </c>
      <c r="F275" s="180">
        <v>0.1</v>
      </c>
      <c r="G275" s="19">
        <v>42497</v>
      </c>
      <c r="H275" s="361">
        <v>44.1</v>
      </c>
      <c r="I275" s="54"/>
      <c r="J275" s="54"/>
      <c r="K275" s="54"/>
      <c r="L275" s="54"/>
    </row>
    <row r="276" spans="1:12" ht="12.6">
      <c r="A276" s="98" t="s">
        <v>707</v>
      </c>
      <c r="B276" s="16"/>
      <c r="C276" s="16"/>
      <c r="D276" s="16" t="s">
        <v>708</v>
      </c>
      <c r="E276" s="179">
        <v>2501</v>
      </c>
      <c r="F276" s="180">
        <v>0.1</v>
      </c>
      <c r="G276" s="19">
        <v>66933</v>
      </c>
      <c r="H276" s="361">
        <v>37.4</v>
      </c>
      <c r="I276" s="54"/>
      <c r="J276" s="54"/>
      <c r="K276" s="54"/>
      <c r="L276" s="54"/>
    </row>
    <row r="277" spans="1:12" ht="25.15" customHeight="1">
      <c r="A277" s="100" t="s">
        <v>709</v>
      </c>
      <c r="B277" s="17"/>
      <c r="C277" s="17" t="s">
        <v>710</v>
      </c>
      <c r="D277" s="16"/>
      <c r="E277" s="179">
        <v>30304</v>
      </c>
      <c r="F277" s="180">
        <v>1.4</v>
      </c>
      <c r="G277" s="19">
        <v>567166</v>
      </c>
      <c r="H277" s="361">
        <v>53.4</v>
      </c>
      <c r="I277" s="54"/>
      <c r="J277" s="54"/>
      <c r="K277" s="54"/>
      <c r="L277" s="54"/>
    </row>
    <row r="278" spans="1:12" ht="12.6">
      <c r="A278" s="98" t="s">
        <v>711</v>
      </c>
      <c r="B278" s="16"/>
      <c r="C278" s="16"/>
      <c r="D278" s="16" t="s">
        <v>712</v>
      </c>
      <c r="E278" s="179">
        <v>3035</v>
      </c>
      <c r="F278" s="180">
        <v>0.1</v>
      </c>
      <c r="G278" s="19">
        <v>72612</v>
      </c>
      <c r="H278" s="361">
        <v>41.8</v>
      </c>
      <c r="I278" s="54"/>
      <c r="J278" s="54"/>
      <c r="K278" s="54"/>
      <c r="L278" s="54"/>
    </row>
    <row r="279" spans="1:12" ht="12.6">
      <c r="A279" s="98" t="s">
        <v>713</v>
      </c>
      <c r="B279" s="16"/>
      <c r="C279" s="16"/>
      <c r="D279" s="16" t="s">
        <v>714</v>
      </c>
      <c r="E279" s="179">
        <v>2757</v>
      </c>
      <c r="F279" s="180">
        <v>0.1</v>
      </c>
      <c r="G279" s="19">
        <v>48874</v>
      </c>
      <c r="H279" s="361">
        <v>56.4</v>
      </c>
      <c r="I279" s="54"/>
      <c r="J279" s="54"/>
      <c r="K279" s="54"/>
      <c r="L279" s="54"/>
    </row>
    <row r="280" spans="1:12" ht="12.6">
      <c r="A280" s="98" t="s">
        <v>715</v>
      </c>
      <c r="B280" s="16"/>
      <c r="C280" s="16"/>
      <c r="D280" s="16" t="s">
        <v>716</v>
      </c>
      <c r="E280" s="179">
        <v>2841</v>
      </c>
      <c r="F280" s="180">
        <v>0.1</v>
      </c>
      <c r="G280" s="19">
        <v>54228</v>
      </c>
      <c r="H280" s="361">
        <v>52.4</v>
      </c>
      <c r="I280" s="54"/>
      <c r="J280" s="54"/>
      <c r="K280" s="54"/>
      <c r="L280" s="54"/>
    </row>
    <row r="281" spans="1:12" ht="12.6">
      <c r="A281" s="98" t="s">
        <v>717</v>
      </c>
      <c r="B281" s="16"/>
      <c r="C281" s="16"/>
      <c r="D281" s="16" t="s">
        <v>718</v>
      </c>
      <c r="E281" s="179">
        <v>2635</v>
      </c>
      <c r="F281" s="180">
        <v>0.1</v>
      </c>
      <c r="G281" s="19">
        <v>48684</v>
      </c>
      <c r="H281" s="361">
        <v>54.1</v>
      </c>
      <c r="I281" s="54"/>
      <c r="J281" s="54"/>
      <c r="K281" s="54"/>
      <c r="L281" s="54"/>
    </row>
    <row r="282" spans="1:12" ht="12.6">
      <c r="A282" s="98" t="s">
        <v>719</v>
      </c>
      <c r="B282" s="16"/>
      <c r="C282" s="16"/>
      <c r="D282" s="16" t="s">
        <v>720</v>
      </c>
      <c r="E282" s="179">
        <v>3002</v>
      </c>
      <c r="F282" s="180">
        <v>0.1</v>
      </c>
      <c r="G282" s="19">
        <v>36997</v>
      </c>
      <c r="H282" s="361">
        <v>81.099999999999994</v>
      </c>
      <c r="I282" s="54"/>
      <c r="J282" s="54"/>
      <c r="K282" s="54"/>
      <c r="L282" s="54"/>
    </row>
    <row r="283" spans="1:12" ht="12.6">
      <c r="A283" s="98" t="s">
        <v>721</v>
      </c>
      <c r="B283" s="16"/>
      <c r="C283" s="16"/>
      <c r="D283" s="16" t="s">
        <v>722</v>
      </c>
      <c r="E283" s="179">
        <v>1731</v>
      </c>
      <c r="F283" s="180">
        <v>0.1</v>
      </c>
      <c r="G283" s="19">
        <v>37129</v>
      </c>
      <c r="H283" s="361">
        <v>46.6</v>
      </c>
      <c r="I283" s="54"/>
      <c r="J283" s="54"/>
      <c r="K283" s="54"/>
      <c r="L283" s="54"/>
    </row>
    <row r="284" spans="1:12" ht="12.6">
      <c r="A284" s="98" t="s">
        <v>723</v>
      </c>
      <c r="B284" s="16"/>
      <c r="C284" s="16"/>
      <c r="D284" s="16" t="s">
        <v>724</v>
      </c>
      <c r="E284" s="179">
        <v>4879</v>
      </c>
      <c r="F284" s="180">
        <v>0.2</v>
      </c>
      <c r="G284" s="19">
        <v>52887</v>
      </c>
      <c r="H284" s="361">
        <v>92.3</v>
      </c>
      <c r="I284" s="54"/>
      <c r="J284" s="54"/>
      <c r="K284" s="54"/>
      <c r="L284" s="54"/>
    </row>
    <row r="285" spans="1:12" ht="12.6">
      <c r="A285" s="98" t="s">
        <v>725</v>
      </c>
      <c r="B285" s="16"/>
      <c r="C285" s="16"/>
      <c r="D285" s="16" t="s">
        <v>726</v>
      </c>
      <c r="E285" s="179">
        <v>3644</v>
      </c>
      <c r="F285" s="180">
        <v>0.2</v>
      </c>
      <c r="G285" s="19">
        <v>78686</v>
      </c>
      <c r="H285" s="361">
        <v>46.3</v>
      </c>
      <c r="I285" s="54"/>
      <c r="J285" s="54"/>
      <c r="K285" s="54"/>
      <c r="L285" s="54"/>
    </row>
    <row r="286" spans="1:12" ht="12.6">
      <c r="A286" s="98" t="s">
        <v>727</v>
      </c>
      <c r="B286" s="16"/>
      <c r="C286" s="16"/>
      <c r="D286" s="16" t="s">
        <v>728</v>
      </c>
      <c r="E286" s="179">
        <v>1813</v>
      </c>
      <c r="F286" s="180">
        <v>0.1</v>
      </c>
      <c r="G286" s="19">
        <v>37645</v>
      </c>
      <c r="H286" s="361">
        <v>48.2</v>
      </c>
      <c r="I286" s="54"/>
      <c r="J286" s="54"/>
      <c r="K286" s="54"/>
      <c r="L286" s="54"/>
    </row>
    <row r="287" spans="1:12" ht="12.6">
      <c r="A287" s="98" t="s">
        <v>729</v>
      </c>
      <c r="B287" s="16"/>
      <c r="C287" s="16"/>
      <c r="D287" s="16" t="s">
        <v>730</v>
      </c>
      <c r="E287" s="179">
        <v>2437</v>
      </c>
      <c r="F287" s="180">
        <v>0.1</v>
      </c>
      <c r="G287" s="19">
        <v>50271</v>
      </c>
      <c r="H287" s="361">
        <v>48.5</v>
      </c>
      <c r="I287" s="54"/>
      <c r="J287" s="54"/>
      <c r="K287" s="54"/>
      <c r="L287" s="54"/>
    </row>
    <row r="288" spans="1:12" ht="12.6">
      <c r="A288" s="98" t="s">
        <v>731</v>
      </c>
      <c r="B288" s="16"/>
      <c r="C288" s="16"/>
      <c r="D288" s="16" t="s">
        <v>732</v>
      </c>
      <c r="E288" s="179">
        <v>1530</v>
      </c>
      <c r="F288" s="180">
        <v>0.1</v>
      </c>
      <c r="G288" s="19">
        <v>49153</v>
      </c>
      <c r="H288" s="361">
        <v>31.1</v>
      </c>
      <c r="I288" s="54"/>
      <c r="J288" s="54"/>
      <c r="K288" s="54"/>
      <c r="L288" s="54"/>
    </row>
    <row r="289" spans="1:12" ht="25.15" customHeight="1">
      <c r="A289" s="100" t="s">
        <v>733</v>
      </c>
      <c r="B289" s="17"/>
      <c r="C289" s="17" t="s">
        <v>734</v>
      </c>
      <c r="D289" s="16"/>
      <c r="E289" s="179">
        <v>31181</v>
      </c>
      <c r="F289" s="180">
        <v>1.4</v>
      </c>
      <c r="G289" s="19">
        <v>638286</v>
      </c>
      <c r="H289" s="361">
        <v>48.9</v>
      </c>
      <c r="I289" s="54"/>
      <c r="J289" s="54"/>
      <c r="K289" s="54"/>
      <c r="L289" s="54"/>
    </row>
    <row r="290" spans="1:12" ht="12.6">
      <c r="A290" s="98" t="s">
        <v>735</v>
      </c>
      <c r="B290" s="16"/>
      <c r="C290" s="16"/>
      <c r="D290" s="16" t="s">
        <v>736</v>
      </c>
      <c r="E290" s="179">
        <v>2431</v>
      </c>
      <c r="F290" s="180">
        <v>0.1</v>
      </c>
      <c r="G290" s="19">
        <v>51353</v>
      </c>
      <c r="H290" s="361">
        <v>47.3</v>
      </c>
      <c r="I290" s="54"/>
      <c r="J290" s="54"/>
      <c r="K290" s="54"/>
      <c r="L290" s="54"/>
    </row>
    <row r="291" spans="1:12" ht="12.6">
      <c r="A291" s="98" t="s">
        <v>737</v>
      </c>
      <c r="B291" s="16"/>
      <c r="C291" s="16"/>
      <c r="D291" s="16" t="s">
        <v>738</v>
      </c>
      <c r="E291" s="179">
        <v>2874</v>
      </c>
      <c r="F291" s="180">
        <v>0.1</v>
      </c>
      <c r="G291" s="19">
        <v>64956</v>
      </c>
      <c r="H291" s="361">
        <v>44.2</v>
      </c>
      <c r="I291" s="54"/>
      <c r="J291" s="54"/>
      <c r="K291" s="54"/>
      <c r="L291" s="54"/>
    </row>
    <row r="292" spans="1:12" ht="12.6">
      <c r="A292" s="98" t="s">
        <v>739</v>
      </c>
      <c r="B292" s="16"/>
      <c r="C292" s="16"/>
      <c r="D292" s="16" t="s">
        <v>740</v>
      </c>
      <c r="E292" s="179">
        <v>1759</v>
      </c>
      <c r="F292" s="180">
        <v>0.1</v>
      </c>
      <c r="G292" s="19">
        <v>42944</v>
      </c>
      <c r="H292" s="361">
        <v>41</v>
      </c>
      <c r="I292" s="54"/>
      <c r="J292" s="54"/>
      <c r="K292" s="54"/>
      <c r="L292" s="54"/>
    </row>
    <row r="293" spans="1:12" ht="12.6">
      <c r="A293" s="98" t="s">
        <v>741</v>
      </c>
      <c r="B293" s="16"/>
      <c r="C293" s="16"/>
      <c r="D293" s="16" t="s">
        <v>742</v>
      </c>
      <c r="E293" s="179">
        <v>2784</v>
      </c>
      <c r="F293" s="180">
        <v>0.1</v>
      </c>
      <c r="G293" s="19">
        <v>49875</v>
      </c>
      <c r="H293" s="361">
        <v>55.8</v>
      </c>
      <c r="I293" s="54"/>
      <c r="J293" s="54"/>
      <c r="K293" s="54"/>
      <c r="L293" s="54"/>
    </row>
    <row r="294" spans="1:12" s="546" customFormat="1" ht="14.1">
      <c r="A294" s="98" t="s">
        <v>749</v>
      </c>
      <c r="B294" s="16"/>
      <c r="C294" s="16"/>
      <c r="D294" s="16" t="s">
        <v>2736</v>
      </c>
      <c r="E294" s="179">
        <v>3280</v>
      </c>
      <c r="F294" s="180">
        <v>0.1</v>
      </c>
      <c r="G294" s="19">
        <v>49597</v>
      </c>
      <c r="H294" s="361">
        <v>66.099999999999994</v>
      </c>
      <c r="I294" s="54"/>
      <c r="J294" s="54"/>
      <c r="K294" s="54"/>
      <c r="L294" s="54"/>
    </row>
    <row r="295" spans="1:12" ht="12.6">
      <c r="A295" s="98" t="s">
        <v>743</v>
      </c>
      <c r="B295" s="16"/>
      <c r="C295" s="16"/>
      <c r="D295" s="16" t="s">
        <v>744</v>
      </c>
      <c r="E295" s="179">
        <v>2257</v>
      </c>
      <c r="F295" s="180">
        <v>0.1</v>
      </c>
      <c r="G295" s="19">
        <v>42116</v>
      </c>
      <c r="H295" s="361">
        <v>53.6</v>
      </c>
      <c r="I295" s="54"/>
      <c r="J295" s="54"/>
      <c r="K295" s="54"/>
      <c r="L295" s="54"/>
    </row>
    <row r="296" spans="1:12" ht="12.6">
      <c r="A296" s="98" t="s">
        <v>745</v>
      </c>
      <c r="B296" s="16"/>
      <c r="C296" s="16"/>
      <c r="D296" s="16" t="s">
        <v>746</v>
      </c>
      <c r="E296" s="179">
        <v>2776</v>
      </c>
      <c r="F296" s="180">
        <v>0.1</v>
      </c>
      <c r="G296" s="19">
        <v>67645</v>
      </c>
      <c r="H296" s="361">
        <v>41</v>
      </c>
      <c r="I296" s="54"/>
      <c r="J296" s="54"/>
      <c r="K296" s="54"/>
      <c r="L296" s="54"/>
    </row>
    <row r="297" spans="1:12" ht="12.6">
      <c r="A297" s="98" t="s">
        <v>747</v>
      </c>
      <c r="B297" s="16"/>
      <c r="C297" s="16"/>
      <c r="D297" s="16" t="s">
        <v>748</v>
      </c>
      <c r="E297" s="179">
        <v>1914</v>
      </c>
      <c r="F297" s="180">
        <v>0.1</v>
      </c>
      <c r="G297" s="19">
        <v>48507</v>
      </c>
      <c r="H297" s="361">
        <v>39.5</v>
      </c>
      <c r="I297" s="54"/>
      <c r="J297" s="54"/>
      <c r="K297" s="54"/>
      <c r="L297" s="54"/>
    </row>
    <row r="298" spans="1:12" ht="12.6">
      <c r="A298" s="98" t="s">
        <v>750</v>
      </c>
      <c r="B298" s="16"/>
      <c r="C298" s="16"/>
      <c r="D298" s="16" t="s">
        <v>751</v>
      </c>
      <c r="E298" s="179">
        <v>3892</v>
      </c>
      <c r="F298" s="180">
        <v>0.2</v>
      </c>
      <c r="G298" s="19">
        <v>59323</v>
      </c>
      <c r="H298" s="361">
        <v>65.599999999999994</v>
      </c>
      <c r="I298" s="54"/>
      <c r="J298" s="54"/>
      <c r="K298" s="54"/>
      <c r="L298" s="54"/>
    </row>
    <row r="299" spans="1:12" ht="12.6">
      <c r="A299" s="98" t="s">
        <v>752</v>
      </c>
      <c r="B299" s="16"/>
      <c r="C299" s="16"/>
      <c r="D299" s="16" t="s">
        <v>753</v>
      </c>
      <c r="E299" s="179">
        <v>3403</v>
      </c>
      <c r="F299" s="180">
        <v>0.2</v>
      </c>
      <c r="G299" s="19">
        <v>62560</v>
      </c>
      <c r="H299" s="361">
        <v>54.4</v>
      </c>
      <c r="I299" s="54"/>
      <c r="J299" s="54"/>
      <c r="K299" s="54"/>
      <c r="L299" s="54"/>
    </row>
    <row r="300" spans="1:12" ht="12.6">
      <c r="A300" s="98" t="s">
        <v>754</v>
      </c>
      <c r="B300" s="16"/>
      <c r="C300" s="16"/>
      <c r="D300" s="16" t="s">
        <v>755</v>
      </c>
      <c r="E300" s="179">
        <v>2117</v>
      </c>
      <c r="F300" s="180">
        <v>0.1</v>
      </c>
      <c r="G300" s="19">
        <v>50827</v>
      </c>
      <c r="H300" s="361">
        <v>41.7</v>
      </c>
      <c r="I300" s="54"/>
      <c r="J300" s="54"/>
      <c r="K300" s="54"/>
      <c r="L300" s="54"/>
    </row>
    <row r="301" spans="1:12" ht="12.6">
      <c r="A301" s="98" t="s">
        <v>756</v>
      </c>
      <c r="B301" s="16"/>
      <c r="C301" s="16"/>
      <c r="D301" s="16" t="s">
        <v>757</v>
      </c>
      <c r="E301" s="179">
        <v>1694</v>
      </c>
      <c r="F301" s="180">
        <v>0.1</v>
      </c>
      <c r="G301" s="19">
        <v>48582</v>
      </c>
      <c r="H301" s="361">
        <v>34.9</v>
      </c>
      <c r="I301" s="54"/>
      <c r="J301" s="54"/>
      <c r="K301" s="54"/>
      <c r="L301" s="54"/>
    </row>
    <row r="302" spans="1:12" ht="25.15" customHeight="1">
      <c r="A302" s="100" t="s">
        <v>758</v>
      </c>
      <c r="B302" s="17"/>
      <c r="C302" s="17" t="s">
        <v>759</v>
      </c>
      <c r="D302" s="17"/>
      <c r="E302" s="179">
        <v>10759</v>
      </c>
      <c r="F302" s="180">
        <v>0.5</v>
      </c>
      <c r="G302" s="19">
        <v>268305</v>
      </c>
      <c r="H302" s="361">
        <v>40.1</v>
      </c>
      <c r="I302" s="54"/>
      <c r="J302" s="54"/>
      <c r="K302" s="54"/>
      <c r="L302" s="54"/>
    </row>
    <row r="303" spans="1:12" ht="12.6">
      <c r="A303" s="98" t="s">
        <v>760</v>
      </c>
      <c r="B303" s="16"/>
      <c r="C303" s="16"/>
      <c r="D303" s="16" t="s">
        <v>761</v>
      </c>
      <c r="E303" s="179">
        <v>2603</v>
      </c>
      <c r="F303" s="180">
        <v>0.1</v>
      </c>
      <c r="G303" s="19">
        <v>58830</v>
      </c>
      <c r="H303" s="361">
        <v>44.2</v>
      </c>
      <c r="I303" s="54"/>
      <c r="J303" s="54"/>
      <c r="K303" s="54"/>
      <c r="L303" s="54"/>
    </row>
    <row r="304" spans="1:12" ht="12.6">
      <c r="A304" s="98" t="s">
        <v>762</v>
      </c>
      <c r="B304" s="16"/>
      <c r="C304" s="16"/>
      <c r="D304" s="16" t="s">
        <v>763</v>
      </c>
      <c r="E304" s="179">
        <v>2476</v>
      </c>
      <c r="F304" s="180">
        <v>0.1</v>
      </c>
      <c r="G304" s="19">
        <v>55341</v>
      </c>
      <c r="H304" s="361">
        <v>44.7</v>
      </c>
      <c r="I304" s="54"/>
      <c r="J304" s="54"/>
      <c r="K304" s="54"/>
      <c r="L304" s="54"/>
    </row>
    <row r="305" spans="1:12" ht="12.6">
      <c r="A305" s="98" t="s">
        <v>764</v>
      </c>
      <c r="B305" s="16"/>
      <c r="C305" s="16"/>
      <c r="D305" s="16" t="s">
        <v>765</v>
      </c>
      <c r="E305" s="179">
        <v>2179</v>
      </c>
      <c r="F305" s="180">
        <v>0.1</v>
      </c>
      <c r="G305" s="19">
        <v>55895</v>
      </c>
      <c r="H305" s="361">
        <v>39</v>
      </c>
      <c r="I305" s="54"/>
      <c r="J305" s="54"/>
      <c r="K305" s="54"/>
      <c r="L305" s="54"/>
    </row>
    <row r="306" spans="1:12" ht="12.6">
      <c r="A306" s="98" t="s">
        <v>766</v>
      </c>
      <c r="B306" s="16"/>
      <c r="C306" s="16"/>
      <c r="D306" s="16" t="s">
        <v>767</v>
      </c>
      <c r="E306" s="179">
        <v>1647</v>
      </c>
      <c r="F306" s="180">
        <v>0.1</v>
      </c>
      <c r="G306" s="19">
        <v>52829</v>
      </c>
      <c r="H306" s="361">
        <v>31.2</v>
      </c>
      <c r="I306" s="54"/>
      <c r="J306" s="54"/>
      <c r="K306" s="54"/>
      <c r="L306" s="54"/>
    </row>
    <row r="307" spans="1:12" ht="12.6">
      <c r="A307" s="98" t="s">
        <v>768</v>
      </c>
      <c r="B307" s="16"/>
      <c r="C307" s="16"/>
      <c r="D307" s="16" t="s">
        <v>769</v>
      </c>
      <c r="E307" s="179">
        <v>1854</v>
      </c>
      <c r="F307" s="180">
        <v>0.1</v>
      </c>
      <c r="G307" s="19">
        <v>45410</v>
      </c>
      <c r="H307" s="361">
        <v>40.799999999999997</v>
      </c>
      <c r="I307" s="54"/>
      <c r="J307" s="54"/>
      <c r="K307" s="54"/>
      <c r="L307" s="54"/>
    </row>
    <row r="308" spans="1:12" ht="25.15" customHeight="1">
      <c r="A308" s="100" t="s">
        <v>770</v>
      </c>
      <c r="B308" s="17"/>
      <c r="C308" s="17" t="s">
        <v>771</v>
      </c>
      <c r="D308" s="16"/>
      <c r="E308" s="179">
        <v>18651</v>
      </c>
      <c r="F308" s="180">
        <v>0.8</v>
      </c>
      <c r="G308" s="19">
        <v>469160</v>
      </c>
      <c r="H308" s="361">
        <v>39.799999999999997</v>
      </c>
      <c r="I308" s="54"/>
      <c r="J308" s="54"/>
      <c r="K308" s="54"/>
      <c r="L308" s="54"/>
    </row>
    <row r="309" spans="1:12" ht="12.6">
      <c r="A309" s="98" t="s">
        <v>772</v>
      </c>
      <c r="B309" s="16"/>
      <c r="C309" s="16"/>
      <c r="D309" s="16" t="s">
        <v>773</v>
      </c>
      <c r="E309" s="179">
        <v>1978</v>
      </c>
      <c r="F309" s="180">
        <v>0.1</v>
      </c>
      <c r="G309" s="19">
        <v>54067</v>
      </c>
      <c r="H309" s="361">
        <v>36.6</v>
      </c>
      <c r="I309" s="54"/>
      <c r="J309" s="54"/>
      <c r="K309" s="54"/>
      <c r="L309" s="54"/>
    </row>
    <row r="310" spans="1:12" ht="12.6">
      <c r="A310" s="98" t="s">
        <v>774</v>
      </c>
      <c r="B310" s="16"/>
      <c r="C310" s="16"/>
      <c r="D310" s="16" t="s">
        <v>775</v>
      </c>
      <c r="E310" s="179">
        <v>962</v>
      </c>
      <c r="F310" s="180">
        <v>0</v>
      </c>
      <c r="G310" s="19">
        <v>30870</v>
      </c>
      <c r="H310" s="361">
        <v>31.2</v>
      </c>
      <c r="I310" s="54"/>
      <c r="J310" s="54"/>
      <c r="K310" s="54"/>
      <c r="L310" s="54"/>
    </row>
    <row r="311" spans="1:12" ht="12.6">
      <c r="A311" s="98" t="s">
        <v>776</v>
      </c>
      <c r="B311" s="16"/>
      <c r="C311" s="16"/>
      <c r="D311" s="16" t="s">
        <v>777</v>
      </c>
      <c r="E311" s="179">
        <v>1976</v>
      </c>
      <c r="F311" s="180">
        <v>0.1</v>
      </c>
      <c r="G311" s="19">
        <v>56041</v>
      </c>
      <c r="H311" s="361">
        <v>35.299999999999997</v>
      </c>
      <c r="I311" s="54"/>
      <c r="J311" s="54"/>
      <c r="K311" s="54"/>
      <c r="L311" s="54"/>
    </row>
    <row r="312" spans="1:12" ht="12.6">
      <c r="A312" s="98" t="s">
        <v>778</v>
      </c>
      <c r="B312" s="16"/>
      <c r="C312" s="16"/>
      <c r="D312" s="16" t="s">
        <v>779</v>
      </c>
      <c r="E312" s="179">
        <v>939</v>
      </c>
      <c r="F312" s="180">
        <v>0</v>
      </c>
      <c r="G312" s="19">
        <v>36769</v>
      </c>
      <c r="H312" s="361">
        <v>25.5</v>
      </c>
      <c r="I312" s="54"/>
      <c r="J312" s="54"/>
      <c r="K312" s="54"/>
      <c r="L312" s="54"/>
    </row>
    <row r="313" spans="1:12" ht="12.6">
      <c r="A313" s="98" t="s">
        <v>780</v>
      </c>
      <c r="B313" s="16"/>
      <c r="C313" s="16"/>
      <c r="D313" s="16" t="s">
        <v>781</v>
      </c>
      <c r="E313" s="179">
        <v>2022</v>
      </c>
      <c r="F313" s="180">
        <v>0.1</v>
      </c>
      <c r="G313" s="19">
        <v>57837</v>
      </c>
      <c r="H313" s="361">
        <v>35</v>
      </c>
      <c r="I313" s="54"/>
      <c r="J313" s="54"/>
      <c r="K313" s="54"/>
      <c r="L313" s="54"/>
    </row>
    <row r="314" spans="1:12" ht="12.6">
      <c r="A314" s="98" t="s">
        <v>782</v>
      </c>
      <c r="B314" s="16"/>
      <c r="C314" s="16"/>
      <c r="D314" s="16" t="s">
        <v>783</v>
      </c>
      <c r="E314" s="179">
        <v>1681</v>
      </c>
      <c r="F314" s="180">
        <v>0.1</v>
      </c>
      <c r="G314" s="19">
        <v>34167</v>
      </c>
      <c r="H314" s="361">
        <v>49.2</v>
      </c>
      <c r="I314" s="54"/>
      <c r="J314" s="54"/>
      <c r="K314" s="54"/>
      <c r="L314" s="54"/>
    </row>
    <row r="315" spans="1:12" ht="12.6">
      <c r="A315" s="98" t="s">
        <v>784</v>
      </c>
      <c r="B315" s="16"/>
      <c r="C315" s="16"/>
      <c r="D315" s="16" t="s">
        <v>785</v>
      </c>
      <c r="E315" s="179">
        <v>2491</v>
      </c>
      <c r="F315" s="180">
        <v>0.1</v>
      </c>
      <c r="G315" s="19">
        <v>40157</v>
      </c>
      <c r="H315" s="361">
        <v>62</v>
      </c>
      <c r="I315" s="54"/>
      <c r="J315" s="54"/>
      <c r="K315" s="54"/>
      <c r="L315" s="54"/>
    </row>
    <row r="316" spans="1:12" ht="12.6">
      <c r="A316" s="98" t="s">
        <v>786</v>
      </c>
      <c r="B316" s="16"/>
      <c r="C316" s="16"/>
      <c r="D316" s="16" t="s">
        <v>787</v>
      </c>
      <c r="E316" s="179">
        <v>1800</v>
      </c>
      <c r="F316" s="180">
        <v>0.1</v>
      </c>
      <c r="G316" s="19">
        <v>34491</v>
      </c>
      <c r="H316" s="361">
        <v>52.2</v>
      </c>
      <c r="I316" s="54"/>
      <c r="J316" s="54"/>
      <c r="K316" s="54"/>
      <c r="L316" s="54"/>
    </row>
    <row r="317" spans="1:12" ht="12.6">
      <c r="A317" s="98" t="s">
        <v>788</v>
      </c>
      <c r="B317" s="16"/>
      <c r="C317" s="16"/>
      <c r="D317" s="16" t="s">
        <v>789</v>
      </c>
      <c r="E317" s="179">
        <v>1385</v>
      </c>
      <c r="F317" s="180">
        <v>0.1</v>
      </c>
      <c r="G317" s="19">
        <v>34944</v>
      </c>
      <c r="H317" s="361">
        <v>39.6</v>
      </c>
      <c r="I317" s="54"/>
      <c r="J317" s="54"/>
      <c r="K317" s="54"/>
      <c r="L317" s="54"/>
    </row>
    <row r="318" spans="1:12" ht="12.6">
      <c r="A318" s="98" t="s">
        <v>790</v>
      </c>
      <c r="B318" s="16"/>
      <c r="C318" s="16"/>
      <c r="D318" s="16" t="s">
        <v>791</v>
      </c>
      <c r="E318" s="179">
        <v>1632</v>
      </c>
      <c r="F318" s="180">
        <v>0.1</v>
      </c>
      <c r="G318" s="19">
        <v>50140</v>
      </c>
      <c r="H318" s="361">
        <v>32.5</v>
      </c>
      <c r="I318" s="54"/>
      <c r="J318" s="54"/>
      <c r="K318" s="54"/>
      <c r="L318" s="54"/>
    </row>
    <row r="319" spans="1:12" ht="12.6">
      <c r="A319" s="98" t="s">
        <v>792</v>
      </c>
      <c r="B319" s="16"/>
      <c r="C319" s="16"/>
      <c r="D319" s="16" t="s">
        <v>793</v>
      </c>
      <c r="E319" s="179">
        <v>1785</v>
      </c>
      <c r="F319" s="180">
        <v>0.1</v>
      </c>
      <c r="G319" s="19">
        <v>39677</v>
      </c>
      <c r="H319" s="361">
        <v>45</v>
      </c>
      <c r="I319" s="54"/>
      <c r="J319" s="54"/>
      <c r="K319" s="54"/>
      <c r="L319" s="54"/>
    </row>
    <row r="320" spans="1:12" ht="25.15" customHeight="1">
      <c r="A320" s="100" t="s">
        <v>794</v>
      </c>
      <c r="B320" s="17"/>
      <c r="C320" s="17" t="s">
        <v>795</v>
      </c>
      <c r="D320" s="16"/>
      <c r="E320" s="179">
        <v>18949</v>
      </c>
      <c r="F320" s="180">
        <v>0.9</v>
      </c>
      <c r="G320" s="19">
        <v>361725</v>
      </c>
      <c r="H320" s="361">
        <v>52.4</v>
      </c>
      <c r="I320" s="54"/>
      <c r="J320" s="54"/>
      <c r="K320" s="54"/>
      <c r="L320" s="54"/>
    </row>
    <row r="321" spans="1:12" ht="12.6">
      <c r="A321" s="98" t="s">
        <v>796</v>
      </c>
      <c r="B321" s="16"/>
      <c r="C321" s="16"/>
      <c r="D321" s="16" t="s">
        <v>797</v>
      </c>
      <c r="E321" s="179">
        <v>1590</v>
      </c>
      <c r="F321" s="180">
        <v>0.1</v>
      </c>
      <c r="G321" s="19">
        <v>27775</v>
      </c>
      <c r="H321" s="361">
        <v>57.2</v>
      </c>
      <c r="I321" s="54"/>
      <c r="J321" s="54"/>
      <c r="K321" s="54"/>
      <c r="L321" s="54"/>
    </row>
    <row r="322" spans="1:12" ht="12.6">
      <c r="A322" s="98" t="s">
        <v>798</v>
      </c>
      <c r="B322" s="16"/>
      <c r="C322" s="16"/>
      <c r="D322" s="16" t="s">
        <v>799</v>
      </c>
      <c r="E322" s="179">
        <v>3575</v>
      </c>
      <c r="F322" s="180">
        <v>0.2</v>
      </c>
      <c r="G322" s="19">
        <v>69812</v>
      </c>
      <c r="H322" s="361">
        <v>51.2</v>
      </c>
      <c r="I322" s="54"/>
      <c r="J322" s="54"/>
      <c r="K322" s="54"/>
      <c r="L322" s="54"/>
    </row>
    <row r="323" spans="1:12" ht="12.6">
      <c r="A323" s="98" t="s">
        <v>800</v>
      </c>
      <c r="B323" s="16"/>
      <c r="C323" s="16"/>
      <c r="D323" s="16" t="s">
        <v>801</v>
      </c>
      <c r="E323" s="179">
        <v>2697</v>
      </c>
      <c r="F323" s="180">
        <v>0.1</v>
      </c>
      <c r="G323" s="19">
        <v>52233</v>
      </c>
      <c r="H323" s="361">
        <v>51.6</v>
      </c>
      <c r="I323" s="54"/>
      <c r="J323" s="54"/>
      <c r="K323" s="54"/>
      <c r="L323" s="54"/>
    </row>
    <row r="324" spans="1:12" ht="12.6">
      <c r="A324" s="98" t="s">
        <v>802</v>
      </c>
      <c r="B324" s="16"/>
      <c r="C324" s="16"/>
      <c r="D324" s="16" t="s">
        <v>803</v>
      </c>
      <c r="E324" s="179">
        <v>1984</v>
      </c>
      <c r="F324" s="180">
        <v>0.1</v>
      </c>
      <c r="G324" s="19">
        <v>44271</v>
      </c>
      <c r="H324" s="361">
        <v>44.8</v>
      </c>
      <c r="I324" s="54"/>
      <c r="J324" s="54"/>
      <c r="K324" s="54"/>
      <c r="L324" s="54"/>
    </row>
    <row r="325" spans="1:12" ht="12.6">
      <c r="A325" s="98" t="s">
        <v>804</v>
      </c>
      <c r="B325" s="16"/>
      <c r="C325" s="16"/>
      <c r="D325" s="16" t="s">
        <v>805</v>
      </c>
      <c r="E325" s="179">
        <v>3343</v>
      </c>
      <c r="F325" s="180">
        <v>0.2</v>
      </c>
      <c r="G325" s="19">
        <v>58025</v>
      </c>
      <c r="H325" s="361">
        <v>57.6</v>
      </c>
      <c r="I325" s="54"/>
      <c r="J325" s="54"/>
      <c r="K325" s="54"/>
      <c r="L325" s="54"/>
    </row>
    <row r="326" spans="1:12" ht="12.6">
      <c r="A326" s="98" t="s">
        <v>806</v>
      </c>
      <c r="B326" s="16"/>
      <c r="C326" s="16"/>
      <c r="D326" s="16" t="s">
        <v>807</v>
      </c>
      <c r="E326" s="179">
        <v>2667</v>
      </c>
      <c r="F326" s="180">
        <v>0.1</v>
      </c>
      <c r="G326" s="19">
        <v>60506</v>
      </c>
      <c r="H326" s="361">
        <v>44.1</v>
      </c>
      <c r="I326" s="54"/>
      <c r="J326" s="54"/>
      <c r="K326" s="54"/>
      <c r="L326" s="54"/>
    </row>
    <row r="327" spans="1:12" ht="12.6">
      <c r="A327" s="98" t="s">
        <v>808</v>
      </c>
      <c r="B327" s="16"/>
      <c r="C327" s="16"/>
      <c r="D327" s="16" t="s">
        <v>809</v>
      </c>
      <c r="E327" s="179">
        <v>3093</v>
      </c>
      <c r="F327" s="180">
        <v>0.1</v>
      </c>
      <c r="G327" s="19">
        <v>49103</v>
      </c>
      <c r="H327" s="361">
        <v>63</v>
      </c>
      <c r="I327" s="54"/>
      <c r="J327" s="54"/>
      <c r="K327" s="54"/>
      <c r="L327" s="54"/>
    </row>
    <row r="328" spans="1:12" ht="25.15" customHeight="1">
      <c r="A328" s="100" t="s">
        <v>221</v>
      </c>
      <c r="B328" s="17" t="s">
        <v>810</v>
      </c>
      <c r="C328" s="17"/>
      <c r="D328" s="17"/>
      <c r="E328" s="146">
        <v>149779</v>
      </c>
      <c r="F328" s="178">
        <v>6.8</v>
      </c>
      <c r="G328" s="184">
        <v>2356890</v>
      </c>
      <c r="H328" s="360">
        <v>63.5</v>
      </c>
      <c r="I328" s="54"/>
      <c r="J328" s="54"/>
      <c r="K328" s="54"/>
      <c r="L328" s="54"/>
    </row>
    <row r="329" spans="1:12" ht="25.15" customHeight="1">
      <c r="A329" s="100" t="s">
        <v>811</v>
      </c>
      <c r="B329" s="17"/>
      <c r="C329" s="17" t="s">
        <v>2387</v>
      </c>
      <c r="D329" s="17"/>
      <c r="E329" s="179">
        <v>3048</v>
      </c>
      <c r="F329" s="180">
        <v>0.1</v>
      </c>
      <c r="G329" s="19">
        <v>76113</v>
      </c>
      <c r="H329" s="361">
        <v>40</v>
      </c>
      <c r="I329" s="54"/>
      <c r="J329" s="54"/>
      <c r="K329" s="54"/>
      <c r="L329" s="54"/>
    </row>
    <row r="330" spans="1:12" s="588" customFormat="1" ht="14.4">
      <c r="A330" s="8" t="s">
        <v>2924</v>
      </c>
      <c r="B330" s="16"/>
      <c r="C330" s="8" t="s">
        <v>2937</v>
      </c>
      <c r="D330" s="17"/>
      <c r="E330" s="179">
        <v>11139</v>
      </c>
      <c r="F330" s="180">
        <v>0.5</v>
      </c>
      <c r="G330" s="19">
        <v>172846</v>
      </c>
      <c r="H330" s="361">
        <v>64.400000000000006</v>
      </c>
      <c r="I330" s="54"/>
      <c r="J330" s="54"/>
      <c r="K330" s="54"/>
      <c r="L330" s="54"/>
    </row>
    <row r="331" spans="1:12" ht="12.6">
      <c r="A331" s="100" t="s">
        <v>812</v>
      </c>
      <c r="B331" s="17"/>
      <c r="C331" s="17" t="s">
        <v>2388</v>
      </c>
      <c r="D331" s="17"/>
      <c r="E331" s="179">
        <v>11371</v>
      </c>
      <c r="F331" s="180">
        <v>0.5</v>
      </c>
      <c r="G331" s="19">
        <v>190104</v>
      </c>
      <c r="H331" s="361">
        <v>59.8</v>
      </c>
      <c r="I331" s="54"/>
      <c r="J331" s="54"/>
      <c r="K331" s="54"/>
      <c r="L331" s="54"/>
    </row>
    <row r="332" spans="1:12" ht="12.6">
      <c r="A332" s="100" t="s">
        <v>813</v>
      </c>
      <c r="B332" s="17"/>
      <c r="C332" s="17" t="s">
        <v>2407</v>
      </c>
      <c r="D332" s="17"/>
      <c r="E332" s="179">
        <v>16877</v>
      </c>
      <c r="F332" s="180">
        <v>0.8</v>
      </c>
      <c r="G332" s="19">
        <v>239030</v>
      </c>
      <c r="H332" s="361">
        <v>70.599999999999994</v>
      </c>
      <c r="I332" s="54"/>
      <c r="J332" s="54"/>
      <c r="K332" s="54"/>
      <c r="L332" s="54"/>
    </row>
    <row r="333" spans="1:12" s="588" customFormat="1" ht="14.4">
      <c r="A333" s="8" t="s">
        <v>2925</v>
      </c>
      <c r="B333" s="16"/>
      <c r="C333" s="8" t="s">
        <v>2939</v>
      </c>
      <c r="D333" s="17"/>
      <c r="E333" s="179">
        <v>8663</v>
      </c>
      <c r="F333" s="180">
        <v>0.4</v>
      </c>
      <c r="G333" s="19">
        <v>163954</v>
      </c>
      <c r="H333" s="361">
        <v>52.8</v>
      </c>
      <c r="I333" s="54"/>
      <c r="J333" s="54"/>
      <c r="K333" s="54"/>
      <c r="L333" s="54"/>
    </row>
    <row r="334" spans="1:12" ht="12.6">
      <c r="A334" s="100" t="s">
        <v>814</v>
      </c>
      <c r="B334" s="17"/>
      <c r="C334" s="17" t="s">
        <v>2408</v>
      </c>
      <c r="D334" s="17"/>
      <c r="E334" s="179">
        <v>0</v>
      </c>
      <c r="F334" s="180">
        <v>0</v>
      </c>
      <c r="G334" s="19">
        <v>1058</v>
      </c>
      <c r="H334" s="361">
        <v>0</v>
      </c>
      <c r="I334" s="54"/>
      <c r="J334" s="54"/>
      <c r="K334" s="54"/>
      <c r="L334" s="54"/>
    </row>
    <row r="335" spans="1:12" ht="12.6">
      <c r="A335" s="100" t="s">
        <v>815</v>
      </c>
      <c r="B335" s="17"/>
      <c r="C335" s="17" t="s">
        <v>1541</v>
      </c>
      <c r="D335" s="17"/>
      <c r="E335" s="179">
        <v>4863</v>
      </c>
      <c r="F335" s="180">
        <v>0.2</v>
      </c>
      <c r="G335" s="19">
        <v>92670</v>
      </c>
      <c r="H335" s="361">
        <v>52.5</v>
      </c>
      <c r="I335" s="54"/>
      <c r="J335" s="54"/>
      <c r="K335" s="54"/>
      <c r="L335" s="54"/>
    </row>
    <row r="336" spans="1:12" ht="12.6">
      <c r="A336" s="100" t="s">
        <v>816</v>
      </c>
      <c r="B336" s="17"/>
      <c r="C336" s="17" t="s">
        <v>2390</v>
      </c>
      <c r="D336" s="17"/>
      <c r="E336" s="179">
        <v>13264</v>
      </c>
      <c r="F336" s="180">
        <v>0.6</v>
      </c>
      <c r="G336" s="19">
        <v>110540</v>
      </c>
      <c r="H336" s="361">
        <v>120</v>
      </c>
      <c r="I336" s="54"/>
      <c r="J336" s="54"/>
      <c r="K336" s="54"/>
      <c r="L336" s="54"/>
    </row>
    <row r="337" spans="1:12" ht="12.6">
      <c r="A337" s="100" t="s">
        <v>817</v>
      </c>
      <c r="B337" s="17"/>
      <c r="C337" s="17" t="s">
        <v>2389</v>
      </c>
      <c r="D337" s="17"/>
      <c r="E337" s="179">
        <v>7227</v>
      </c>
      <c r="F337" s="180">
        <v>0.3</v>
      </c>
      <c r="G337" s="19">
        <v>113539</v>
      </c>
      <c r="H337" s="361">
        <v>63.7</v>
      </c>
      <c r="I337" s="54"/>
      <c r="J337" s="54"/>
      <c r="K337" s="54"/>
      <c r="L337" s="54"/>
    </row>
    <row r="338" spans="1:12" ht="12.6">
      <c r="A338" s="100" t="s">
        <v>818</v>
      </c>
      <c r="B338" s="17"/>
      <c r="C338" s="17" t="s">
        <v>2391</v>
      </c>
      <c r="D338" s="17"/>
      <c r="E338" s="179">
        <v>6384</v>
      </c>
      <c r="F338" s="180">
        <v>0.3</v>
      </c>
      <c r="G338" s="19">
        <v>91878</v>
      </c>
      <c r="H338" s="361">
        <v>69.5</v>
      </c>
      <c r="I338" s="54"/>
      <c r="J338" s="54"/>
      <c r="K338" s="54"/>
      <c r="L338" s="54"/>
    </row>
    <row r="339" spans="1:12" ht="12.6">
      <c r="A339" s="100" t="s">
        <v>819</v>
      </c>
      <c r="B339" s="17"/>
      <c r="C339" s="17" t="s">
        <v>1806</v>
      </c>
      <c r="D339" s="17"/>
      <c r="E339" s="179">
        <v>5084</v>
      </c>
      <c r="F339" s="180">
        <v>0.2</v>
      </c>
      <c r="G339" s="19">
        <v>60524</v>
      </c>
      <c r="H339" s="361">
        <v>84</v>
      </c>
      <c r="I339" s="54"/>
      <c r="J339" s="54"/>
      <c r="K339" s="54"/>
      <c r="L339" s="54"/>
    </row>
    <row r="340" spans="1:12" ht="12.6">
      <c r="A340" s="100" t="s">
        <v>820</v>
      </c>
      <c r="B340" s="17"/>
      <c r="C340" s="17" t="s">
        <v>2409</v>
      </c>
      <c r="D340" s="17"/>
      <c r="E340" s="179">
        <v>11304</v>
      </c>
      <c r="F340" s="180">
        <v>0.5</v>
      </c>
      <c r="G340" s="19">
        <v>205014</v>
      </c>
      <c r="H340" s="361">
        <v>55.1</v>
      </c>
      <c r="I340" s="54"/>
      <c r="J340" s="54"/>
      <c r="K340" s="54"/>
      <c r="L340" s="54"/>
    </row>
    <row r="341" spans="1:12" ht="25.15" customHeight="1">
      <c r="A341" s="100" t="s">
        <v>821</v>
      </c>
      <c r="B341" s="17"/>
      <c r="C341" s="17" t="s">
        <v>822</v>
      </c>
      <c r="D341" s="16"/>
      <c r="E341" s="179">
        <v>24134</v>
      </c>
      <c r="F341" s="180">
        <v>1.1000000000000001</v>
      </c>
      <c r="G341" s="19">
        <v>336824</v>
      </c>
      <c r="H341" s="361">
        <v>71.7</v>
      </c>
      <c r="I341" s="54"/>
      <c r="J341" s="54"/>
      <c r="K341" s="54"/>
      <c r="L341" s="54"/>
    </row>
    <row r="342" spans="1:12" ht="12.6">
      <c r="A342" s="98" t="s">
        <v>823</v>
      </c>
      <c r="B342" s="16"/>
      <c r="C342" s="16"/>
      <c r="D342" s="16" t="s">
        <v>824</v>
      </c>
      <c r="E342" s="179">
        <v>3378</v>
      </c>
      <c r="F342" s="180">
        <v>0.2</v>
      </c>
      <c r="G342" s="19">
        <v>62159</v>
      </c>
      <c r="H342" s="361">
        <v>54.3</v>
      </c>
      <c r="I342" s="54"/>
      <c r="J342" s="54"/>
      <c r="K342" s="54"/>
      <c r="L342" s="54"/>
    </row>
    <row r="343" spans="1:12" ht="12.6">
      <c r="A343" s="98" t="s">
        <v>825</v>
      </c>
      <c r="B343" s="16"/>
      <c r="C343" s="16"/>
      <c r="D343" s="16" t="s">
        <v>826</v>
      </c>
      <c r="E343" s="179">
        <v>2873</v>
      </c>
      <c r="F343" s="180">
        <v>0.1</v>
      </c>
      <c r="G343" s="19">
        <v>52491</v>
      </c>
      <c r="H343" s="361">
        <v>54.7</v>
      </c>
      <c r="I343" s="54"/>
      <c r="J343" s="54"/>
      <c r="K343" s="54"/>
      <c r="L343" s="54"/>
    </row>
    <row r="344" spans="1:12" ht="12.6">
      <c r="A344" s="98" t="s">
        <v>827</v>
      </c>
      <c r="B344" s="16"/>
      <c r="C344" s="16"/>
      <c r="D344" s="16" t="s">
        <v>828</v>
      </c>
      <c r="E344" s="179">
        <v>2789</v>
      </c>
      <c r="F344" s="180">
        <v>0.1</v>
      </c>
      <c r="G344" s="19">
        <v>33830</v>
      </c>
      <c r="H344" s="361">
        <v>82.4</v>
      </c>
      <c r="I344" s="54"/>
      <c r="J344" s="54"/>
      <c r="K344" s="54"/>
      <c r="L344" s="54"/>
    </row>
    <row r="345" spans="1:12" ht="12.6">
      <c r="A345" s="98" t="s">
        <v>829</v>
      </c>
      <c r="B345" s="16"/>
      <c r="C345" s="16"/>
      <c r="D345" s="16" t="s">
        <v>830</v>
      </c>
      <c r="E345" s="179">
        <v>2472</v>
      </c>
      <c r="F345" s="180">
        <v>0.1</v>
      </c>
      <c r="G345" s="19">
        <v>40802</v>
      </c>
      <c r="H345" s="361">
        <v>60.6</v>
      </c>
      <c r="I345" s="54"/>
      <c r="J345" s="54"/>
      <c r="K345" s="54"/>
      <c r="L345" s="54"/>
    </row>
    <row r="346" spans="1:12" ht="12.6">
      <c r="A346" s="98" t="s">
        <v>831</v>
      </c>
      <c r="B346" s="16"/>
      <c r="C346" s="16"/>
      <c r="D346" s="16" t="s">
        <v>832</v>
      </c>
      <c r="E346" s="179">
        <v>3086</v>
      </c>
      <c r="F346" s="180">
        <v>0.1</v>
      </c>
      <c r="G346" s="19">
        <v>37981</v>
      </c>
      <c r="H346" s="361">
        <v>81.3</v>
      </c>
      <c r="I346" s="54"/>
      <c r="J346" s="54"/>
      <c r="K346" s="54"/>
      <c r="L346" s="54"/>
    </row>
    <row r="347" spans="1:12" ht="12.6">
      <c r="A347" s="98" t="s">
        <v>833</v>
      </c>
      <c r="B347" s="16"/>
      <c r="C347" s="16"/>
      <c r="D347" s="16" t="s">
        <v>834</v>
      </c>
      <c r="E347" s="179">
        <v>3738</v>
      </c>
      <c r="F347" s="180">
        <v>0.2</v>
      </c>
      <c r="G347" s="19">
        <v>56510</v>
      </c>
      <c r="H347" s="361">
        <v>66.099999999999994</v>
      </c>
      <c r="I347" s="54"/>
      <c r="J347" s="54"/>
      <c r="K347" s="54"/>
      <c r="L347" s="54"/>
    </row>
    <row r="348" spans="1:12" ht="12.6">
      <c r="A348" s="98" t="s">
        <v>835</v>
      </c>
      <c r="B348" s="16"/>
      <c r="C348" s="16"/>
      <c r="D348" s="16" t="s">
        <v>836</v>
      </c>
      <c r="E348" s="179">
        <v>3757</v>
      </c>
      <c r="F348" s="180">
        <v>0.2</v>
      </c>
      <c r="G348" s="19">
        <v>29521</v>
      </c>
      <c r="H348" s="361">
        <v>127.3</v>
      </c>
      <c r="I348" s="54"/>
      <c r="J348" s="54"/>
      <c r="K348" s="54"/>
      <c r="L348" s="54"/>
    </row>
    <row r="349" spans="1:12" ht="12.6">
      <c r="A349" s="98" t="s">
        <v>837</v>
      </c>
      <c r="B349" s="16"/>
      <c r="C349" s="16"/>
      <c r="D349" s="16" t="s">
        <v>838</v>
      </c>
      <c r="E349" s="179">
        <v>2041</v>
      </c>
      <c r="F349" s="180">
        <v>0.1</v>
      </c>
      <c r="G349" s="19">
        <v>23530</v>
      </c>
      <c r="H349" s="361">
        <v>86.7</v>
      </c>
      <c r="I349" s="54"/>
      <c r="J349" s="54"/>
      <c r="K349" s="54"/>
      <c r="L349" s="54"/>
    </row>
    <row r="350" spans="1:12" ht="25.15" customHeight="1">
      <c r="A350" s="100" t="s">
        <v>842</v>
      </c>
      <c r="B350" s="17"/>
      <c r="C350" s="17" t="s">
        <v>843</v>
      </c>
      <c r="D350" s="17"/>
      <c r="E350" s="179">
        <v>15450</v>
      </c>
      <c r="F350" s="180">
        <v>0.7</v>
      </c>
      <c r="G350" s="19">
        <v>265099</v>
      </c>
      <c r="H350" s="361">
        <v>58.3</v>
      </c>
      <c r="I350" s="54"/>
      <c r="J350" s="54"/>
      <c r="K350" s="54"/>
      <c r="L350" s="54"/>
    </row>
    <row r="351" spans="1:12" ht="12.6">
      <c r="A351" s="98" t="s">
        <v>844</v>
      </c>
      <c r="B351" s="16"/>
      <c r="C351" s="16"/>
      <c r="D351" s="16" t="s">
        <v>845</v>
      </c>
      <c r="E351" s="179">
        <v>2261</v>
      </c>
      <c r="F351" s="180">
        <v>0.1</v>
      </c>
      <c r="G351" s="19">
        <v>51418</v>
      </c>
      <c r="H351" s="361">
        <v>44</v>
      </c>
      <c r="I351" s="54"/>
      <c r="J351" s="54"/>
      <c r="K351" s="54"/>
      <c r="L351" s="54"/>
    </row>
    <row r="352" spans="1:12" ht="12.6">
      <c r="A352" s="98" t="s">
        <v>846</v>
      </c>
      <c r="B352" s="16"/>
      <c r="C352" s="16"/>
      <c r="D352" s="16" t="s">
        <v>847</v>
      </c>
      <c r="E352" s="179">
        <v>1501</v>
      </c>
      <c r="F352" s="180">
        <v>0.1</v>
      </c>
      <c r="G352" s="19">
        <v>37734</v>
      </c>
      <c r="H352" s="361">
        <v>39.799999999999997</v>
      </c>
      <c r="I352" s="54"/>
      <c r="J352" s="54"/>
      <c r="K352" s="54"/>
      <c r="L352" s="54"/>
    </row>
    <row r="353" spans="1:12" ht="12.6">
      <c r="A353" s="98" t="s">
        <v>848</v>
      </c>
      <c r="B353" s="16"/>
      <c r="C353" s="16"/>
      <c r="D353" s="16" t="s">
        <v>849</v>
      </c>
      <c r="E353" s="179">
        <v>2742</v>
      </c>
      <c r="F353" s="180">
        <v>0.1</v>
      </c>
      <c r="G353" s="19">
        <v>35805</v>
      </c>
      <c r="H353" s="361">
        <v>76.599999999999994</v>
      </c>
      <c r="I353" s="54"/>
      <c r="J353" s="54"/>
      <c r="K353" s="54"/>
      <c r="L353" s="54"/>
    </row>
    <row r="354" spans="1:12" ht="12.6">
      <c r="A354" s="98" t="s">
        <v>850</v>
      </c>
      <c r="B354" s="16"/>
      <c r="C354" s="16"/>
      <c r="D354" s="16" t="s">
        <v>851</v>
      </c>
      <c r="E354" s="179">
        <v>4524</v>
      </c>
      <c r="F354" s="180">
        <v>0.2</v>
      </c>
      <c r="G354" s="19">
        <v>52677</v>
      </c>
      <c r="H354" s="361">
        <v>85.9</v>
      </c>
      <c r="I354" s="54"/>
      <c r="J354" s="54"/>
      <c r="K354" s="54"/>
      <c r="L354" s="54"/>
    </row>
    <row r="355" spans="1:12" ht="12.6">
      <c r="A355" s="98" t="s">
        <v>852</v>
      </c>
      <c r="B355" s="16"/>
      <c r="C355" s="16"/>
      <c r="D355" s="16" t="s">
        <v>853</v>
      </c>
      <c r="E355" s="179">
        <v>2089</v>
      </c>
      <c r="F355" s="180">
        <v>0.1</v>
      </c>
      <c r="G355" s="19">
        <v>49789</v>
      </c>
      <c r="H355" s="361">
        <v>42</v>
      </c>
      <c r="I355" s="54"/>
      <c r="J355" s="54"/>
      <c r="K355" s="54"/>
      <c r="L355" s="54"/>
    </row>
    <row r="356" spans="1:12" ht="12.6">
      <c r="A356" s="98" t="s">
        <v>854</v>
      </c>
      <c r="B356" s="16"/>
      <c r="C356" s="16"/>
      <c r="D356" s="16" t="s">
        <v>855</v>
      </c>
      <c r="E356" s="179">
        <v>2333</v>
      </c>
      <c r="F356" s="180">
        <v>0.1</v>
      </c>
      <c r="G356" s="19">
        <v>37675</v>
      </c>
      <c r="H356" s="361">
        <v>61.9</v>
      </c>
      <c r="I356" s="54"/>
      <c r="J356" s="54"/>
      <c r="K356" s="54"/>
      <c r="L356" s="54"/>
    </row>
    <row r="357" spans="1:12" ht="25.15" customHeight="1">
      <c r="A357" s="100" t="s">
        <v>856</v>
      </c>
      <c r="B357" s="17"/>
      <c r="C357" s="17" t="s">
        <v>857</v>
      </c>
      <c r="D357" s="16"/>
      <c r="E357" s="179">
        <v>10971</v>
      </c>
      <c r="F357" s="180">
        <v>0.5</v>
      </c>
      <c r="G357" s="19">
        <v>237696</v>
      </c>
      <c r="H357" s="361">
        <v>46.2</v>
      </c>
      <c r="I357" s="54"/>
      <c r="J357" s="54"/>
      <c r="K357" s="54"/>
      <c r="L357" s="54"/>
    </row>
    <row r="358" spans="1:12" ht="12.6">
      <c r="A358" s="98" t="s">
        <v>858</v>
      </c>
      <c r="B358" s="16"/>
      <c r="C358" s="16"/>
      <c r="D358" s="16" t="s">
        <v>859</v>
      </c>
      <c r="E358" s="179">
        <v>2182</v>
      </c>
      <c r="F358" s="180">
        <v>0.1</v>
      </c>
      <c r="G358" s="19">
        <v>48281</v>
      </c>
      <c r="H358" s="361">
        <v>45.2</v>
      </c>
      <c r="I358" s="54"/>
      <c r="J358" s="54"/>
      <c r="K358" s="54"/>
      <c r="L358" s="54"/>
    </row>
    <row r="359" spans="1:12" ht="12.6">
      <c r="A359" s="98" t="s">
        <v>860</v>
      </c>
      <c r="B359" s="16"/>
      <c r="C359" s="16"/>
      <c r="D359" s="16" t="s">
        <v>861</v>
      </c>
      <c r="E359" s="179">
        <v>2868</v>
      </c>
      <c r="F359" s="180">
        <v>0.1</v>
      </c>
      <c r="G359" s="19">
        <v>51751</v>
      </c>
      <c r="H359" s="361">
        <v>55.4</v>
      </c>
      <c r="I359" s="54"/>
      <c r="J359" s="54"/>
      <c r="K359" s="54"/>
      <c r="L359" s="54"/>
    </row>
    <row r="360" spans="1:12" s="588" customFormat="1" ht="14.1">
      <c r="A360" s="592" t="s">
        <v>2928</v>
      </c>
      <c r="B360" s="16"/>
      <c r="C360" s="16"/>
      <c r="D360" s="592" t="s">
        <v>2943</v>
      </c>
      <c r="E360" s="179">
        <v>2831</v>
      </c>
      <c r="F360" s="180">
        <v>0.1</v>
      </c>
      <c r="G360" s="19">
        <v>65345</v>
      </c>
      <c r="H360" s="361">
        <v>43.3</v>
      </c>
      <c r="I360" s="54"/>
      <c r="J360" s="54"/>
      <c r="K360" s="54"/>
      <c r="L360" s="54"/>
    </row>
    <row r="361" spans="1:12" ht="12.6">
      <c r="A361" s="98" t="s">
        <v>862</v>
      </c>
      <c r="B361" s="16"/>
      <c r="C361" s="16"/>
      <c r="D361" s="16" t="s">
        <v>863</v>
      </c>
      <c r="E361" s="179">
        <v>3090</v>
      </c>
      <c r="F361" s="180">
        <v>0.1</v>
      </c>
      <c r="G361" s="19">
        <v>72319</v>
      </c>
      <c r="H361" s="361">
        <v>42.7</v>
      </c>
      <c r="I361" s="54"/>
      <c r="J361" s="54"/>
      <c r="K361" s="54"/>
      <c r="L361" s="54"/>
    </row>
    <row r="362" spans="1:12" ht="25.15" customHeight="1">
      <c r="A362" s="15" t="s">
        <v>223</v>
      </c>
      <c r="B362" s="17" t="s">
        <v>865</v>
      </c>
      <c r="C362" s="16"/>
      <c r="D362" s="16"/>
      <c r="E362" s="146">
        <v>113031</v>
      </c>
      <c r="F362" s="178">
        <v>5.0999999999999996</v>
      </c>
      <c r="G362" s="184">
        <v>1341594</v>
      </c>
      <c r="H362" s="360">
        <v>84.3</v>
      </c>
      <c r="I362" s="54"/>
      <c r="J362" s="54"/>
      <c r="K362" s="54"/>
      <c r="L362" s="54"/>
    </row>
    <row r="363" spans="1:12" ht="25.15" customHeight="1">
      <c r="A363" s="98" t="s">
        <v>866</v>
      </c>
      <c r="B363" s="16"/>
      <c r="C363" s="16"/>
      <c r="D363" s="16" t="s">
        <v>867</v>
      </c>
      <c r="E363" s="179">
        <v>2121</v>
      </c>
      <c r="F363" s="180">
        <v>0.1</v>
      </c>
      <c r="G363" s="19">
        <v>30909</v>
      </c>
      <c r="H363" s="361">
        <v>68.599999999999994</v>
      </c>
      <c r="I363" s="54"/>
      <c r="J363" s="54"/>
      <c r="K363" s="54"/>
      <c r="L363" s="54"/>
    </row>
    <row r="364" spans="1:12" ht="12.6">
      <c r="A364" s="98" t="s">
        <v>868</v>
      </c>
      <c r="B364" s="16"/>
      <c r="C364" s="16"/>
      <c r="D364" s="16" t="s">
        <v>869</v>
      </c>
      <c r="E364" s="179">
        <v>3253</v>
      </c>
      <c r="F364" s="180">
        <v>0.1</v>
      </c>
      <c r="G364" s="19">
        <v>53699</v>
      </c>
      <c r="H364" s="361">
        <v>60.6</v>
      </c>
      <c r="I364" s="54"/>
      <c r="J364" s="54"/>
      <c r="K364" s="54"/>
      <c r="L364" s="54"/>
    </row>
    <row r="365" spans="1:12" ht="12.6">
      <c r="A365" s="98" t="s">
        <v>870</v>
      </c>
      <c r="B365" s="16"/>
      <c r="C365" s="16"/>
      <c r="D365" s="16" t="s">
        <v>871</v>
      </c>
      <c r="E365" s="179">
        <v>4870</v>
      </c>
      <c r="F365" s="180">
        <v>0.2</v>
      </c>
      <c r="G365" s="19">
        <v>52415</v>
      </c>
      <c r="H365" s="361">
        <v>92.9</v>
      </c>
      <c r="I365" s="54"/>
      <c r="J365" s="54"/>
      <c r="K365" s="54"/>
      <c r="L365" s="54"/>
    </row>
    <row r="366" spans="1:12" ht="12.6">
      <c r="A366" s="98" t="s">
        <v>872</v>
      </c>
      <c r="B366" s="16"/>
      <c r="C366" s="16"/>
      <c r="D366" s="16" t="s">
        <v>873</v>
      </c>
      <c r="E366" s="179">
        <v>7160</v>
      </c>
      <c r="F366" s="180">
        <v>0.3</v>
      </c>
      <c r="G366" s="19">
        <v>41361</v>
      </c>
      <c r="H366" s="361">
        <v>173.1</v>
      </c>
      <c r="I366" s="54"/>
      <c r="J366" s="54"/>
      <c r="K366" s="54"/>
      <c r="L366" s="54"/>
    </row>
    <row r="367" spans="1:12" ht="12.6">
      <c r="A367" s="98" t="s">
        <v>874</v>
      </c>
      <c r="B367" s="16"/>
      <c r="C367" s="16"/>
      <c r="D367" s="16" t="s">
        <v>875</v>
      </c>
      <c r="E367" s="179">
        <v>6646</v>
      </c>
      <c r="F367" s="180">
        <v>0.3</v>
      </c>
      <c r="G367" s="19">
        <v>65560</v>
      </c>
      <c r="H367" s="361">
        <v>101.4</v>
      </c>
      <c r="I367" s="54"/>
      <c r="J367" s="54"/>
      <c r="K367" s="54"/>
      <c r="L367" s="54"/>
    </row>
    <row r="368" spans="1:12" ht="12.6">
      <c r="A368" s="98" t="s">
        <v>876</v>
      </c>
      <c r="B368" s="16"/>
      <c r="C368" s="16"/>
      <c r="D368" s="16" t="s">
        <v>877</v>
      </c>
      <c r="E368" s="179">
        <v>3776</v>
      </c>
      <c r="F368" s="180">
        <v>0.2</v>
      </c>
      <c r="G368" s="19">
        <v>58092</v>
      </c>
      <c r="H368" s="361">
        <v>65</v>
      </c>
      <c r="I368" s="54"/>
      <c r="J368" s="54"/>
      <c r="K368" s="54"/>
      <c r="L368" s="54"/>
    </row>
    <row r="369" spans="1:12" ht="12.6">
      <c r="A369" s="98" t="s">
        <v>878</v>
      </c>
      <c r="B369" s="16"/>
      <c r="C369" s="16"/>
      <c r="D369" s="16" t="s">
        <v>879</v>
      </c>
      <c r="E369" s="179">
        <v>6252</v>
      </c>
      <c r="F369" s="180">
        <v>0.3</v>
      </c>
      <c r="G369" s="19">
        <v>59224</v>
      </c>
      <c r="H369" s="361">
        <v>105.6</v>
      </c>
      <c r="I369" s="54"/>
      <c r="J369" s="54"/>
      <c r="K369" s="54"/>
      <c r="L369" s="54"/>
    </row>
    <row r="370" spans="1:12" ht="12.6">
      <c r="A370" s="98" t="s">
        <v>880</v>
      </c>
      <c r="B370" s="16"/>
      <c r="C370" s="16"/>
      <c r="D370" s="16" t="s">
        <v>881</v>
      </c>
      <c r="E370" s="179">
        <v>4800</v>
      </c>
      <c r="F370" s="180">
        <v>0.2</v>
      </c>
      <c r="G370" s="19">
        <v>31193</v>
      </c>
      <c r="H370" s="361">
        <v>153.9</v>
      </c>
      <c r="I370" s="54"/>
      <c r="J370" s="54"/>
      <c r="K370" s="54"/>
      <c r="L370" s="54"/>
    </row>
    <row r="371" spans="1:12" ht="12.6">
      <c r="A371" s="98" t="s">
        <v>882</v>
      </c>
      <c r="B371" s="16"/>
      <c r="C371" s="16"/>
      <c r="D371" s="16" t="s">
        <v>883</v>
      </c>
      <c r="E371" s="179">
        <v>4497</v>
      </c>
      <c r="F371" s="180">
        <v>0.2</v>
      </c>
      <c r="G371" s="19">
        <v>54865</v>
      </c>
      <c r="H371" s="361">
        <v>82</v>
      </c>
      <c r="I371" s="54"/>
      <c r="J371" s="54"/>
      <c r="K371" s="54"/>
      <c r="L371" s="54"/>
    </row>
    <row r="372" spans="1:12" ht="12.6">
      <c r="A372" s="98" t="s">
        <v>884</v>
      </c>
      <c r="B372" s="16"/>
      <c r="C372" s="16"/>
      <c r="D372" s="16" t="s">
        <v>885</v>
      </c>
      <c r="E372" s="179">
        <v>7624</v>
      </c>
      <c r="F372" s="180">
        <v>0.3</v>
      </c>
      <c r="G372" s="19">
        <v>80451</v>
      </c>
      <c r="H372" s="361">
        <v>94.8</v>
      </c>
      <c r="I372" s="54"/>
      <c r="J372" s="54"/>
      <c r="K372" s="54"/>
      <c r="L372" s="54"/>
    </row>
    <row r="373" spans="1:12" ht="12.6">
      <c r="A373" s="98" t="s">
        <v>886</v>
      </c>
      <c r="B373" s="16"/>
      <c r="C373" s="16"/>
      <c r="D373" s="16" t="s">
        <v>887</v>
      </c>
      <c r="E373" s="179">
        <v>5926</v>
      </c>
      <c r="F373" s="180">
        <v>0.3</v>
      </c>
      <c r="G373" s="19">
        <v>107441</v>
      </c>
      <c r="H373" s="361">
        <v>55.2</v>
      </c>
      <c r="I373" s="54"/>
      <c r="J373" s="54"/>
      <c r="K373" s="54"/>
      <c r="L373" s="54"/>
    </row>
    <row r="374" spans="1:12" ht="12.6">
      <c r="A374" s="98" t="s">
        <v>888</v>
      </c>
      <c r="B374" s="16"/>
      <c r="C374" s="16"/>
      <c r="D374" s="16" t="s">
        <v>889</v>
      </c>
      <c r="E374" s="179">
        <v>5196</v>
      </c>
      <c r="F374" s="180">
        <v>0.2</v>
      </c>
      <c r="G374" s="19">
        <v>61508</v>
      </c>
      <c r="H374" s="361">
        <v>84.5</v>
      </c>
      <c r="I374" s="54"/>
      <c r="J374" s="54"/>
      <c r="K374" s="54"/>
      <c r="L374" s="54"/>
    </row>
    <row r="375" spans="1:12" ht="12.6">
      <c r="A375" s="98" t="s">
        <v>890</v>
      </c>
      <c r="B375" s="16"/>
      <c r="C375" s="16"/>
      <c r="D375" s="16" t="s">
        <v>891</v>
      </c>
      <c r="E375" s="179">
        <v>4520</v>
      </c>
      <c r="F375" s="180">
        <v>0.2</v>
      </c>
      <c r="G375" s="19">
        <v>60982</v>
      </c>
      <c r="H375" s="361">
        <v>74.099999999999994</v>
      </c>
      <c r="I375" s="54"/>
      <c r="J375" s="54"/>
      <c r="K375" s="54"/>
      <c r="L375" s="54"/>
    </row>
    <row r="376" spans="1:12" ht="12.6">
      <c r="A376" s="98" t="s">
        <v>892</v>
      </c>
      <c r="B376" s="16"/>
      <c r="C376" s="16"/>
      <c r="D376" s="16" t="s">
        <v>2935</v>
      </c>
      <c r="E376" s="179">
        <v>3816</v>
      </c>
      <c r="F376" s="180">
        <v>0.2</v>
      </c>
      <c r="G376" s="19">
        <v>55517</v>
      </c>
      <c r="H376" s="361">
        <v>68.7</v>
      </c>
      <c r="I376" s="54"/>
      <c r="J376" s="54"/>
      <c r="K376" s="54"/>
      <c r="L376" s="54"/>
    </row>
    <row r="377" spans="1:12" ht="12.6">
      <c r="A377" s="98" t="s">
        <v>893</v>
      </c>
      <c r="B377" s="16"/>
      <c r="C377" s="16"/>
      <c r="D377" s="16" t="s">
        <v>894</v>
      </c>
      <c r="E377" s="179">
        <v>11909</v>
      </c>
      <c r="F377" s="180">
        <v>0.5</v>
      </c>
      <c r="G377" s="19">
        <v>151125</v>
      </c>
      <c r="H377" s="361">
        <v>78.8</v>
      </c>
      <c r="I377" s="54"/>
      <c r="J377" s="54"/>
      <c r="K377" s="54"/>
      <c r="L377" s="54"/>
    </row>
    <row r="378" spans="1:12" ht="12.6">
      <c r="A378" s="98" t="s">
        <v>895</v>
      </c>
      <c r="B378" s="16"/>
      <c r="C378" s="16"/>
      <c r="D378" s="16" t="s">
        <v>896</v>
      </c>
      <c r="E378" s="179">
        <v>8919</v>
      </c>
      <c r="F378" s="180">
        <v>0.4</v>
      </c>
      <c r="G378" s="19">
        <v>103224</v>
      </c>
      <c r="H378" s="361">
        <v>86.4</v>
      </c>
      <c r="I378" s="54"/>
      <c r="J378" s="54"/>
      <c r="K378" s="54"/>
      <c r="L378" s="54"/>
    </row>
    <row r="379" spans="1:12" ht="12.6">
      <c r="A379" s="98" t="s">
        <v>897</v>
      </c>
      <c r="B379" s="16"/>
      <c r="C379" s="16"/>
      <c r="D379" s="16" t="s">
        <v>898</v>
      </c>
      <c r="E379" s="179">
        <v>2292</v>
      </c>
      <c r="F379" s="180">
        <v>0.1</v>
      </c>
      <c r="G379" s="19">
        <v>24684</v>
      </c>
      <c r="H379" s="361">
        <v>92.9</v>
      </c>
      <c r="I379" s="54"/>
      <c r="J379" s="54"/>
      <c r="K379" s="54"/>
      <c r="L379" s="54"/>
    </row>
    <row r="380" spans="1:12" ht="12.6">
      <c r="A380" s="98" t="s">
        <v>899</v>
      </c>
      <c r="B380" s="16"/>
      <c r="C380" s="16"/>
      <c r="D380" s="16" t="s">
        <v>900</v>
      </c>
      <c r="E380" s="179">
        <v>6826</v>
      </c>
      <c r="F380" s="180">
        <v>0.3</v>
      </c>
      <c r="G380" s="19">
        <v>76087</v>
      </c>
      <c r="H380" s="361">
        <v>89.7</v>
      </c>
      <c r="I380" s="54"/>
      <c r="J380" s="54"/>
      <c r="K380" s="54"/>
      <c r="L380" s="54"/>
    </row>
    <row r="381" spans="1:12" ht="12.6">
      <c r="A381" s="98" t="s">
        <v>901</v>
      </c>
      <c r="B381" s="16"/>
      <c r="C381" s="16"/>
      <c r="D381" s="16" t="s">
        <v>902</v>
      </c>
      <c r="E381" s="179">
        <v>2430</v>
      </c>
      <c r="F381" s="180">
        <v>0.1</v>
      </c>
      <c r="G381" s="19">
        <v>30867</v>
      </c>
      <c r="H381" s="361">
        <v>78.7</v>
      </c>
      <c r="I381" s="54"/>
      <c r="J381" s="54"/>
      <c r="K381" s="54"/>
      <c r="L381" s="54"/>
    </row>
    <row r="382" spans="1:12" ht="12.6">
      <c r="A382" s="98" t="s">
        <v>903</v>
      </c>
      <c r="B382" s="16"/>
      <c r="C382" s="16"/>
      <c r="D382" s="16" t="s">
        <v>904</v>
      </c>
      <c r="E382" s="179">
        <v>2781</v>
      </c>
      <c r="F382" s="180">
        <v>0.1</v>
      </c>
      <c r="G382" s="19">
        <v>39405</v>
      </c>
      <c r="H382" s="361">
        <v>70.599999999999994</v>
      </c>
      <c r="I382" s="54"/>
      <c r="J382" s="54"/>
      <c r="K382" s="54"/>
      <c r="L382" s="54"/>
    </row>
    <row r="383" spans="1:12" ht="12.6">
      <c r="A383" s="98" t="s">
        <v>905</v>
      </c>
      <c r="B383" s="16"/>
      <c r="C383" s="16"/>
      <c r="D383" s="16" t="s">
        <v>906</v>
      </c>
      <c r="E383" s="179">
        <v>2108</v>
      </c>
      <c r="F383" s="180">
        <v>0.1</v>
      </c>
      <c r="G383" s="19">
        <v>39590</v>
      </c>
      <c r="H383" s="361">
        <v>53.2</v>
      </c>
      <c r="I383" s="54"/>
      <c r="J383" s="54"/>
      <c r="K383" s="54"/>
      <c r="L383" s="54"/>
    </row>
    <row r="384" spans="1:12" ht="12.6">
      <c r="A384" s="98" t="s">
        <v>907</v>
      </c>
      <c r="B384" s="16"/>
      <c r="C384" s="16"/>
      <c r="D384" s="16" t="s">
        <v>908</v>
      </c>
      <c r="E384" s="179">
        <v>5309</v>
      </c>
      <c r="F384" s="180">
        <v>0.2</v>
      </c>
      <c r="G384" s="19">
        <v>63394</v>
      </c>
      <c r="H384" s="361">
        <v>83.7</v>
      </c>
      <c r="I384" s="54"/>
      <c r="J384" s="54"/>
      <c r="K384" s="54"/>
      <c r="L384" s="54"/>
    </row>
    <row r="385" spans="1:12" ht="25.15" customHeight="1">
      <c r="A385" s="15" t="s">
        <v>225</v>
      </c>
      <c r="B385" s="17" t="s">
        <v>909</v>
      </c>
      <c r="C385" s="16"/>
      <c r="D385" s="16"/>
      <c r="E385" s="146">
        <v>293583</v>
      </c>
      <c r="F385" s="178">
        <v>13.3</v>
      </c>
      <c r="G385" s="184">
        <v>2446171</v>
      </c>
      <c r="H385" s="360">
        <v>120</v>
      </c>
      <c r="I385" s="54"/>
      <c r="J385" s="54"/>
      <c r="K385" s="54"/>
      <c r="L385" s="54"/>
    </row>
    <row r="386" spans="1:12" ht="25.15" customHeight="1">
      <c r="A386" s="16" t="s">
        <v>945</v>
      </c>
      <c r="B386" s="16"/>
      <c r="C386" s="16"/>
      <c r="D386" s="16" t="s">
        <v>946</v>
      </c>
      <c r="E386" s="179">
        <v>7483</v>
      </c>
      <c r="F386" s="180">
        <v>0.3</v>
      </c>
      <c r="G386" s="19">
        <v>106749</v>
      </c>
      <c r="H386" s="361">
        <v>70.099999999999994</v>
      </c>
      <c r="I386" s="54"/>
      <c r="J386" s="54"/>
      <c r="K386" s="54"/>
      <c r="L386" s="54"/>
    </row>
    <row r="387" spans="1:12" ht="12.6">
      <c r="A387" s="16" t="s">
        <v>947</v>
      </c>
      <c r="B387" s="16"/>
      <c r="C387" s="16"/>
      <c r="D387" s="16" t="s">
        <v>948</v>
      </c>
      <c r="E387" s="179">
        <v>10911</v>
      </c>
      <c r="F387" s="180">
        <v>0.5</v>
      </c>
      <c r="G387" s="19">
        <v>110296</v>
      </c>
      <c r="H387" s="361">
        <v>98.9</v>
      </c>
      <c r="I387" s="54"/>
      <c r="J387" s="54"/>
      <c r="K387" s="54"/>
      <c r="L387" s="54"/>
    </row>
    <row r="388" spans="1:12" ht="12.6">
      <c r="A388" s="16" t="s">
        <v>957</v>
      </c>
      <c r="B388" s="16"/>
      <c r="C388" s="16"/>
      <c r="D388" s="16" t="s">
        <v>958</v>
      </c>
      <c r="E388" s="179">
        <v>4234</v>
      </c>
      <c r="F388" s="180">
        <v>0.2</v>
      </c>
      <c r="G388" s="19">
        <v>53333</v>
      </c>
      <c r="H388" s="361">
        <v>79.400000000000006</v>
      </c>
      <c r="I388" s="54"/>
      <c r="J388" s="54"/>
      <c r="K388" s="54"/>
      <c r="L388" s="54"/>
    </row>
    <row r="389" spans="1:12" ht="12.6">
      <c r="A389" s="16" t="s">
        <v>949</v>
      </c>
      <c r="B389" s="16"/>
      <c r="C389" s="16"/>
      <c r="D389" s="16" t="s">
        <v>2005</v>
      </c>
      <c r="E389" s="179">
        <v>4089</v>
      </c>
      <c r="F389" s="180">
        <v>0.2</v>
      </c>
      <c r="G389" s="19">
        <v>41040</v>
      </c>
      <c r="H389" s="361">
        <v>99.6</v>
      </c>
      <c r="I389" s="54"/>
      <c r="J389" s="54"/>
      <c r="K389" s="54"/>
      <c r="L389" s="54"/>
    </row>
    <row r="390" spans="1:12" ht="12.6">
      <c r="A390" s="16" t="s">
        <v>950</v>
      </c>
      <c r="B390" s="16"/>
      <c r="C390" s="16"/>
      <c r="D390" s="16" t="s">
        <v>2424</v>
      </c>
      <c r="E390" s="179">
        <v>18955</v>
      </c>
      <c r="F390" s="180">
        <v>0.9</v>
      </c>
      <c r="G390" s="19">
        <v>231383</v>
      </c>
      <c r="H390" s="361">
        <v>81.900000000000006</v>
      </c>
      <c r="I390" s="54"/>
      <c r="J390" s="54"/>
      <c r="K390" s="54"/>
      <c r="L390" s="54"/>
    </row>
    <row r="391" spans="1:12" ht="12.6">
      <c r="A391" s="16" t="s">
        <v>910</v>
      </c>
      <c r="B391" s="16"/>
      <c r="C391" s="16"/>
      <c r="D391" s="16" t="s">
        <v>911</v>
      </c>
      <c r="E391" s="179">
        <v>3217</v>
      </c>
      <c r="F391" s="180">
        <v>0.1</v>
      </c>
      <c r="G391" s="19">
        <v>23401</v>
      </c>
      <c r="H391" s="361">
        <v>137.5</v>
      </c>
      <c r="I391" s="54"/>
      <c r="J391" s="54"/>
      <c r="K391" s="54"/>
      <c r="L391" s="54"/>
    </row>
    <row r="392" spans="1:12" ht="12.6">
      <c r="A392" s="16" t="s">
        <v>912</v>
      </c>
      <c r="B392" s="16"/>
      <c r="C392" s="16"/>
      <c r="D392" s="16" t="s">
        <v>2021</v>
      </c>
      <c r="E392" s="179">
        <v>5914</v>
      </c>
      <c r="F392" s="180">
        <v>0.3</v>
      </c>
      <c r="G392" s="19">
        <v>69202</v>
      </c>
      <c r="H392" s="361">
        <v>85.5</v>
      </c>
      <c r="I392" s="54"/>
      <c r="J392" s="54"/>
      <c r="K392" s="54"/>
      <c r="L392" s="54"/>
    </row>
    <row r="393" spans="1:12" ht="12.6">
      <c r="A393" s="16" t="s">
        <v>959</v>
      </c>
      <c r="B393" s="16"/>
      <c r="C393" s="16"/>
      <c r="D393" s="16" t="s">
        <v>960</v>
      </c>
      <c r="E393" s="179">
        <v>10133</v>
      </c>
      <c r="F393" s="180">
        <v>0.5</v>
      </c>
      <c r="G393" s="19">
        <v>69635</v>
      </c>
      <c r="H393" s="361">
        <v>145.5</v>
      </c>
      <c r="I393" s="54"/>
      <c r="J393" s="54"/>
      <c r="K393" s="54"/>
      <c r="L393" s="54"/>
    </row>
    <row r="394" spans="1:12" ht="12.6">
      <c r="A394" s="16" t="s">
        <v>913</v>
      </c>
      <c r="B394" s="16"/>
      <c r="C394" s="16"/>
      <c r="D394" s="16" t="s">
        <v>914</v>
      </c>
      <c r="E394" s="179">
        <v>8632</v>
      </c>
      <c r="F394" s="180">
        <v>0.4</v>
      </c>
      <c r="G394" s="19">
        <v>54748</v>
      </c>
      <c r="H394" s="361">
        <v>157.69999999999999</v>
      </c>
      <c r="I394" s="54"/>
      <c r="J394" s="54"/>
      <c r="K394" s="54"/>
      <c r="L394" s="54"/>
    </row>
    <row r="395" spans="1:12" ht="12.6">
      <c r="A395" s="16" t="s">
        <v>915</v>
      </c>
      <c r="B395" s="16"/>
      <c r="C395" s="16"/>
      <c r="D395" s="16" t="s">
        <v>916</v>
      </c>
      <c r="E395" s="179">
        <v>4239</v>
      </c>
      <c r="F395" s="180">
        <v>0.2</v>
      </c>
      <c r="G395" s="19">
        <v>45350</v>
      </c>
      <c r="H395" s="361">
        <v>93.5</v>
      </c>
      <c r="I395" s="54"/>
      <c r="J395" s="54"/>
      <c r="K395" s="54"/>
      <c r="L395" s="54"/>
    </row>
    <row r="396" spans="1:12" ht="12.6">
      <c r="A396" s="16" t="s">
        <v>917</v>
      </c>
      <c r="B396" s="16"/>
      <c r="C396" s="16"/>
      <c r="D396" s="16" t="s">
        <v>918</v>
      </c>
      <c r="E396" s="179">
        <v>2699</v>
      </c>
      <c r="F396" s="180">
        <v>0.1</v>
      </c>
      <c r="G396" s="19">
        <v>44749</v>
      </c>
      <c r="H396" s="361">
        <v>60.3</v>
      </c>
      <c r="I396" s="54"/>
      <c r="J396" s="54"/>
      <c r="K396" s="54"/>
      <c r="L396" s="54"/>
    </row>
    <row r="397" spans="1:12" ht="12.6">
      <c r="A397" s="16" t="s">
        <v>919</v>
      </c>
      <c r="B397" s="16"/>
      <c r="C397" s="16"/>
      <c r="D397" s="16" t="s">
        <v>920</v>
      </c>
      <c r="E397" s="179">
        <v>8477</v>
      </c>
      <c r="F397" s="180">
        <v>0.4</v>
      </c>
      <c r="G397" s="19">
        <v>38581</v>
      </c>
      <c r="H397" s="361">
        <v>219.7</v>
      </c>
      <c r="I397" s="54"/>
      <c r="J397" s="54"/>
      <c r="K397" s="54"/>
      <c r="L397" s="54"/>
    </row>
    <row r="398" spans="1:12" ht="12.6">
      <c r="A398" s="16" t="s">
        <v>922</v>
      </c>
      <c r="B398" s="16"/>
      <c r="C398" s="16"/>
      <c r="D398" s="16" t="s">
        <v>923</v>
      </c>
      <c r="E398" s="179">
        <v>7240</v>
      </c>
      <c r="F398" s="180">
        <v>0.3</v>
      </c>
      <c r="G398" s="19">
        <v>71072</v>
      </c>
      <c r="H398" s="361">
        <v>101.9</v>
      </c>
      <c r="I398" s="54"/>
      <c r="J398" s="54"/>
      <c r="K398" s="54"/>
      <c r="L398" s="54"/>
    </row>
    <row r="399" spans="1:12" ht="12.6">
      <c r="A399" s="16" t="s">
        <v>2735</v>
      </c>
      <c r="B399" s="16"/>
      <c r="C399" s="16"/>
      <c r="D399" s="16" t="s">
        <v>2905</v>
      </c>
      <c r="E399" s="179">
        <v>19928</v>
      </c>
      <c r="F399" s="180">
        <v>0.9</v>
      </c>
      <c r="G399" s="19">
        <v>165833</v>
      </c>
      <c r="H399" s="361">
        <v>120.2</v>
      </c>
      <c r="I399" s="54"/>
      <c r="J399" s="54"/>
      <c r="K399" s="54"/>
      <c r="L399" s="54"/>
    </row>
    <row r="400" spans="1:12" ht="14.1">
      <c r="A400" s="592" t="s">
        <v>2929</v>
      </c>
      <c r="B400" s="16"/>
      <c r="C400" s="16"/>
      <c r="D400" s="16" t="s">
        <v>2931</v>
      </c>
      <c r="E400" s="179">
        <v>39931</v>
      </c>
      <c r="F400" s="180">
        <v>1.8</v>
      </c>
      <c r="G400" s="19">
        <v>289399</v>
      </c>
      <c r="H400" s="361">
        <v>138</v>
      </c>
      <c r="I400" s="54"/>
      <c r="J400" s="16"/>
      <c r="K400" s="54"/>
      <c r="L400" s="54"/>
    </row>
    <row r="401" spans="1:12" ht="12.6">
      <c r="A401" s="16" t="s">
        <v>924</v>
      </c>
      <c r="B401" s="16"/>
      <c r="C401" s="16"/>
      <c r="D401" s="16" t="s">
        <v>925</v>
      </c>
      <c r="E401" s="179">
        <v>8637</v>
      </c>
      <c r="F401" s="180">
        <v>0.4</v>
      </c>
      <c r="G401" s="19">
        <v>107573</v>
      </c>
      <c r="H401" s="361">
        <v>80.3</v>
      </c>
      <c r="I401" s="54"/>
      <c r="J401" s="54"/>
      <c r="K401" s="54"/>
      <c r="L401" s="54"/>
    </row>
    <row r="402" spans="1:12" ht="12.6">
      <c r="A402" s="16" t="s">
        <v>926</v>
      </c>
      <c r="B402" s="16"/>
      <c r="C402" s="16"/>
      <c r="D402" s="16" t="s">
        <v>927</v>
      </c>
      <c r="E402" s="179">
        <v>6834</v>
      </c>
      <c r="F402" s="180">
        <v>0.3</v>
      </c>
      <c r="G402" s="19">
        <v>37586</v>
      </c>
      <c r="H402" s="361">
        <v>181.8</v>
      </c>
      <c r="I402" s="54"/>
      <c r="J402" s="54"/>
      <c r="K402" s="54"/>
      <c r="L402" s="54"/>
    </row>
    <row r="403" spans="1:12" ht="12.6">
      <c r="A403" s="16" t="s">
        <v>928</v>
      </c>
      <c r="B403" s="16"/>
      <c r="C403" s="16"/>
      <c r="D403" s="16" t="s">
        <v>929</v>
      </c>
      <c r="E403" s="179">
        <v>3812</v>
      </c>
      <c r="F403" s="180">
        <v>0.2</v>
      </c>
      <c r="G403" s="19">
        <v>37766</v>
      </c>
      <c r="H403" s="361">
        <v>100.9</v>
      </c>
      <c r="I403" s="54"/>
      <c r="J403" s="54"/>
      <c r="K403" s="54"/>
      <c r="L403" s="54"/>
    </row>
    <row r="404" spans="1:12" ht="12.6">
      <c r="A404" s="16" t="s">
        <v>930</v>
      </c>
      <c r="B404" s="16"/>
      <c r="C404" s="16"/>
      <c r="D404" s="16" t="s">
        <v>931</v>
      </c>
      <c r="E404" s="179">
        <v>4324</v>
      </c>
      <c r="F404" s="180">
        <v>0.2</v>
      </c>
      <c r="G404" s="19">
        <v>41961</v>
      </c>
      <c r="H404" s="361">
        <v>103</v>
      </c>
      <c r="I404" s="54"/>
      <c r="J404" s="54"/>
      <c r="K404" s="54"/>
      <c r="L404" s="54"/>
    </row>
    <row r="405" spans="1:12" ht="14.1">
      <c r="A405" s="16" t="s">
        <v>921</v>
      </c>
      <c r="B405" s="16"/>
      <c r="C405" s="16"/>
      <c r="D405" s="16" t="s">
        <v>2426</v>
      </c>
      <c r="E405" s="179">
        <v>3415</v>
      </c>
      <c r="F405" s="180">
        <v>0.2</v>
      </c>
      <c r="G405" s="19">
        <v>12951</v>
      </c>
      <c r="H405" s="361">
        <v>263.7</v>
      </c>
      <c r="I405" s="54"/>
      <c r="J405" s="54"/>
      <c r="K405" s="54"/>
      <c r="L405" s="54"/>
    </row>
    <row r="406" spans="1:12" ht="12.6">
      <c r="A406" s="16" t="s">
        <v>932</v>
      </c>
      <c r="B406" s="16"/>
      <c r="C406" s="16"/>
      <c r="D406" s="16" t="s">
        <v>933</v>
      </c>
      <c r="E406" s="179">
        <v>9284</v>
      </c>
      <c r="F406" s="180">
        <v>0.4</v>
      </c>
      <c r="G406" s="19">
        <v>63440</v>
      </c>
      <c r="H406" s="361">
        <v>146.30000000000001</v>
      </c>
      <c r="I406" s="54"/>
      <c r="J406" s="54"/>
      <c r="K406" s="54"/>
      <c r="L406" s="54"/>
    </row>
    <row r="407" spans="1:12" ht="14.1">
      <c r="A407" s="592" t="s">
        <v>2930</v>
      </c>
      <c r="B407" s="16"/>
      <c r="C407" s="16"/>
      <c r="D407" s="16" t="s">
        <v>2932</v>
      </c>
      <c r="E407" s="179">
        <v>23399</v>
      </c>
      <c r="F407" s="180">
        <v>1.1000000000000001</v>
      </c>
      <c r="G407" s="19">
        <v>150364</v>
      </c>
      <c r="H407" s="361">
        <v>155.6</v>
      </c>
      <c r="I407" s="54"/>
      <c r="J407" s="16"/>
      <c r="K407" s="54"/>
      <c r="L407" s="54"/>
    </row>
    <row r="408" spans="1:12" ht="12.6">
      <c r="A408" s="16" t="s">
        <v>934</v>
      </c>
      <c r="B408" s="16"/>
      <c r="C408" s="16"/>
      <c r="D408" s="16" t="s">
        <v>935</v>
      </c>
      <c r="E408" s="179">
        <v>750</v>
      </c>
      <c r="F408" s="180">
        <v>0</v>
      </c>
      <c r="G408" s="19">
        <v>10256</v>
      </c>
      <c r="H408" s="361">
        <v>73.099999999999994</v>
      </c>
      <c r="I408" s="54"/>
      <c r="J408" s="54"/>
      <c r="K408" s="54"/>
      <c r="L408" s="54"/>
    </row>
    <row r="409" spans="1:12" ht="12.6">
      <c r="A409" s="16" t="s">
        <v>2734</v>
      </c>
      <c r="B409" s="16"/>
      <c r="C409" s="16"/>
      <c r="D409" s="16" t="s">
        <v>2830</v>
      </c>
      <c r="E409" s="179">
        <v>7084</v>
      </c>
      <c r="F409" s="180">
        <v>0.3</v>
      </c>
      <c r="G409" s="19">
        <v>67101</v>
      </c>
      <c r="H409" s="361">
        <v>105.6</v>
      </c>
      <c r="I409" s="54"/>
      <c r="J409" s="54"/>
      <c r="K409" s="54"/>
      <c r="L409" s="54"/>
    </row>
    <row r="410" spans="1:12" ht="12.6">
      <c r="A410" s="16" t="s">
        <v>951</v>
      </c>
      <c r="B410" s="16"/>
      <c r="C410" s="16"/>
      <c r="D410" s="16" t="s">
        <v>952</v>
      </c>
      <c r="E410" s="179">
        <v>13978</v>
      </c>
      <c r="F410" s="180">
        <v>0.6</v>
      </c>
      <c r="G410" s="19">
        <v>84025</v>
      </c>
      <c r="H410" s="361">
        <v>166.4</v>
      </c>
      <c r="I410" s="54"/>
      <c r="J410" s="54"/>
      <c r="K410" s="54"/>
      <c r="L410" s="54"/>
    </row>
    <row r="411" spans="1:12" ht="12.6">
      <c r="A411" s="16" t="s">
        <v>936</v>
      </c>
      <c r="B411" s="16"/>
      <c r="C411" s="16"/>
      <c r="D411" s="16" t="s">
        <v>2425</v>
      </c>
      <c r="E411" s="179">
        <v>7870</v>
      </c>
      <c r="F411" s="180">
        <v>0.4</v>
      </c>
      <c r="G411" s="19">
        <v>53787</v>
      </c>
      <c r="H411" s="361">
        <v>146.30000000000001</v>
      </c>
      <c r="I411" s="54"/>
      <c r="J411" s="54"/>
      <c r="K411" s="54"/>
      <c r="L411" s="54"/>
    </row>
    <row r="412" spans="1:12" ht="12.6">
      <c r="A412" s="16" t="s">
        <v>937</v>
      </c>
      <c r="B412" s="16"/>
      <c r="C412" s="16"/>
      <c r="D412" s="16" t="s">
        <v>938</v>
      </c>
      <c r="E412" s="179">
        <v>354</v>
      </c>
      <c r="F412" s="180">
        <v>0</v>
      </c>
      <c r="G412" s="19">
        <v>10283</v>
      </c>
      <c r="H412" s="361">
        <v>34.4</v>
      </c>
      <c r="I412" s="54"/>
      <c r="J412" s="54"/>
      <c r="K412" s="54"/>
      <c r="L412" s="54"/>
    </row>
    <row r="413" spans="1:12" ht="12.6">
      <c r="A413" s="16" t="s">
        <v>939</v>
      </c>
      <c r="B413" s="16"/>
      <c r="C413" s="16"/>
      <c r="D413" s="16" t="s">
        <v>940</v>
      </c>
      <c r="E413" s="179">
        <v>6036</v>
      </c>
      <c r="F413" s="180">
        <v>0.3</v>
      </c>
      <c r="G413" s="19">
        <v>51923</v>
      </c>
      <c r="H413" s="361">
        <v>116.2</v>
      </c>
      <c r="I413" s="54"/>
      <c r="J413" s="54"/>
      <c r="K413" s="54"/>
      <c r="L413" s="54"/>
    </row>
    <row r="414" spans="1:12" ht="12.6">
      <c r="A414" s="16" t="s">
        <v>941</v>
      </c>
      <c r="B414" s="16"/>
      <c r="C414" s="16"/>
      <c r="D414" s="16" t="s">
        <v>942</v>
      </c>
      <c r="E414" s="179">
        <v>20688</v>
      </c>
      <c r="F414" s="180">
        <v>0.9</v>
      </c>
      <c r="G414" s="19">
        <v>144148</v>
      </c>
      <c r="H414" s="361">
        <v>143.5</v>
      </c>
      <c r="I414" s="54"/>
      <c r="J414" s="54"/>
      <c r="K414" s="54"/>
      <c r="L414" s="54"/>
    </row>
    <row r="415" spans="1:12" ht="12.6">
      <c r="A415" s="16" t="s">
        <v>943</v>
      </c>
      <c r="B415" s="16"/>
      <c r="C415" s="16"/>
      <c r="D415" s="16" t="s">
        <v>944</v>
      </c>
      <c r="E415" s="179">
        <v>3677</v>
      </c>
      <c r="F415" s="180">
        <v>0.2</v>
      </c>
      <c r="G415" s="19">
        <v>38951</v>
      </c>
      <c r="H415" s="361">
        <v>94.4</v>
      </c>
      <c r="I415" s="54"/>
      <c r="J415" s="54"/>
      <c r="K415" s="54"/>
      <c r="L415" s="54"/>
    </row>
    <row r="416" spans="1:12" ht="12.6">
      <c r="A416" s="16" t="s">
        <v>953</v>
      </c>
      <c r="B416" s="16"/>
      <c r="C416" s="16"/>
      <c r="D416" s="16" t="s">
        <v>954</v>
      </c>
      <c r="E416" s="179">
        <v>5701</v>
      </c>
      <c r="F416" s="180">
        <v>0.3</v>
      </c>
      <c r="G416" s="19">
        <v>42657</v>
      </c>
      <c r="H416" s="361">
        <v>133.6</v>
      </c>
      <c r="I416" s="54"/>
      <c r="J416" s="54"/>
      <c r="K416" s="54"/>
      <c r="L416" s="54"/>
    </row>
    <row r="417" spans="1:12" ht="12.9" thickBot="1">
      <c r="A417" s="354" t="s">
        <v>955</v>
      </c>
      <c r="B417" s="354"/>
      <c r="C417" s="354"/>
      <c r="D417" s="354" t="s">
        <v>956</v>
      </c>
      <c r="E417" s="362">
        <v>11658</v>
      </c>
      <c r="F417" s="363">
        <v>0.5</v>
      </c>
      <c r="G417" s="596">
        <v>76630</v>
      </c>
      <c r="H417" s="364">
        <v>152.1</v>
      </c>
      <c r="I417" s="54"/>
      <c r="J417" s="54"/>
      <c r="K417" s="54"/>
      <c r="L417" s="54"/>
    </row>
    <row r="418" spans="1:12" ht="30.4" customHeight="1" thickTop="1">
      <c r="A418" s="1110" t="s">
        <v>2944</v>
      </c>
      <c r="B418" s="1110"/>
      <c r="C418" s="1110"/>
      <c r="D418" s="1110"/>
      <c r="E418" s="1110"/>
      <c r="F418" s="1110"/>
      <c r="G418" s="1110"/>
      <c r="H418" s="1110"/>
      <c r="I418" s="54"/>
      <c r="J418" s="54"/>
      <c r="K418" s="54"/>
      <c r="L418" s="54"/>
    </row>
    <row r="419" spans="1:12" ht="31.5" customHeight="1">
      <c r="A419" s="1111" t="s">
        <v>2936</v>
      </c>
      <c r="B419" s="1112"/>
      <c r="C419" s="1112"/>
      <c r="D419" s="1112"/>
      <c r="E419" s="1112"/>
      <c r="F419" s="1112"/>
      <c r="G419" s="1112"/>
      <c r="H419" s="1112"/>
      <c r="I419" s="54"/>
      <c r="J419" s="54"/>
      <c r="K419" s="54"/>
      <c r="L419" s="54"/>
    </row>
    <row r="420" spans="1:12" s="588" customFormat="1" ht="15" customHeight="1">
      <c r="A420" s="1115" t="s">
        <v>2938</v>
      </c>
      <c r="B420" s="1116"/>
      <c r="C420" s="1116"/>
      <c r="D420" s="1116"/>
      <c r="E420" s="589"/>
      <c r="F420" s="589"/>
      <c r="G420" s="593"/>
      <c r="H420" s="593"/>
      <c r="I420" s="54"/>
      <c r="J420" s="54"/>
      <c r="K420" s="54"/>
      <c r="L420" s="54"/>
    </row>
    <row r="421" spans="1:12" s="588" customFormat="1" ht="30" customHeight="1">
      <c r="A421" s="1033" t="s">
        <v>2945</v>
      </c>
      <c r="B421" s="1033"/>
      <c r="C421" s="1033"/>
      <c r="D421" s="1033"/>
      <c r="E421" s="1033"/>
      <c r="F421" s="1033"/>
      <c r="G421" s="1033"/>
      <c r="H421" s="1033"/>
      <c r="I421" s="54"/>
      <c r="J421" s="54"/>
      <c r="K421" s="54"/>
      <c r="L421" s="54"/>
    </row>
    <row r="422" spans="1:12" s="588" customFormat="1" ht="41.25" customHeight="1">
      <c r="A422" s="1041" t="s">
        <v>2940</v>
      </c>
      <c r="B422" s="1115"/>
      <c r="C422" s="1115"/>
      <c r="D422" s="1115"/>
      <c r="E422" s="1115"/>
      <c r="F422" s="1115"/>
      <c r="G422" s="1115"/>
      <c r="H422" s="1115"/>
      <c r="I422" s="749"/>
      <c r="J422" s="749"/>
      <c r="K422" s="749"/>
      <c r="L422" s="54"/>
    </row>
    <row r="423" spans="1:12" s="748" customFormat="1" ht="18.399999999999999" customHeight="1">
      <c r="A423" s="1041" t="s">
        <v>3041</v>
      </c>
      <c r="B423" s="1115"/>
      <c r="C423" s="1115"/>
      <c r="D423" s="1115"/>
      <c r="E423" s="1115"/>
      <c r="F423" s="1115"/>
      <c r="G423" s="1115"/>
      <c r="H423" s="1115"/>
      <c r="I423" s="749"/>
      <c r="J423" s="749"/>
      <c r="K423" s="749"/>
      <c r="L423" s="54"/>
    </row>
    <row r="424" spans="1:12" ht="94.15" customHeight="1">
      <c r="A424" s="1113" t="s">
        <v>3071</v>
      </c>
      <c r="B424" s="1114"/>
      <c r="C424" s="1114"/>
      <c r="D424" s="1114"/>
      <c r="E424" s="1114"/>
      <c r="F424" s="1114"/>
      <c r="G424" s="1114"/>
      <c r="H424" s="1114"/>
      <c r="I424" s="54"/>
      <c r="J424" s="54"/>
      <c r="K424" s="54"/>
      <c r="L424" s="54"/>
    </row>
    <row r="425" spans="1:12" ht="15.75" customHeight="1">
      <c r="A425" s="1114" t="s">
        <v>3037</v>
      </c>
      <c r="B425" s="1114"/>
      <c r="C425" s="1114"/>
      <c r="D425" s="1114"/>
      <c r="E425" s="1114"/>
      <c r="F425" s="1114"/>
      <c r="G425" s="1114"/>
      <c r="H425" s="1114"/>
      <c r="I425" s="54"/>
      <c r="J425" s="54"/>
      <c r="K425" s="54"/>
      <c r="L425" s="54"/>
    </row>
    <row r="427" spans="1:12">
      <c r="A427" s="283" t="s">
        <v>1</v>
      </c>
      <c r="B427" s="283"/>
      <c r="C427" s="283"/>
      <c r="D427" s="284" t="str">
        <f>Contents!C36</f>
        <v>25 Feb 2021</v>
      </c>
    </row>
    <row r="428" spans="1:12">
      <c r="A428" s="283" t="s">
        <v>2650</v>
      </c>
      <c r="B428" s="283"/>
      <c r="C428" s="283"/>
      <c r="D428" s="284" t="str">
        <f>Contents!D36</f>
        <v>27 May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66" customWidth="1"/>
    <col min="2" max="2" width="42.71875" style="366" customWidth="1"/>
    <col min="3" max="3" width="16.27734375" style="376" customWidth="1"/>
    <col min="4" max="4" width="13.71875" style="374" customWidth="1"/>
    <col min="5" max="5" width="18.27734375" style="376" customWidth="1"/>
    <col min="6" max="16384" width="9" style="366"/>
  </cols>
  <sheetData>
    <row r="1" spans="1:7">
      <c r="A1" s="365" t="s">
        <v>3150</v>
      </c>
      <c r="B1" s="365"/>
      <c r="C1" s="365"/>
      <c r="D1" s="365"/>
      <c r="E1" s="365"/>
    </row>
    <row r="2" spans="1:7" ht="12.6" thickBot="1">
      <c r="A2" s="367"/>
      <c r="B2" s="367"/>
      <c r="C2" s="368"/>
      <c r="D2" s="369"/>
      <c r="E2" s="368"/>
    </row>
    <row r="3" spans="1:7" ht="54.75" customHeight="1" thickTop="1">
      <c r="A3" s="94" t="s">
        <v>965</v>
      </c>
      <c r="B3" s="94" t="s">
        <v>966</v>
      </c>
      <c r="C3" s="57" t="s">
        <v>2342</v>
      </c>
      <c r="D3" s="370" t="s">
        <v>967</v>
      </c>
      <c r="E3" s="371" t="s">
        <v>2105</v>
      </c>
    </row>
    <row r="4" spans="1:7" ht="25.15" customHeight="1">
      <c r="A4" s="51" t="s">
        <v>202</v>
      </c>
      <c r="B4" s="51" t="s">
        <v>968</v>
      </c>
      <c r="C4" s="146">
        <v>2201215</v>
      </c>
      <c r="D4" s="372">
        <v>25738820</v>
      </c>
      <c r="E4" s="360">
        <v>85.5</v>
      </c>
      <c r="F4" s="443"/>
      <c r="G4" s="443"/>
    </row>
    <row r="5" spans="1:7" ht="25.15" customHeight="1">
      <c r="A5" s="51" t="s">
        <v>969</v>
      </c>
      <c r="B5" s="51" t="s">
        <v>57</v>
      </c>
      <c r="C5" s="373">
        <v>1907632</v>
      </c>
      <c r="D5" s="373">
        <v>23366044</v>
      </c>
      <c r="E5" s="360">
        <v>81.599999999999994</v>
      </c>
      <c r="F5" s="443"/>
      <c r="G5" s="443"/>
    </row>
    <row r="6" spans="1:7" ht="25.15" customHeight="1">
      <c r="A6" s="52" t="s">
        <v>970</v>
      </c>
      <c r="B6" s="52" t="s">
        <v>971</v>
      </c>
      <c r="C6" s="147">
        <v>2031</v>
      </c>
      <c r="D6" s="374">
        <v>40195</v>
      </c>
      <c r="E6" s="361">
        <v>50.5</v>
      </c>
      <c r="F6" s="443"/>
      <c r="G6" s="443"/>
    </row>
    <row r="7" spans="1:7">
      <c r="A7" s="52" t="s">
        <v>972</v>
      </c>
      <c r="B7" s="52" t="s">
        <v>973</v>
      </c>
      <c r="C7" s="147">
        <v>3790</v>
      </c>
      <c r="D7" s="374">
        <v>32230</v>
      </c>
      <c r="E7" s="361">
        <v>117.6</v>
      </c>
      <c r="F7" s="443"/>
      <c r="G7" s="443"/>
    </row>
    <row r="8" spans="1:7">
      <c r="A8" s="52" t="s">
        <v>974</v>
      </c>
      <c r="B8" s="52" t="s">
        <v>975</v>
      </c>
      <c r="C8" s="147">
        <v>3078</v>
      </c>
      <c r="D8" s="374">
        <v>39939</v>
      </c>
      <c r="E8" s="361">
        <v>77.099999999999994</v>
      </c>
      <c r="F8" s="443"/>
      <c r="G8" s="443"/>
    </row>
    <row r="9" spans="1:7">
      <c r="A9" s="52" t="s">
        <v>976</v>
      </c>
      <c r="B9" s="52" t="s">
        <v>378</v>
      </c>
      <c r="C9" s="147">
        <v>2422</v>
      </c>
      <c r="D9" s="374">
        <v>37829</v>
      </c>
      <c r="E9" s="361">
        <v>64</v>
      </c>
      <c r="F9" s="443"/>
      <c r="G9" s="443"/>
    </row>
    <row r="10" spans="1:7">
      <c r="A10" s="52" t="s">
        <v>977</v>
      </c>
      <c r="B10" s="52" t="s">
        <v>978</v>
      </c>
      <c r="C10" s="147">
        <v>2195</v>
      </c>
      <c r="D10" s="374">
        <v>41540</v>
      </c>
      <c r="E10" s="361">
        <v>52.8</v>
      </c>
      <c r="F10" s="443"/>
      <c r="G10" s="443"/>
    </row>
    <row r="11" spans="1:7">
      <c r="A11" s="52" t="s">
        <v>979</v>
      </c>
      <c r="B11" s="52" t="s">
        <v>444</v>
      </c>
      <c r="C11" s="147">
        <v>3664</v>
      </c>
      <c r="D11" s="374">
        <v>43405</v>
      </c>
      <c r="E11" s="361">
        <v>84.4</v>
      </c>
      <c r="F11" s="443"/>
      <c r="G11" s="443"/>
    </row>
    <row r="12" spans="1:7">
      <c r="A12" s="52" t="s">
        <v>980</v>
      </c>
      <c r="B12" s="52" t="s">
        <v>736</v>
      </c>
      <c r="C12" s="147">
        <v>2340</v>
      </c>
      <c r="D12" s="374">
        <v>45777</v>
      </c>
      <c r="E12" s="361">
        <v>51.1</v>
      </c>
      <c r="F12" s="443"/>
      <c r="G12" s="443"/>
    </row>
    <row r="13" spans="1:7">
      <c r="A13" s="52" t="s">
        <v>981</v>
      </c>
      <c r="B13" s="52" t="s">
        <v>982</v>
      </c>
      <c r="C13" s="147">
        <v>6588</v>
      </c>
      <c r="D13" s="374">
        <v>38928</v>
      </c>
      <c r="E13" s="361">
        <v>169.2</v>
      </c>
      <c r="F13" s="443"/>
      <c r="G13" s="443"/>
    </row>
    <row r="14" spans="1:7">
      <c r="A14" s="52" t="s">
        <v>983</v>
      </c>
      <c r="B14" s="52" t="s">
        <v>984</v>
      </c>
      <c r="C14" s="147">
        <v>1915</v>
      </c>
      <c r="D14" s="374">
        <v>44285</v>
      </c>
      <c r="E14" s="361">
        <v>43.2</v>
      </c>
      <c r="F14" s="443"/>
      <c r="G14" s="443"/>
    </row>
    <row r="15" spans="1:7">
      <c r="A15" s="52" t="s">
        <v>985</v>
      </c>
      <c r="B15" s="52" t="s">
        <v>986</v>
      </c>
      <c r="C15" s="147">
        <v>2234</v>
      </c>
      <c r="D15" s="374">
        <v>47040</v>
      </c>
      <c r="E15" s="361">
        <v>47.5</v>
      </c>
      <c r="F15" s="443"/>
      <c r="G15" s="443"/>
    </row>
    <row r="16" spans="1:7">
      <c r="A16" s="52" t="s">
        <v>987</v>
      </c>
      <c r="B16" s="52" t="s">
        <v>988</v>
      </c>
      <c r="C16" s="147">
        <v>3889</v>
      </c>
      <c r="D16" s="374">
        <v>45172</v>
      </c>
      <c r="E16" s="361">
        <v>86.1</v>
      </c>
      <c r="F16" s="443"/>
      <c r="G16" s="443"/>
    </row>
    <row r="17" spans="1:7">
      <c r="A17" s="52" t="s">
        <v>989</v>
      </c>
      <c r="B17" s="52" t="s">
        <v>990</v>
      </c>
      <c r="C17" s="147">
        <v>3252</v>
      </c>
      <c r="D17" s="374">
        <v>37871</v>
      </c>
      <c r="E17" s="361">
        <v>85.9</v>
      </c>
      <c r="F17" s="443"/>
      <c r="G17" s="443"/>
    </row>
    <row r="18" spans="1:7">
      <c r="A18" s="52" t="s">
        <v>991</v>
      </c>
      <c r="B18" s="52" t="s">
        <v>992</v>
      </c>
      <c r="C18" s="147">
        <v>3122</v>
      </c>
      <c r="D18" s="374">
        <v>39031</v>
      </c>
      <c r="E18" s="361">
        <v>80</v>
      </c>
      <c r="F18" s="443"/>
      <c r="G18" s="443"/>
    </row>
    <row r="19" spans="1:7">
      <c r="A19" s="52" t="s">
        <v>993</v>
      </c>
      <c r="B19" s="52" t="s">
        <v>994</v>
      </c>
      <c r="C19" s="147">
        <v>2980</v>
      </c>
      <c r="D19" s="374">
        <v>41611</v>
      </c>
      <c r="E19" s="361">
        <v>71.599999999999994</v>
      </c>
      <c r="F19" s="443"/>
      <c r="G19" s="443"/>
    </row>
    <row r="20" spans="1:7">
      <c r="A20" s="52" t="s">
        <v>995</v>
      </c>
      <c r="B20" s="52" t="s">
        <v>996</v>
      </c>
      <c r="C20" s="147">
        <v>2413</v>
      </c>
      <c r="D20" s="374">
        <v>37404</v>
      </c>
      <c r="E20" s="361">
        <v>64.5</v>
      </c>
      <c r="F20" s="443"/>
      <c r="G20" s="443"/>
    </row>
    <row r="21" spans="1:7">
      <c r="A21" s="52" t="s">
        <v>997</v>
      </c>
      <c r="B21" s="52" t="s">
        <v>998</v>
      </c>
      <c r="C21" s="147">
        <v>2105</v>
      </c>
      <c r="D21" s="374">
        <v>44684</v>
      </c>
      <c r="E21" s="361">
        <v>47.1</v>
      </c>
      <c r="F21" s="443"/>
      <c r="G21" s="443"/>
    </row>
    <row r="22" spans="1:7">
      <c r="A22" s="52" t="s">
        <v>999</v>
      </c>
      <c r="B22" s="52" t="s">
        <v>446</v>
      </c>
      <c r="C22" s="147">
        <v>4505</v>
      </c>
      <c r="D22" s="374">
        <v>44005</v>
      </c>
      <c r="E22" s="361">
        <v>102.4</v>
      </c>
      <c r="F22" s="443"/>
      <c r="G22" s="443"/>
    </row>
    <row r="23" spans="1:7">
      <c r="A23" s="52" t="s">
        <v>1000</v>
      </c>
      <c r="B23" s="52" t="s">
        <v>1001</v>
      </c>
      <c r="C23" s="147">
        <v>1614</v>
      </c>
      <c r="D23" s="374">
        <v>37700</v>
      </c>
      <c r="E23" s="361">
        <v>42.8</v>
      </c>
      <c r="F23" s="443"/>
      <c r="G23" s="443"/>
    </row>
    <row r="24" spans="1:7">
      <c r="A24" s="52" t="s">
        <v>1002</v>
      </c>
      <c r="B24" s="52" t="s">
        <v>1003</v>
      </c>
      <c r="C24" s="147">
        <v>5072</v>
      </c>
      <c r="D24" s="374">
        <v>43571</v>
      </c>
      <c r="E24" s="361">
        <v>116.4</v>
      </c>
      <c r="F24" s="443"/>
      <c r="G24" s="443"/>
    </row>
    <row r="25" spans="1:7">
      <c r="A25" s="52" t="s">
        <v>1004</v>
      </c>
      <c r="B25" s="52" t="s">
        <v>1005</v>
      </c>
      <c r="C25" s="147">
        <v>436</v>
      </c>
      <c r="D25" s="374">
        <v>48044</v>
      </c>
      <c r="E25" s="361">
        <v>9.1</v>
      </c>
      <c r="F25" s="443"/>
      <c r="G25" s="443"/>
    </row>
    <row r="26" spans="1:7">
      <c r="A26" s="52" t="s">
        <v>1006</v>
      </c>
      <c r="B26" s="52" t="s">
        <v>1007</v>
      </c>
      <c r="C26" s="147">
        <v>1425</v>
      </c>
      <c r="D26" s="374">
        <v>40344</v>
      </c>
      <c r="E26" s="361">
        <v>35.299999999999997</v>
      </c>
      <c r="F26" s="443"/>
      <c r="G26" s="443"/>
    </row>
    <row r="27" spans="1:7">
      <c r="A27" s="52" t="s">
        <v>1008</v>
      </c>
      <c r="B27" s="52" t="s">
        <v>1009</v>
      </c>
      <c r="C27" s="147">
        <v>1976</v>
      </c>
      <c r="D27" s="374">
        <v>36705</v>
      </c>
      <c r="E27" s="361">
        <v>53.8</v>
      </c>
      <c r="F27" s="443"/>
      <c r="G27" s="443"/>
    </row>
    <row r="28" spans="1:7">
      <c r="A28" s="52" t="s">
        <v>1010</v>
      </c>
      <c r="B28" s="52" t="s">
        <v>1011</v>
      </c>
      <c r="C28" s="147">
        <v>2998</v>
      </c>
      <c r="D28" s="374">
        <v>49148</v>
      </c>
      <c r="E28" s="361">
        <v>61</v>
      </c>
      <c r="F28" s="443"/>
      <c r="G28" s="443"/>
    </row>
    <row r="29" spans="1:7">
      <c r="A29" s="52" t="s">
        <v>1012</v>
      </c>
      <c r="B29" s="52" t="s">
        <v>1013</v>
      </c>
      <c r="C29" s="147">
        <v>5395</v>
      </c>
      <c r="D29" s="374">
        <v>55103</v>
      </c>
      <c r="E29" s="361">
        <v>97.9</v>
      </c>
      <c r="F29" s="443"/>
      <c r="G29" s="443"/>
    </row>
    <row r="30" spans="1:7">
      <c r="A30" s="52" t="s">
        <v>1014</v>
      </c>
      <c r="B30" s="52" t="s">
        <v>1015</v>
      </c>
      <c r="C30" s="147">
        <v>3575</v>
      </c>
      <c r="D30" s="374">
        <v>35367</v>
      </c>
      <c r="E30" s="361">
        <v>101.1</v>
      </c>
      <c r="F30" s="443"/>
      <c r="G30" s="443"/>
    </row>
    <row r="31" spans="1:7">
      <c r="A31" s="52" t="s">
        <v>1016</v>
      </c>
      <c r="B31" s="52" t="s">
        <v>1017</v>
      </c>
      <c r="C31" s="147">
        <v>2398</v>
      </c>
      <c r="D31" s="374">
        <v>48590</v>
      </c>
      <c r="E31" s="361">
        <v>49.4</v>
      </c>
      <c r="F31" s="443"/>
      <c r="G31" s="443"/>
    </row>
    <row r="32" spans="1:7">
      <c r="A32" s="52" t="s">
        <v>1018</v>
      </c>
      <c r="B32" s="52" t="s">
        <v>1019</v>
      </c>
      <c r="C32" s="147">
        <v>3594</v>
      </c>
      <c r="D32" s="374">
        <v>42949</v>
      </c>
      <c r="E32" s="361">
        <v>83.7</v>
      </c>
      <c r="F32" s="443"/>
      <c r="G32" s="443"/>
    </row>
    <row r="33" spans="1:7">
      <c r="A33" s="52" t="s">
        <v>1020</v>
      </c>
      <c r="B33" s="52" t="s">
        <v>1021</v>
      </c>
      <c r="C33" s="147">
        <v>2028</v>
      </c>
      <c r="D33" s="374">
        <v>50592</v>
      </c>
      <c r="E33" s="361">
        <v>40.1</v>
      </c>
      <c r="F33" s="443"/>
      <c r="G33" s="443"/>
    </row>
    <row r="34" spans="1:7">
      <c r="A34" s="52" t="s">
        <v>1022</v>
      </c>
      <c r="B34" s="52" t="s">
        <v>1023</v>
      </c>
      <c r="C34" s="147">
        <v>1729</v>
      </c>
      <c r="D34" s="374">
        <v>35103</v>
      </c>
      <c r="E34" s="361">
        <v>49.3</v>
      </c>
      <c r="F34" s="443"/>
      <c r="G34" s="443"/>
    </row>
    <row r="35" spans="1:7">
      <c r="A35" s="52" t="s">
        <v>1024</v>
      </c>
      <c r="B35" s="52" t="s">
        <v>1025</v>
      </c>
      <c r="C35" s="147">
        <v>5028</v>
      </c>
      <c r="D35" s="374">
        <v>40029</v>
      </c>
      <c r="E35" s="361">
        <v>125.6</v>
      </c>
      <c r="F35" s="443"/>
      <c r="G35" s="443"/>
    </row>
    <row r="36" spans="1:7">
      <c r="A36" s="52" t="s">
        <v>1026</v>
      </c>
      <c r="B36" s="52" t="s">
        <v>1027</v>
      </c>
      <c r="C36" s="147">
        <v>4972</v>
      </c>
      <c r="D36" s="374">
        <v>39709</v>
      </c>
      <c r="E36" s="361">
        <v>125.2</v>
      </c>
      <c r="F36" s="443"/>
      <c r="G36" s="443"/>
    </row>
    <row r="37" spans="1:7">
      <c r="A37" s="52" t="s">
        <v>1028</v>
      </c>
      <c r="B37" s="52" t="s">
        <v>1029</v>
      </c>
      <c r="C37" s="147">
        <v>5640</v>
      </c>
      <c r="D37" s="374">
        <v>41008</v>
      </c>
      <c r="E37" s="361">
        <v>137.5</v>
      </c>
      <c r="F37" s="443"/>
      <c r="G37" s="443"/>
    </row>
    <row r="38" spans="1:7">
      <c r="A38" s="52" t="s">
        <v>1030</v>
      </c>
      <c r="B38" s="52" t="s">
        <v>1031</v>
      </c>
      <c r="C38" s="147">
        <v>8928</v>
      </c>
      <c r="D38" s="374">
        <v>39244</v>
      </c>
      <c r="E38" s="361">
        <v>227.5</v>
      </c>
      <c r="F38" s="443"/>
      <c r="G38" s="443"/>
    </row>
    <row r="39" spans="1:7">
      <c r="A39" s="52" t="s">
        <v>1032</v>
      </c>
      <c r="B39" s="52" t="s">
        <v>1033</v>
      </c>
      <c r="C39" s="147">
        <v>12038</v>
      </c>
      <c r="D39" s="374">
        <v>39483</v>
      </c>
      <c r="E39" s="361">
        <v>304.89999999999998</v>
      </c>
      <c r="F39" s="443"/>
      <c r="G39" s="443"/>
    </row>
    <row r="40" spans="1:7">
      <c r="A40" s="52" t="s">
        <v>1034</v>
      </c>
      <c r="B40" s="52" t="s">
        <v>1035</v>
      </c>
      <c r="C40" s="147">
        <v>8797</v>
      </c>
      <c r="D40" s="374">
        <v>47748</v>
      </c>
      <c r="E40" s="361">
        <v>184.2</v>
      </c>
      <c r="F40" s="443"/>
      <c r="G40" s="443"/>
    </row>
    <row r="41" spans="1:7">
      <c r="A41" s="52" t="s">
        <v>1036</v>
      </c>
      <c r="B41" s="52" t="s">
        <v>1037</v>
      </c>
      <c r="C41" s="147">
        <v>4439</v>
      </c>
      <c r="D41" s="374">
        <v>43207</v>
      </c>
      <c r="E41" s="361">
        <v>102.7</v>
      </c>
      <c r="F41" s="443"/>
      <c r="G41" s="443"/>
    </row>
    <row r="42" spans="1:7">
      <c r="A42" s="52" t="s">
        <v>1038</v>
      </c>
      <c r="B42" s="52" t="s">
        <v>1039</v>
      </c>
      <c r="C42" s="147">
        <v>8607</v>
      </c>
      <c r="D42" s="374">
        <v>37878</v>
      </c>
      <c r="E42" s="361">
        <v>227.2</v>
      </c>
      <c r="F42" s="443"/>
      <c r="G42" s="443"/>
    </row>
    <row r="43" spans="1:7">
      <c r="A43" s="52" t="s">
        <v>1040</v>
      </c>
      <c r="B43" s="52" t="s">
        <v>1041</v>
      </c>
      <c r="C43" s="147">
        <v>4011</v>
      </c>
      <c r="D43" s="374">
        <v>41125</v>
      </c>
      <c r="E43" s="361">
        <v>97.5</v>
      </c>
      <c r="F43" s="443"/>
      <c r="G43" s="443"/>
    </row>
    <row r="44" spans="1:7">
      <c r="A44" s="52" t="s">
        <v>1042</v>
      </c>
      <c r="B44" s="52" t="s">
        <v>1043</v>
      </c>
      <c r="C44" s="147">
        <v>7186</v>
      </c>
      <c r="D44" s="374">
        <v>41447</v>
      </c>
      <c r="E44" s="361">
        <v>173.4</v>
      </c>
      <c r="F44" s="443"/>
      <c r="G44" s="443"/>
    </row>
    <row r="45" spans="1:7">
      <c r="A45" s="52" t="s">
        <v>1044</v>
      </c>
      <c r="B45" s="52" t="s">
        <v>1045</v>
      </c>
      <c r="C45" s="147">
        <v>4764</v>
      </c>
      <c r="D45" s="374">
        <v>44696</v>
      </c>
      <c r="E45" s="361">
        <v>106.6</v>
      </c>
      <c r="F45" s="443"/>
      <c r="G45" s="443"/>
    </row>
    <row r="46" spans="1:7">
      <c r="A46" s="52" t="s">
        <v>1046</v>
      </c>
      <c r="B46" s="52" t="s">
        <v>1047</v>
      </c>
      <c r="C46" s="147">
        <v>10325</v>
      </c>
      <c r="D46" s="374">
        <v>40172</v>
      </c>
      <c r="E46" s="361">
        <v>257</v>
      </c>
      <c r="F46" s="443"/>
      <c r="G46" s="443"/>
    </row>
    <row r="47" spans="1:7">
      <c r="A47" s="52" t="s">
        <v>1048</v>
      </c>
      <c r="B47" s="52" t="s">
        <v>1049</v>
      </c>
      <c r="C47" s="147">
        <v>9298</v>
      </c>
      <c r="D47" s="374">
        <v>45531</v>
      </c>
      <c r="E47" s="361">
        <v>204.2</v>
      </c>
      <c r="F47" s="443"/>
      <c r="G47" s="443"/>
    </row>
    <row r="48" spans="1:7">
      <c r="A48" s="52" t="s">
        <v>1050</v>
      </c>
      <c r="B48" s="52" t="s">
        <v>1051</v>
      </c>
      <c r="C48" s="147">
        <v>6401</v>
      </c>
      <c r="D48" s="374">
        <v>38074</v>
      </c>
      <c r="E48" s="361">
        <v>168.1</v>
      </c>
      <c r="F48" s="443"/>
      <c r="G48" s="443"/>
    </row>
    <row r="49" spans="1:7">
      <c r="A49" s="52" t="s">
        <v>1052</v>
      </c>
      <c r="B49" s="52" t="s">
        <v>1053</v>
      </c>
      <c r="C49" s="147">
        <v>9762</v>
      </c>
      <c r="D49" s="374">
        <v>36523</v>
      </c>
      <c r="E49" s="361">
        <v>267.3</v>
      </c>
      <c r="F49" s="443"/>
      <c r="G49" s="443"/>
    </row>
    <row r="50" spans="1:7">
      <c r="A50" s="52" t="s">
        <v>1054</v>
      </c>
      <c r="B50" s="52" t="s">
        <v>1055</v>
      </c>
      <c r="C50" s="147">
        <v>3283</v>
      </c>
      <c r="D50" s="374">
        <v>38768</v>
      </c>
      <c r="E50" s="361">
        <v>84.7</v>
      </c>
      <c r="F50" s="443"/>
      <c r="G50" s="443"/>
    </row>
    <row r="51" spans="1:7">
      <c r="A51" s="52" t="s">
        <v>1056</v>
      </c>
      <c r="B51" s="52" t="s">
        <v>1057</v>
      </c>
      <c r="C51" s="147">
        <v>3823</v>
      </c>
      <c r="D51" s="374">
        <v>36049</v>
      </c>
      <c r="E51" s="361">
        <v>106.1</v>
      </c>
      <c r="F51" s="443"/>
      <c r="G51" s="443"/>
    </row>
    <row r="52" spans="1:7">
      <c r="A52" s="52" t="s">
        <v>1058</v>
      </c>
      <c r="B52" s="52" t="s">
        <v>1059</v>
      </c>
      <c r="C52" s="147">
        <v>2572</v>
      </c>
      <c r="D52" s="374">
        <v>43456</v>
      </c>
      <c r="E52" s="361">
        <v>59.2</v>
      </c>
      <c r="F52" s="443"/>
      <c r="G52" s="443"/>
    </row>
    <row r="53" spans="1:7">
      <c r="A53" s="52" t="s">
        <v>1060</v>
      </c>
      <c r="B53" s="52" t="s">
        <v>380</v>
      </c>
      <c r="C53" s="147">
        <v>3270</v>
      </c>
      <c r="D53" s="374">
        <v>40914</v>
      </c>
      <c r="E53" s="361">
        <v>79.900000000000006</v>
      </c>
      <c r="F53" s="443"/>
      <c r="G53" s="443"/>
    </row>
    <row r="54" spans="1:7">
      <c r="A54" s="52" t="s">
        <v>1061</v>
      </c>
      <c r="B54" s="52" t="s">
        <v>1062</v>
      </c>
      <c r="C54" s="147">
        <v>5605</v>
      </c>
      <c r="D54" s="374">
        <v>41183</v>
      </c>
      <c r="E54" s="361">
        <v>136.1</v>
      </c>
      <c r="F54" s="443"/>
      <c r="G54" s="443"/>
    </row>
    <row r="55" spans="1:7">
      <c r="A55" s="52" t="s">
        <v>1063</v>
      </c>
      <c r="B55" s="52" t="s">
        <v>1064</v>
      </c>
      <c r="C55" s="147">
        <v>6963</v>
      </c>
      <c r="D55" s="374">
        <v>41400</v>
      </c>
      <c r="E55" s="361">
        <v>168.2</v>
      </c>
      <c r="F55" s="443"/>
      <c r="G55" s="443"/>
    </row>
    <row r="56" spans="1:7">
      <c r="A56" s="52" t="s">
        <v>1065</v>
      </c>
      <c r="B56" s="52" t="s">
        <v>1066</v>
      </c>
      <c r="C56" s="147">
        <v>4125</v>
      </c>
      <c r="D56" s="374">
        <v>40367</v>
      </c>
      <c r="E56" s="361">
        <v>102.2</v>
      </c>
      <c r="F56" s="443"/>
      <c r="G56" s="443"/>
    </row>
    <row r="57" spans="1:7">
      <c r="A57" s="52" t="s">
        <v>1067</v>
      </c>
      <c r="B57" s="52" t="s">
        <v>1068</v>
      </c>
      <c r="C57" s="147">
        <v>6497</v>
      </c>
      <c r="D57" s="374">
        <v>42586</v>
      </c>
      <c r="E57" s="361">
        <v>152.6</v>
      </c>
      <c r="F57" s="443"/>
      <c r="G57" s="443"/>
    </row>
    <row r="58" spans="1:7">
      <c r="A58" s="52" t="s">
        <v>1069</v>
      </c>
      <c r="B58" s="52" t="s">
        <v>1070</v>
      </c>
      <c r="C58" s="147">
        <v>3972</v>
      </c>
      <c r="D58" s="374">
        <v>43799</v>
      </c>
      <c r="E58" s="361">
        <v>90.7</v>
      </c>
      <c r="F58" s="443"/>
      <c r="G58" s="443"/>
    </row>
    <row r="59" spans="1:7">
      <c r="A59" s="52" t="s">
        <v>1071</v>
      </c>
      <c r="B59" s="52" t="s">
        <v>1072</v>
      </c>
      <c r="C59" s="147">
        <v>2798</v>
      </c>
      <c r="D59" s="374">
        <v>42552</v>
      </c>
      <c r="E59" s="361">
        <v>65.8</v>
      </c>
      <c r="F59" s="443"/>
      <c r="G59" s="443"/>
    </row>
    <row r="60" spans="1:7">
      <c r="A60" s="52" t="s">
        <v>1073</v>
      </c>
      <c r="B60" s="52" t="s">
        <v>1074</v>
      </c>
      <c r="C60" s="147">
        <v>3018</v>
      </c>
      <c r="D60" s="374">
        <v>45851</v>
      </c>
      <c r="E60" s="361">
        <v>65.8</v>
      </c>
      <c r="F60" s="443"/>
      <c r="G60" s="443"/>
    </row>
    <row r="61" spans="1:7">
      <c r="A61" s="52" t="s">
        <v>1075</v>
      </c>
      <c r="B61" s="52" t="s">
        <v>1076</v>
      </c>
      <c r="C61" s="147">
        <v>3131</v>
      </c>
      <c r="D61" s="374">
        <v>43813</v>
      </c>
      <c r="E61" s="361">
        <v>71.5</v>
      </c>
      <c r="F61" s="443"/>
      <c r="G61" s="443"/>
    </row>
    <row r="62" spans="1:7">
      <c r="A62" s="52" t="s">
        <v>1077</v>
      </c>
      <c r="B62" s="52" t="s">
        <v>1078</v>
      </c>
      <c r="C62" s="147">
        <v>3276</v>
      </c>
      <c r="D62" s="374">
        <v>42061</v>
      </c>
      <c r="E62" s="361">
        <v>77.900000000000006</v>
      </c>
      <c r="F62" s="443"/>
      <c r="G62" s="443"/>
    </row>
    <row r="63" spans="1:7">
      <c r="A63" s="52" t="s">
        <v>1079</v>
      </c>
      <c r="B63" s="52" t="s">
        <v>1080</v>
      </c>
      <c r="C63" s="147">
        <v>14162</v>
      </c>
      <c r="D63" s="374">
        <v>40281</v>
      </c>
      <c r="E63" s="361">
        <v>351.6</v>
      </c>
      <c r="F63" s="443"/>
      <c r="G63" s="443"/>
    </row>
    <row r="64" spans="1:7">
      <c r="A64" s="52" t="s">
        <v>1081</v>
      </c>
      <c r="B64" s="52" t="s">
        <v>1082</v>
      </c>
      <c r="C64" s="147">
        <v>8269</v>
      </c>
      <c r="D64" s="374">
        <v>40818</v>
      </c>
      <c r="E64" s="361">
        <v>202.6</v>
      </c>
      <c r="F64" s="443"/>
      <c r="G64" s="443"/>
    </row>
    <row r="65" spans="1:7">
      <c r="A65" s="52" t="s">
        <v>1083</v>
      </c>
      <c r="B65" s="52" t="s">
        <v>1084</v>
      </c>
      <c r="C65" s="147">
        <v>13521</v>
      </c>
      <c r="D65" s="374">
        <v>36963</v>
      </c>
      <c r="E65" s="361">
        <v>365.8</v>
      </c>
      <c r="F65" s="443"/>
      <c r="G65" s="443"/>
    </row>
    <row r="66" spans="1:7">
      <c r="A66" s="52" t="s">
        <v>1085</v>
      </c>
      <c r="B66" s="52" t="s">
        <v>546</v>
      </c>
      <c r="C66" s="147">
        <v>2417</v>
      </c>
      <c r="D66" s="374">
        <v>40475</v>
      </c>
      <c r="E66" s="361">
        <v>59.7</v>
      </c>
      <c r="F66" s="443"/>
      <c r="G66" s="443"/>
    </row>
    <row r="67" spans="1:7">
      <c r="A67" s="52" t="s">
        <v>1086</v>
      </c>
      <c r="B67" s="52" t="s">
        <v>1087</v>
      </c>
      <c r="C67" s="147">
        <v>2576</v>
      </c>
      <c r="D67" s="374">
        <v>50129</v>
      </c>
      <c r="E67" s="361">
        <v>51.4</v>
      </c>
      <c r="F67" s="443"/>
      <c r="G67" s="443"/>
    </row>
    <row r="68" spans="1:7">
      <c r="A68" s="52" t="s">
        <v>1088</v>
      </c>
      <c r="B68" s="52" t="s">
        <v>1089</v>
      </c>
      <c r="C68" s="147">
        <v>2487</v>
      </c>
      <c r="D68" s="374">
        <v>40887</v>
      </c>
      <c r="E68" s="361">
        <v>60.8</v>
      </c>
      <c r="F68" s="443"/>
      <c r="G68" s="443"/>
    </row>
    <row r="69" spans="1:7">
      <c r="A69" s="52" t="s">
        <v>1090</v>
      </c>
      <c r="B69" s="52" t="s">
        <v>1091</v>
      </c>
      <c r="C69" s="147">
        <v>1989</v>
      </c>
      <c r="D69" s="374">
        <v>51083</v>
      </c>
      <c r="E69" s="361">
        <v>38.9</v>
      </c>
      <c r="F69" s="443"/>
      <c r="G69" s="443"/>
    </row>
    <row r="70" spans="1:7">
      <c r="A70" s="52" t="s">
        <v>1092</v>
      </c>
      <c r="B70" s="52" t="s">
        <v>1093</v>
      </c>
      <c r="C70" s="147">
        <v>1504</v>
      </c>
      <c r="D70" s="374">
        <v>38628</v>
      </c>
      <c r="E70" s="361">
        <v>38.9</v>
      </c>
      <c r="F70" s="443"/>
      <c r="G70" s="443"/>
    </row>
    <row r="71" spans="1:7">
      <c r="A71" s="52" t="s">
        <v>1094</v>
      </c>
      <c r="B71" s="52" t="s">
        <v>1095</v>
      </c>
      <c r="C71" s="147">
        <v>2633</v>
      </c>
      <c r="D71" s="374">
        <v>50720</v>
      </c>
      <c r="E71" s="361">
        <v>51.9</v>
      </c>
      <c r="F71" s="443"/>
      <c r="G71" s="443"/>
    </row>
    <row r="72" spans="1:7">
      <c r="A72" s="52" t="s">
        <v>1096</v>
      </c>
      <c r="B72" s="52" t="s">
        <v>1097</v>
      </c>
      <c r="C72" s="147">
        <v>3091</v>
      </c>
      <c r="D72" s="374">
        <v>36884</v>
      </c>
      <c r="E72" s="361">
        <v>83.8</v>
      </c>
      <c r="F72" s="443"/>
      <c r="G72" s="443"/>
    </row>
    <row r="73" spans="1:7">
      <c r="A73" s="52" t="s">
        <v>1098</v>
      </c>
      <c r="B73" s="52" t="s">
        <v>1099</v>
      </c>
      <c r="C73" s="147">
        <v>1951</v>
      </c>
      <c r="D73" s="374">
        <v>40128</v>
      </c>
      <c r="E73" s="361">
        <v>48.6</v>
      </c>
      <c r="F73" s="443"/>
      <c r="G73" s="443"/>
    </row>
    <row r="74" spans="1:7">
      <c r="A74" s="52" t="s">
        <v>1100</v>
      </c>
      <c r="B74" s="52" t="s">
        <v>1101</v>
      </c>
      <c r="C74" s="147">
        <v>1778</v>
      </c>
      <c r="D74" s="374">
        <v>44732</v>
      </c>
      <c r="E74" s="361">
        <v>39.700000000000003</v>
      </c>
      <c r="F74" s="443"/>
      <c r="G74" s="443"/>
    </row>
    <row r="75" spans="1:7">
      <c r="A75" s="52" t="s">
        <v>1102</v>
      </c>
      <c r="B75" s="52" t="s">
        <v>1103</v>
      </c>
      <c r="C75" s="147">
        <v>2336</v>
      </c>
      <c r="D75" s="374">
        <v>41082</v>
      </c>
      <c r="E75" s="361">
        <v>56.9</v>
      </c>
      <c r="F75" s="443"/>
      <c r="G75" s="443"/>
    </row>
    <row r="76" spans="1:7">
      <c r="A76" s="52" t="s">
        <v>1104</v>
      </c>
      <c r="B76" s="52" t="s">
        <v>1105</v>
      </c>
      <c r="C76" s="147">
        <v>2640</v>
      </c>
      <c r="D76" s="374">
        <v>41579</v>
      </c>
      <c r="E76" s="361">
        <v>63.5</v>
      </c>
      <c r="F76" s="443"/>
      <c r="G76" s="443"/>
    </row>
    <row r="77" spans="1:7">
      <c r="A77" s="52" t="s">
        <v>1106</v>
      </c>
      <c r="B77" s="52" t="s">
        <v>1107</v>
      </c>
      <c r="C77" s="147">
        <v>3716</v>
      </c>
      <c r="D77" s="374">
        <v>46316</v>
      </c>
      <c r="E77" s="361">
        <v>80.2</v>
      </c>
      <c r="F77" s="443"/>
      <c r="G77" s="443"/>
    </row>
    <row r="78" spans="1:7">
      <c r="A78" s="52" t="s">
        <v>1108</v>
      </c>
      <c r="B78" s="52" t="s">
        <v>1109</v>
      </c>
      <c r="C78" s="147">
        <v>2679</v>
      </c>
      <c r="D78" s="374">
        <v>53770</v>
      </c>
      <c r="E78" s="361">
        <v>49.8</v>
      </c>
      <c r="F78" s="443"/>
      <c r="G78" s="443"/>
    </row>
    <row r="79" spans="1:7">
      <c r="A79" s="52" t="s">
        <v>1110</v>
      </c>
      <c r="B79" s="52" t="s">
        <v>591</v>
      </c>
      <c r="C79" s="147">
        <v>2232</v>
      </c>
      <c r="D79" s="374">
        <v>40464</v>
      </c>
      <c r="E79" s="361">
        <v>55.2</v>
      </c>
      <c r="F79" s="443"/>
      <c r="G79" s="443"/>
    </row>
    <row r="80" spans="1:7">
      <c r="A80" s="52" t="s">
        <v>1111</v>
      </c>
      <c r="B80" s="52" t="s">
        <v>1112</v>
      </c>
      <c r="C80" s="147">
        <v>2038</v>
      </c>
      <c r="D80" s="374">
        <v>37027</v>
      </c>
      <c r="E80" s="361">
        <v>55</v>
      </c>
      <c r="F80" s="443"/>
      <c r="G80" s="443"/>
    </row>
    <row r="81" spans="1:7">
      <c r="A81" s="52" t="s">
        <v>1113</v>
      </c>
      <c r="B81" s="52" t="s">
        <v>511</v>
      </c>
      <c r="C81" s="147">
        <v>2879</v>
      </c>
      <c r="D81" s="374">
        <v>38290</v>
      </c>
      <c r="E81" s="361">
        <v>75.2</v>
      </c>
      <c r="F81" s="443"/>
      <c r="G81" s="443"/>
    </row>
    <row r="82" spans="1:7">
      <c r="A82" s="52" t="s">
        <v>1114</v>
      </c>
      <c r="B82" s="52" t="s">
        <v>570</v>
      </c>
      <c r="C82" s="147">
        <v>2037</v>
      </c>
      <c r="D82" s="374">
        <v>39751</v>
      </c>
      <c r="E82" s="361">
        <v>51.2</v>
      </c>
      <c r="F82" s="443"/>
      <c r="G82" s="443"/>
    </row>
    <row r="83" spans="1:7">
      <c r="A83" s="52" t="s">
        <v>1115</v>
      </c>
      <c r="B83" s="52" t="s">
        <v>448</v>
      </c>
      <c r="C83" s="147">
        <v>2358</v>
      </c>
      <c r="D83" s="374">
        <v>40515</v>
      </c>
      <c r="E83" s="361">
        <v>58.2</v>
      </c>
      <c r="F83" s="443"/>
      <c r="G83" s="443"/>
    </row>
    <row r="84" spans="1:7">
      <c r="A84" s="52" t="s">
        <v>1116</v>
      </c>
      <c r="B84" s="52" t="s">
        <v>1117</v>
      </c>
      <c r="C84" s="147">
        <v>1572</v>
      </c>
      <c r="D84" s="374">
        <v>37595</v>
      </c>
      <c r="E84" s="361">
        <v>41.8</v>
      </c>
      <c r="F84" s="443"/>
      <c r="G84" s="443"/>
    </row>
    <row r="85" spans="1:7">
      <c r="A85" s="52" t="s">
        <v>1118</v>
      </c>
      <c r="B85" s="52" t="s">
        <v>291</v>
      </c>
      <c r="C85" s="147">
        <v>7655</v>
      </c>
      <c r="D85" s="374">
        <v>37550</v>
      </c>
      <c r="E85" s="361">
        <v>203.9</v>
      </c>
      <c r="F85" s="443"/>
      <c r="G85" s="443"/>
    </row>
    <row r="86" spans="1:7">
      <c r="A86" s="52" t="s">
        <v>1119</v>
      </c>
      <c r="B86" s="52" t="s">
        <v>1120</v>
      </c>
      <c r="C86" s="147">
        <v>4069</v>
      </c>
      <c r="D86" s="374">
        <v>42692</v>
      </c>
      <c r="E86" s="361">
        <v>95.3</v>
      </c>
      <c r="F86" s="443"/>
      <c r="G86" s="443"/>
    </row>
    <row r="87" spans="1:7">
      <c r="A87" s="52" t="s">
        <v>1121</v>
      </c>
      <c r="B87" s="52" t="s">
        <v>1122</v>
      </c>
      <c r="C87" s="147">
        <v>4646</v>
      </c>
      <c r="D87" s="374">
        <v>36815</v>
      </c>
      <c r="E87" s="361">
        <v>126.2</v>
      </c>
      <c r="F87" s="443"/>
      <c r="G87" s="443"/>
    </row>
    <row r="88" spans="1:7">
      <c r="A88" s="52" t="s">
        <v>1123</v>
      </c>
      <c r="B88" s="52" t="s">
        <v>1124</v>
      </c>
      <c r="C88" s="147">
        <v>5485</v>
      </c>
      <c r="D88" s="374">
        <v>41298</v>
      </c>
      <c r="E88" s="361">
        <v>132.80000000000001</v>
      </c>
      <c r="F88" s="443"/>
      <c r="G88" s="443"/>
    </row>
    <row r="89" spans="1:7">
      <c r="A89" s="52" t="s">
        <v>1125</v>
      </c>
      <c r="B89" s="52" t="s">
        <v>1126</v>
      </c>
      <c r="C89" s="147">
        <v>2007</v>
      </c>
      <c r="D89" s="374">
        <v>47932</v>
      </c>
      <c r="E89" s="361">
        <v>41.9</v>
      </c>
      <c r="F89" s="443"/>
      <c r="G89" s="443"/>
    </row>
    <row r="90" spans="1:7">
      <c r="A90" s="52" t="s">
        <v>1127</v>
      </c>
      <c r="B90" s="52" t="s">
        <v>1128</v>
      </c>
      <c r="C90" s="147">
        <v>3224</v>
      </c>
      <c r="D90" s="374">
        <v>45823</v>
      </c>
      <c r="E90" s="361">
        <v>70.400000000000006</v>
      </c>
      <c r="F90" s="443"/>
      <c r="G90" s="443"/>
    </row>
    <row r="91" spans="1:7">
      <c r="A91" s="52" t="s">
        <v>1129</v>
      </c>
      <c r="B91" s="52" t="s">
        <v>1130</v>
      </c>
      <c r="C91" s="147">
        <v>3874</v>
      </c>
      <c r="D91" s="374">
        <v>50392</v>
      </c>
      <c r="E91" s="361">
        <v>76.900000000000006</v>
      </c>
      <c r="F91" s="443"/>
      <c r="G91" s="443"/>
    </row>
    <row r="92" spans="1:7">
      <c r="A92" s="52" t="s">
        <v>1131</v>
      </c>
      <c r="B92" s="52" t="s">
        <v>1132</v>
      </c>
      <c r="C92" s="147">
        <v>3051</v>
      </c>
      <c r="D92" s="374">
        <v>42608</v>
      </c>
      <c r="E92" s="361">
        <v>71.599999999999994</v>
      </c>
      <c r="F92" s="443"/>
      <c r="G92" s="443"/>
    </row>
    <row r="93" spans="1:7">
      <c r="A93" s="52" t="s">
        <v>1133</v>
      </c>
      <c r="B93" s="52" t="s">
        <v>532</v>
      </c>
      <c r="C93" s="147">
        <v>1448</v>
      </c>
      <c r="D93" s="374">
        <v>43290</v>
      </c>
      <c r="E93" s="361">
        <v>33.4</v>
      </c>
      <c r="F93" s="443"/>
      <c r="G93" s="443"/>
    </row>
    <row r="94" spans="1:7">
      <c r="A94" s="52" t="s">
        <v>1134</v>
      </c>
      <c r="B94" s="52" t="s">
        <v>465</v>
      </c>
      <c r="C94" s="147">
        <v>4167</v>
      </c>
      <c r="D94" s="374">
        <v>40664</v>
      </c>
      <c r="E94" s="361">
        <v>102.5</v>
      </c>
      <c r="F94" s="443"/>
      <c r="G94" s="443"/>
    </row>
    <row r="95" spans="1:7">
      <c r="A95" s="52" t="s">
        <v>1135</v>
      </c>
      <c r="B95" s="52" t="s">
        <v>738</v>
      </c>
      <c r="C95" s="147">
        <v>1918</v>
      </c>
      <c r="D95" s="374">
        <v>43070</v>
      </c>
      <c r="E95" s="361">
        <v>44.5</v>
      </c>
      <c r="F95" s="443"/>
      <c r="G95" s="443"/>
    </row>
    <row r="96" spans="1:7">
      <c r="A96" s="52" t="s">
        <v>1136</v>
      </c>
      <c r="B96" s="52" t="s">
        <v>259</v>
      </c>
      <c r="C96" s="147">
        <v>2908</v>
      </c>
      <c r="D96" s="374">
        <v>38995</v>
      </c>
      <c r="E96" s="361">
        <v>74.599999999999994</v>
      </c>
      <c r="F96" s="443"/>
      <c r="G96" s="443"/>
    </row>
    <row r="97" spans="1:7">
      <c r="A97" s="52" t="s">
        <v>1137</v>
      </c>
      <c r="B97" s="52" t="s">
        <v>1138</v>
      </c>
      <c r="C97" s="147">
        <v>1320</v>
      </c>
      <c r="D97" s="374">
        <v>38407</v>
      </c>
      <c r="E97" s="361">
        <v>34.4</v>
      </c>
      <c r="F97" s="443"/>
      <c r="G97" s="443"/>
    </row>
    <row r="98" spans="1:7">
      <c r="A98" s="52" t="s">
        <v>1139</v>
      </c>
      <c r="B98" s="52" t="s">
        <v>550</v>
      </c>
      <c r="C98" s="147">
        <v>2480</v>
      </c>
      <c r="D98" s="374">
        <v>36440</v>
      </c>
      <c r="E98" s="361">
        <v>68.099999999999994</v>
      </c>
      <c r="F98" s="443"/>
      <c r="G98" s="443"/>
    </row>
    <row r="99" spans="1:7">
      <c r="A99" s="52" t="s">
        <v>1140</v>
      </c>
      <c r="B99" s="52" t="s">
        <v>1141</v>
      </c>
      <c r="C99" s="147">
        <v>3100</v>
      </c>
      <c r="D99" s="374">
        <v>37931</v>
      </c>
      <c r="E99" s="361">
        <v>81.7</v>
      </c>
      <c r="F99" s="443"/>
      <c r="G99" s="443"/>
    </row>
    <row r="100" spans="1:7">
      <c r="A100" s="52" t="s">
        <v>1142</v>
      </c>
      <c r="B100" s="52" t="s">
        <v>1143</v>
      </c>
      <c r="C100" s="147">
        <v>1934</v>
      </c>
      <c r="D100" s="374">
        <v>40740</v>
      </c>
      <c r="E100" s="361">
        <v>47.5</v>
      </c>
      <c r="F100" s="443"/>
      <c r="G100" s="443"/>
    </row>
    <row r="101" spans="1:7">
      <c r="A101" s="52" t="s">
        <v>1144</v>
      </c>
      <c r="B101" s="52" t="s">
        <v>398</v>
      </c>
      <c r="C101" s="147">
        <v>2564</v>
      </c>
      <c r="D101" s="374">
        <v>39040</v>
      </c>
      <c r="E101" s="361">
        <v>65.7</v>
      </c>
      <c r="F101" s="443"/>
      <c r="G101" s="443"/>
    </row>
    <row r="102" spans="1:7">
      <c r="A102" s="52" t="s">
        <v>1145</v>
      </c>
      <c r="B102" s="52" t="s">
        <v>1146</v>
      </c>
      <c r="C102" s="147">
        <v>2381</v>
      </c>
      <c r="D102" s="374">
        <v>39172</v>
      </c>
      <c r="E102" s="361">
        <v>60.8</v>
      </c>
      <c r="F102" s="443"/>
      <c r="G102" s="443"/>
    </row>
    <row r="103" spans="1:7">
      <c r="A103" s="52" t="s">
        <v>1147</v>
      </c>
      <c r="B103" s="52" t="s">
        <v>1148</v>
      </c>
      <c r="C103" s="147">
        <v>3345</v>
      </c>
      <c r="D103" s="374">
        <v>37565</v>
      </c>
      <c r="E103" s="361">
        <v>89</v>
      </c>
      <c r="F103" s="443"/>
      <c r="G103" s="443"/>
    </row>
    <row r="104" spans="1:7">
      <c r="A104" s="52" t="s">
        <v>1149</v>
      </c>
      <c r="B104" s="52" t="s">
        <v>552</v>
      </c>
      <c r="C104" s="147">
        <v>2242</v>
      </c>
      <c r="D104" s="374">
        <v>44183</v>
      </c>
      <c r="E104" s="361">
        <v>50.7</v>
      </c>
      <c r="F104" s="443"/>
      <c r="G104" s="443"/>
    </row>
    <row r="105" spans="1:7">
      <c r="A105" s="52" t="s">
        <v>1150</v>
      </c>
      <c r="B105" s="52" t="s">
        <v>1151</v>
      </c>
      <c r="C105" s="147">
        <v>367</v>
      </c>
      <c r="D105" s="374">
        <v>49644</v>
      </c>
      <c r="E105" s="361">
        <v>7.4</v>
      </c>
      <c r="F105" s="443"/>
      <c r="G105" s="443"/>
    </row>
    <row r="106" spans="1:7">
      <c r="A106" s="52" t="s">
        <v>1152</v>
      </c>
      <c r="B106" s="52" t="s">
        <v>845</v>
      </c>
      <c r="C106" s="147">
        <v>2000</v>
      </c>
      <c r="D106" s="374">
        <v>46137</v>
      </c>
      <c r="E106" s="361">
        <v>43.3</v>
      </c>
      <c r="F106" s="443"/>
      <c r="G106" s="443"/>
    </row>
    <row r="107" spans="1:7">
      <c r="A107" s="52" t="s">
        <v>1153</v>
      </c>
      <c r="B107" s="52" t="s">
        <v>1154</v>
      </c>
      <c r="C107" s="147">
        <v>1137</v>
      </c>
      <c r="D107" s="374">
        <v>36946</v>
      </c>
      <c r="E107" s="361">
        <v>30.8</v>
      </c>
      <c r="F107" s="443"/>
      <c r="G107" s="443"/>
    </row>
    <row r="108" spans="1:7">
      <c r="A108" s="52" t="s">
        <v>1155</v>
      </c>
      <c r="B108" s="52" t="s">
        <v>382</v>
      </c>
      <c r="C108" s="147">
        <v>3375</v>
      </c>
      <c r="D108" s="374">
        <v>42181</v>
      </c>
      <c r="E108" s="361">
        <v>80</v>
      </c>
      <c r="F108" s="443"/>
      <c r="G108" s="443"/>
    </row>
    <row r="109" spans="1:7">
      <c r="A109" s="52" t="s">
        <v>1156</v>
      </c>
      <c r="B109" s="52" t="s">
        <v>801</v>
      </c>
      <c r="C109" s="147">
        <v>2446</v>
      </c>
      <c r="D109" s="374">
        <v>45794</v>
      </c>
      <c r="E109" s="361">
        <v>53.4</v>
      </c>
      <c r="F109" s="443"/>
      <c r="G109" s="443"/>
    </row>
    <row r="110" spans="1:7">
      <c r="A110" s="52" t="s">
        <v>1157</v>
      </c>
      <c r="B110" s="52" t="s">
        <v>1158</v>
      </c>
      <c r="C110" s="147">
        <v>2089</v>
      </c>
      <c r="D110" s="374">
        <v>35404</v>
      </c>
      <c r="E110" s="361">
        <v>59</v>
      </c>
      <c r="F110" s="443"/>
      <c r="G110" s="443"/>
    </row>
    <row r="111" spans="1:7">
      <c r="A111" s="52" t="s">
        <v>1159</v>
      </c>
      <c r="B111" s="52" t="s">
        <v>1160</v>
      </c>
      <c r="C111" s="147">
        <v>2197</v>
      </c>
      <c r="D111" s="374">
        <v>44781</v>
      </c>
      <c r="E111" s="361">
        <v>49.1</v>
      </c>
      <c r="F111" s="443"/>
      <c r="G111" s="443"/>
    </row>
    <row r="112" spans="1:7">
      <c r="A112" s="52" t="s">
        <v>1161</v>
      </c>
      <c r="B112" s="52" t="s">
        <v>1162</v>
      </c>
      <c r="C112" s="147">
        <v>1450</v>
      </c>
      <c r="D112" s="374">
        <v>44364</v>
      </c>
      <c r="E112" s="361">
        <v>32.700000000000003</v>
      </c>
      <c r="F112" s="443"/>
      <c r="G112" s="443"/>
    </row>
    <row r="113" spans="1:7">
      <c r="A113" s="52" t="s">
        <v>1163</v>
      </c>
      <c r="B113" s="52" t="s">
        <v>293</v>
      </c>
      <c r="C113" s="147">
        <v>3837</v>
      </c>
      <c r="D113" s="374">
        <v>40563</v>
      </c>
      <c r="E113" s="361">
        <v>94.6</v>
      </c>
      <c r="F113" s="443"/>
      <c r="G113" s="443"/>
    </row>
    <row r="114" spans="1:7">
      <c r="A114" s="52" t="s">
        <v>1164</v>
      </c>
      <c r="B114" s="52" t="s">
        <v>839</v>
      </c>
      <c r="C114" s="147">
        <v>1667</v>
      </c>
      <c r="D114" s="374">
        <v>37643</v>
      </c>
      <c r="E114" s="361">
        <v>44.3</v>
      </c>
      <c r="F114" s="443"/>
      <c r="G114" s="443"/>
    </row>
    <row r="115" spans="1:7">
      <c r="A115" s="52" t="s">
        <v>1165</v>
      </c>
      <c r="B115" s="52" t="s">
        <v>1166</v>
      </c>
      <c r="C115" s="147">
        <v>389</v>
      </c>
      <c r="D115" s="374">
        <v>56672</v>
      </c>
      <c r="E115" s="361">
        <v>6.9</v>
      </c>
      <c r="F115" s="443"/>
      <c r="G115" s="443"/>
    </row>
    <row r="116" spans="1:7">
      <c r="A116" s="52" t="s">
        <v>1167</v>
      </c>
      <c r="B116" s="52" t="s">
        <v>1168</v>
      </c>
      <c r="C116" s="147">
        <v>2441</v>
      </c>
      <c r="D116" s="374">
        <v>47859</v>
      </c>
      <c r="E116" s="361">
        <v>51</v>
      </c>
      <c r="F116" s="443"/>
      <c r="G116" s="443"/>
    </row>
    <row r="117" spans="1:7">
      <c r="A117" s="52" t="s">
        <v>1169</v>
      </c>
      <c r="B117" s="52" t="s">
        <v>1170</v>
      </c>
      <c r="C117" s="147">
        <v>3783</v>
      </c>
      <c r="D117" s="374">
        <v>38131</v>
      </c>
      <c r="E117" s="361">
        <v>99.2</v>
      </c>
      <c r="F117" s="443"/>
      <c r="G117" s="443"/>
    </row>
    <row r="118" spans="1:7">
      <c r="A118" s="52" t="s">
        <v>1171</v>
      </c>
      <c r="B118" s="52" t="s">
        <v>1172</v>
      </c>
      <c r="C118" s="147">
        <v>4531</v>
      </c>
      <c r="D118" s="374">
        <v>39357</v>
      </c>
      <c r="E118" s="361">
        <v>115.1</v>
      </c>
      <c r="F118" s="443"/>
      <c r="G118" s="443"/>
    </row>
    <row r="119" spans="1:7">
      <c r="A119" s="52" t="s">
        <v>1173</v>
      </c>
      <c r="B119" s="52" t="s">
        <v>1174</v>
      </c>
      <c r="C119" s="147">
        <v>3731</v>
      </c>
      <c r="D119" s="374">
        <v>40653</v>
      </c>
      <c r="E119" s="361">
        <v>91.8</v>
      </c>
      <c r="F119" s="443"/>
      <c r="G119" s="443"/>
    </row>
    <row r="120" spans="1:7">
      <c r="A120" s="52" t="s">
        <v>1175</v>
      </c>
      <c r="B120" s="52" t="s">
        <v>554</v>
      </c>
      <c r="C120" s="147">
        <v>2514</v>
      </c>
      <c r="D120" s="374">
        <v>45489</v>
      </c>
      <c r="E120" s="361">
        <v>55.3</v>
      </c>
      <c r="F120" s="443"/>
      <c r="G120" s="443"/>
    </row>
    <row r="121" spans="1:7">
      <c r="A121" s="52" t="s">
        <v>1176</v>
      </c>
      <c r="B121" s="52" t="s">
        <v>1177</v>
      </c>
      <c r="C121" s="147">
        <v>3923</v>
      </c>
      <c r="D121" s="374">
        <v>52741</v>
      </c>
      <c r="E121" s="361">
        <v>74.400000000000006</v>
      </c>
      <c r="F121" s="443"/>
      <c r="G121" s="443"/>
    </row>
    <row r="122" spans="1:7">
      <c r="A122" s="52" t="s">
        <v>1178</v>
      </c>
      <c r="B122" s="52" t="s">
        <v>1179</v>
      </c>
      <c r="C122" s="147">
        <v>2483</v>
      </c>
      <c r="D122" s="374">
        <v>39783</v>
      </c>
      <c r="E122" s="361">
        <v>62.4</v>
      </c>
      <c r="F122" s="443"/>
      <c r="G122" s="443"/>
    </row>
    <row r="123" spans="1:7">
      <c r="A123" s="52" t="s">
        <v>1180</v>
      </c>
      <c r="B123" s="52" t="s">
        <v>261</v>
      </c>
      <c r="C123" s="147">
        <v>3089</v>
      </c>
      <c r="D123" s="374">
        <v>34999</v>
      </c>
      <c r="E123" s="361">
        <v>88.3</v>
      </c>
      <c r="F123" s="443"/>
      <c r="G123" s="443"/>
    </row>
    <row r="124" spans="1:7">
      <c r="A124" s="52" t="s">
        <v>1181</v>
      </c>
      <c r="B124" s="52" t="s">
        <v>428</v>
      </c>
      <c r="C124" s="147">
        <v>3465</v>
      </c>
      <c r="D124" s="374">
        <v>45062</v>
      </c>
      <c r="E124" s="361">
        <v>76.900000000000006</v>
      </c>
      <c r="F124" s="443"/>
      <c r="G124" s="443"/>
    </row>
    <row r="125" spans="1:7">
      <c r="A125" s="52" t="s">
        <v>1182</v>
      </c>
      <c r="B125" s="52" t="s">
        <v>1183</v>
      </c>
      <c r="C125" s="147">
        <v>7175</v>
      </c>
      <c r="D125" s="374">
        <v>44157</v>
      </c>
      <c r="E125" s="361">
        <v>162.5</v>
      </c>
      <c r="F125" s="443"/>
      <c r="G125" s="443"/>
    </row>
    <row r="126" spans="1:7">
      <c r="A126" s="52" t="s">
        <v>1184</v>
      </c>
      <c r="B126" s="52" t="s">
        <v>1185</v>
      </c>
      <c r="C126" s="147">
        <v>4790</v>
      </c>
      <c r="D126" s="374">
        <v>42766</v>
      </c>
      <c r="E126" s="361">
        <v>112</v>
      </c>
      <c r="F126" s="443"/>
      <c r="G126" s="443"/>
    </row>
    <row r="127" spans="1:7">
      <c r="A127" s="52" t="s">
        <v>1186</v>
      </c>
      <c r="B127" s="52" t="s">
        <v>1187</v>
      </c>
      <c r="C127" s="147">
        <v>4337</v>
      </c>
      <c r="D127" s="374">
        <v>41669</v>
      </c>
      <c r="E127" s="361">
        <v>104.1</v>
      </c>
      <c r="F127" s="443"/>
      <c r="G127" s="443"/>
    </row>
    <row r="128" spans="1:7">
      <c r="A128" s="52" t="s">
        <v>1188</v>
      </c>
      <c r="B128" s="52" t="s">
        <v>803</v>
      </c>
      <c r="C128" s="147">
        <v>1984</v>
      </c>
      <c r="D128" s="374">
        <v>42727</v>
      </c>
      <c r="E128" s="361">
        <v>46.4</v>
      </c>
      <c r="F128" s="443"/>
      <c r="G128" s="443"/>
    </row>
    <row r="129" spans="1:7">
      <c r="A129" s="52" t="s">
        <v>1189</v>
      </c>
      <c r="B129" s="52" t="s">
        <v>1190</v>
      </c>
      <c r="C129" s="147">
        <v>3813</v>
      </c>
      <c r="D129" s="374">
        <v>45340</v>
      </c>
      <c r="E129" s="361">
        <v>84.1</v>
      </c>
      <c r="F129" s="443"/>
      <c r="G129" s="443"/>
    </row>
    <row r="130" spans="1:7">
      <c r="A130" s="52" t="s">
        <v>1191</v>
      </c>
      <c r="B130" s="52" t="s">
        <v>1192</v>
      </c>
      <c r="C130" s="147">
        <v>2206</v>
      </c>
      <c r="D130" s="374">
        <v>46885</v>
      </c>
      <c r="E130" s="361">
        <v>47.1</v>
      </c>
      <c r="F130" s="443"/>
      <c r="G130" s="443"/>
    </row>
    <row r="131" spans="1:7">
      <c r="A131" s="52" t="s">
        <v>1193</v>
      </c>
      <c r="B131" s="52" t="s">
        <v>1194</v>
      </c>
      <c r="C131" s="147">
        <v>2000</v>
      </c>
      <c r="D131" s="374">
        <v>53398</v>
      </c>
      <c r="E131" s="361">
        <v>37.5</v>
      </c>
      <c r="F131" s="443"/>
      <c r="G131" s="443"/>
    </row>
    <row r="132" spans="1:7">
      <c r="A132" s="52" t="s">
        <v>1195</v>
      </c>
      <c r="B132" s="52" t="s">
        <v>1196</v>
      </c>
      <c r="C132" s="147">
        <v>1563</v>
      </c>
      <c r="D132" s="374">
        <v>44727</v>
      </c>
      <c r="E132" s="361">
        <v>34.9</v>
      </c>
      <c r="F132" s="443"/>
      <c r="G132" s="443"/>
    </row>
    <row r="133" spans="1:7">
      <c r="A133" s="52" t="s">
        <v>1197</v>
      </c>
      <c r="B133" s="52" t="s">
        <v>1198</v>
      </c>
      <c r="C133" s="147">
        <v>3759</v>
      </c>
      <c r="D133" s="374">
        <v>40069</v>
      </c>
      <c r="E133" s="361">
        <v>93.8</v>
      </c>
      <c r="F133" s="443"/>
      <c r="G133" s="443"/>
    </row>
    <row r="134" spans="1:7">
      <c r="A134" s="52" t="s">
        <v>1199</v>
      </c>
      <c r="B134" s="52" t="s">
        <v>1200</v>
      </c>
      <c r="C134" s="147">
        <v>4534</v>
      </c>
      <c r="D134" s="374">
        <v>40740</v>
      </c>
      <c r="E134" s="361">
        <v>111.3</v>
      </c>
      <c r="F134" s="443"/>
      <c r="G134" s="443"/>
    </row>
    <row r="135" spans="1:7">
      <c r="A135" s="52" t="s">
        <v>1201</v>
      </c>
      <c r="B135" s="52" t="s">
        <v>740</v>
      </c>
      <c r="C135" s="147">
        <v>1843</v>
      </c>
      <c r="D135" s="374">
        <v>42486</v>
      </c>
      <c r="E135" s="361">
        <v>43.4</v>
      </c>
      <c r="F135" s="443"/>
      <c r="G135" s="443"/>
    </row>
    <row r="136" spans="1:7">
      <c r="A136" s="52" t="s">
        <v>1202</v>
      </c>
      <c r="B136" s="52" t="s">
        <v>430</v>
      </c>
      <c r="C136" s="147">
        <v>1702</v>
      </c>
      <c r="D136" s="374">
        <v>38307</v>
      </c>
      <c r="E136" s="361">
        <v>44.4</v>
      </c>
      <c r="F136" s="443"/>
      <c r="G136" s="443"/>
    </row>
    <row r="137" spans="1:7">
      <c r="A137" s="52" t="s">
        <v>1203</v>
      </c>
      <c r="B137" s="52" t="s">
        <v>1204</v>
      </c>
      <c r="C137" s="147">
        <v>5657</v>
      </c>
      <c r="D137" s="374">
        <v>37964</v>
      </c>
      <c r="E137" s="361">
        <v>149</v>
      </c>
      <c r="F137" s="443"/>
      <c r="G137" s="443"/>
    </row>
    <row r="138" spans="1:7">
      <c r="A138" s="52" t="s">
        <v>1205</v>
      </c>
      <c r="B138" s="52" t="s">
        <v>1206</v>
      </c>
      <c r="C138" s="147">
        <v>3908</v>
      </c>
      <c r="D138" s="374">
        <v>41882</v>
      </c>
      <c r="E138" s="361">
        <v>93.3</v>
      </c>
      <c r="F138" s="443"/>
      <c r="G138" s="443"/>
    </row>
    <row r="139" spans="1:7">
      <c r="A139" s="52" t="s">
        <v>1207</v>
      </c>
      <c r="B139" s="52" t="s">
        <v>1208</v>
      </c>
      <c r="C139" s="147">
        <v>6326</v>
      </c>
      <c r="D139" s="374">
        <v>43537</v>
      </c>
      <c r="E139" s="361">
        <v>145.30000000000001</v>
      </c>
      <c r="F139" s="443"/>
      <c r="G139" s="443"/>
    </row>
    <row r="140" spans="1:7">
      <c r="A140" s="52" t="s">
        <v>1209</v>
      </c>
      <c r="B140" s="52" t="s">
        <v>384</v>
      </c>
      <c r="C140" s="147">
        <v>1507</v>
      </c>
      <c r="D140" s="374">
        <v>34003</v>
      </c>
      <c r="E140" s="361">
        <v>44.3</v>
      </c>
      <c r="F140" s="443"/>
      <c r="G140" s="443"/>
    </row>
    <row r="141" spans="1:7">
      <c r="A141" s="52" t="s">
        <v>1210</v>
      </c>
      <c r="B141" s="52" t="s">
        <v>1211</v>
      </c>
      <c r="C141" s="147">
        <v>2959</v>
      </c>
      <c r="D141" s="374">
        <v>37689</v>
      </c>
      <c r="E141" s="361">
        <v>78.5</v>
      </c>
      <c r="F141" s="443"/>
      <c r="G141" s="443"/>
    </row>
    <row r="142" spans="1:7">
      <c r="A142" s="52" t="s">
        <v>1212</v>
      </c>
      <c r="B142" s="52" t="s">
        <v>1213</v>
      </c>
      <c r="C142" s="147">
        <v>5120</v>
      </c>
      <c r="D142" s="374">
        <v>44680</v>
      </c>
      <c r="E142" s="361">
        <v>114.6</v>
      </c>
      <c r="F142" s="443"/>
      <c r="G142" s="443"/>
    </row>
    <row r="143" spans="1:7">
      <c r="A143" s="52" t="s">
        <v>1214</v>
      </c>
      <c r="B143" s="52" t="s">
        <v>1215</v>
      </c>
      <c r="C143" s="147">
        <v>3589</v>
      </c>
      <c r="D143" s="374">
        <v>40612</v>
      </c>
      <c r="E143" s="361">
        <v>88.4</v>
      </c>
      <c r="F143" s="443"/>
      <c r="G143" s="443"/>
    </row>
    <row r="144" spans="1:7">
      <c r="A144" s="52" t="s">
        <v>1216</v>
      </c>
      <c r="B144" s="52" t="s">
        <v>1217</v>
      </c>
      <c r="C144" s="147">
        <v>5330</v>
      </c>
      <c r="D144" s="374">
        <v>44497</v>
      </c>
      <c r="E144" s="361">
        <v>119.8</v>
      </c>
      <c r="F144" s="443"/>
      <c r="G144" s="443"/>
    </row>
    <row r="145" spans="1:7">
      <c r="A145" s="52" t="s">
        <v>1218</v>
      </c>
      <c r="B145" s="52" t="s">
        <v>1219</v>
      </c>
      <c r="C145" s="147">
        <v>6425</v>
      </c>
      <c r="D145" s="374">
        <v>41378</v>
      </c>
      <c r="E145" s="361">
        <v>155.30000000000001</v>
      </c>
      <c r="F145" s="443"/>
      <c r="G145" s="443"/>
    </row>
    <row r="146" spans="1:7">
      <c r="A146" s="52" t="s">
        <v>1220</v>
      </c>
      <c r="B146" s="52" t="s">
        <v>742</v>
      </c>
      <c r="C146" s="147">
        <v>2457</v>
      </c>
      <c r="D146" s="374">
        <v>42260</v>
      </c>
      <c r="E146" s="361">
        <v>58.1</v>
      </c>
      <c r="F146" s="443"/>
      <c r="G146" s="443"/>
    </row>
    <row r="147" spans="1:7">
      <c r="A147" s="52" t="s">
        <v>1221</v>
      </c>
      <c r="B147" s="52" t="s">
        <v>1222</v>
      </c>
      <c r="C147" s="147">
        <v>3858</v>
      </c>
      <c r="D147" s="374">
        <v>33135</v>
      </c>
      <c r="E147" s="361">
        <v>116.4</v>
      </c>
      <c r="F147" s="443"/>
      <c r="G147" s="443"/>
    </row>
    <row r="148" spans="1:7">
      <c r="A148" s="52" t="s">
        <v>1223</v>
      </c>
      <c r="B148" s="52" t="s">
        <v>1224</v>
      </c>
      <c r="C148" s="147">
        <v>3277</v>
      </c>
      <c r="D148" s="374">
        <v>33142</v>
      </c>
      <c r="E148" s="361">
        <v>98.9</v>
      </c>
      <c r="F148" s="443"/>
      <c r="G148" s="443"/>
    </row>
    <row r="149" spans="1:7">
      <c r="A149" s="52" t="s">
        <v>1225</v>
      </c>
      <c r="B149" s="52" t="s">
        <v>1226</v>
      </c>
      <c r="C149" s="147">
        <v>1475</v>
      </c>
      <c r="D149" s="374">
        <v>46444</v>
      </c>
      <c r="E149" s="361">
        <v>31.8</v>
      </c>
      <c r="F149" s="443"/>
      <c r="G149" s="443"/>
    </row>
    <row r="150" spans="1:7">
      <c r="A150" s="52" t="s">
        <v>1227</v>
      </c>
      <c r="B150" s="52" t="s">
        <v>1228</v>
      </c>
      <c r="C150" s="147">
        <v>1666</v>
      </c>
      <c r="D150" s="374">
        <v>48939</v>
      </c>
      <c r="E150" s="361">
        <v>34</v>
      </c>
      <c r="F150" s="443"/>
      <c r="G150" s="443"/>
    </row>
    <row r="151" spans="1:7">
      <c r="A151" s="52" t="s">
        <v>1229</v>
      </c>
      <c r="B151" s="52" t="s">
        <v>1230</v>
      </c>
      <c r="C151" s="147">
        <v>4720</v>
      </c>
      <c r="D151" s="374">
        <v>43710</v>
      </c>
      <c r="E151" s="361">
        <v>108</v>
      </c>
      <c r="F151" s="443"/>
      <c r="G151" s="443"/>
    </row>
    <row r="152" spans="1:7">
      <c r="A152" s="52" t="s">
        <v>1231</v>
      </c>
      <c r="B152" s="52" t="s">
        <v>1232</v>
      </c>
      <c r="C152" s="147">
        <v>2804</v>
      </c>
      <c r="D152" s="374">
        <v>31433</v>
      </c>
      <c r="E152" s="361">
        <v>89.2</v>
      </c>
      <c r="F152" s="443"/>
      <c r="G152" s="443"/>
    </row>
    <row r="153" spans="1:7">
      <c r="A153" s="52" t="s">
        <v>1233</v>
      </c>
      <c r="B153" s="52" t="s">
        <v>1234</v>
      </c>
      <c r="C153" s="147">
        <v>4529</v>
      </c>
      <c r="D153" s="374">
        <v>38332</v>
      </c>
      <c r="E153" s="361">
        <v>118.2</v>
      </c>
      <c r="F153" s="443"/>
      <c r="G153" s="443"/>
    </row>
    <row r="154" spans="1:7">
      <c r="A154" s="52" t="s">
        <v>1235</v>
      </c>
      <c r="B154" s="52" t="s">
        <v>824</v>
      </c>
      <c r="C154" s="147">
        <v>2252</v>
      </c>
      <c r="D154" s="374">
        <v>42571</v>
      </c>
      <c r="E154" s="361">
        <v>52.9</v>
      </c>
      <c r="F154" s="443"/>
      <c r="G154" s="443"/>
    </row>
    <row r="155" spans="1:7">
      <c r="A155" s="52" t="s">
        <v>1236</v>
      </c>
      <c r="B155" s="52" t="s">
        <v>1237</v>
      </c>
      <c r="C155" s="147">
        <v>5229</v>
      </c>
      <c r="D155" s="374">
        <v>46009</v>
      </c>
      <c r="E155" s="361">
        <v>113.7</v>
      </c>
      <c r="F155" s="443"/>
      <c r="G155" s="443"/>
    </row>
    <row r="156" spans="1:7">
      <c r="A156" s="52" t="s">
        <v>1238</v>
      </c>
      <c r="B156" s="52" t="s">
        <v>714</v>
      </c>
      <c r="C156" s="147">
        <v>2160</v>
      </c>
      <c r="D156" s="374">
        <v>38897</v>
      </c>
      <c r="E156" s="361">
        <v>55.5</v>
      </c>
      <c r="F156" s="443"/>
      <c r="G156" s="443"/>
    </row>
    <row r="157" spans="1:7">
      <c r="A157" s="52" t="s">
        <v>1239</v>
      </c>
      <c r="B157" s="52" t="s">
        <v>1240</v>
      </c>
      <c r="C157" s="147">
        <v>1894</v>
      </c>
      <c r="D157" s="374">
        <v>42399</v>
      </c>
      <c r="E157" s="361">
        <v>44.7</v>
      </c>
      <c r="F157" s="443"/>
      <c r="G157" s="443"/>
    </row>
    <row r="158" spans="1:7">
      <c r="A158" s="52" t="s">
        <v>1241</v>
      </c>
      <c r="B158" s="52" t="s">
        <v>1242</v>
      </c>
      <c r="C158" s="147">
        <v>2590</v>
      </c>
      <c r="D158" s="374">
        <v>41852</v>
      </c>
      <c r="E158" s="361">
        <v>61.9</v>
      </c>
      <c r="F158" s="443"/>
      <c r="G158" s="443"/>
    </row>
    <row r="159" spans="1:7">
      <c r="A159" s="52" t="s">
        <v>1243</v>
      </c>
      <c r="B159" s="52" t="s">
        <v>1244</v>
      </c>
      <c r="C159" s="147">
        <v>4865</v>
      </c>
      <c r="D159" s="374">
        <v>43945</v>
      </c>
      <c r="E159" s="361">
        <v>110.7</v>
      </c>
      <c r="F159" s="443"/>
      <c r="G159" s="443"/>
    </row>
    <row r="160" spans="1:7">
      <c r="A160" s="52" t="s">
        <v>1245</v>
      </c>
      <c r="B160" s="52" t="s">
        <v>700</v>
      </c>
      <c r="C160" s="147">
        <v>2771</v>
      </c>
      <c r="D160" s="374">
        <v>45012</v>
      </c>
      <c r="E160" s="361">
        <v>61.6</v>
      </c>
      <c r="F160" s="443"/>
      <c r="G160" s="443"/>
    </row>
    <row r="161" spans="1:7">
      <c r="A161" s="52" t="s">
        <v>1246</v>
      </c>
      <c r="B161" s="52" t="s">
        <v>716</v>
      </c>
      <c r="C161" s="147">
        <v>2442</v>
      </c>
      <c r="D161" s="374">
        <v>43281</v>
      </c>
      <c r="E161" s="361">
        <v>56.4</v>
      </c>
      <c r="F161" s="443"/>
      <c r="G161" s="443"/>
    </row>
    <row r="162" spans="1:7">
      <c r="A162" s="52" t="s">
        <v>1247</v>
      </c>
      <c r="B162" s="52" t="s">
        <v>1248</v>
      </c>
      <c r="C162" s="147">
        <v>2722</v>
      </c>
      <c r="D162" s="374">
        <v>40504</v>
      </c>
      <c r="E162" s="361">
        <v>67.2</v>
      </c>
      <c r="F162" s="443"/>
      <c r="G162" s="443"/>
    </row>
    <row r="163" spans="1:7">
      <c r="A163" s="52" t="s">
        <v>1249</v>
      </c>
      <c r="B163" s="52" t="s">
        <v>1250</v>
      </c>
      <c r="C163" s="147">
        <v>3169</v>
      </c>
      <c r="D163" s="374">
        <v>41506</v>
      </c>
      <c r="E163" s="361">
        <v>76.400000000000006</v>
      </c>
      <c r="F163" s="443"/>
      <c r="G163" s="443"/>
    </row>
    <row r="164" spans="1:7">
      <c r="A164" s="52" t="s">
        <v>1251</v>
      </c>
      <c r="B164" s="52" t="s">
        <v>1252</v>
      </c>
      <c r="C164" s="147">
        <v>2826</v>
      </c>
      <c r="D164" s="374">
        <v>32934</v>
      </c>
      <c r="E164" s="361">
        <v>85.8</v>
      </c>
      <c r="F164" s="443"/>
      <c r="G164" s="443"/>
    </row>
    <row r="165" spans="1:7">
      <c r="A165" s="52" t="s">
        <v>1253</v>
      </c>
      <c r="B165" s="52" t="s">
        <v>1254</v>
      </c>
      <c r="C165" s="147">
        <v>2739</v>
      </c>
      <c r="D165" s="374">
        <v>42308</v>
      </c>
      <c r="E165" s="361">
        <v>64.7</v>
      </c>
      <c r="F165" s="443"/>
      <c r="G165" s="443"/>
    </row>
    <row r="166" spans="1:7">
      <c r="A166" s="52" t="s">
        <v>1255</v>
      </c>
      <c r="B166" s="52" t="s">
        <v>1256</v>
      </c>
      <c r="C166" s="147">
        <v>1390</v>
      </c>
      <c r="D166" s="374">
        <v>35884</v>
      </c>
      <c r="E166" s="361">
        <v>38.700000000000003</v>
      </c>
      <c r="F166" s="443"/>
      <c r="G166" s="443"/>
    </row>
    <row r="167" spans="1:7">
      <c r="A167" s="52" t="s">
        <v>1257</v>
      </c>
      <c r="B167" s="52" t="s">
        <v>1258</v>
      </c>
      <c r="C167" s="147">
        <v>3161</v>
      </c>
      <c r="D167" s="374">
        <v>40231</v>
      </c>
      <c r="E167" s="361">
        <v>78.599999999999994</v>
      </c>
      <c r="F167" s="443"/>
      <c r="G167" s="443"/>
    </row>
    <row r="168" spans="1:7">
      <c r="A168" s="52" t="s">
        <v>1259</v>
      </c>
      <c r="B168" s="52" t="s">
        <v>1260</v>
      </c>
      <c r="C168" s="147">
        <v>1520</v>
      </c>
      <c r="D168" s="374">
        <v>38179</v>
      </c>
      <c r="E168" s="361">
        <v>39.799999999999997</v>
      </c>
      <c r="F168" s="443"/>
      <c r="G168" s="443"/>
    </row>
    <row r="169" spans="1:7">
      <c r="A169" s="52" t="s">
        <v>1261</v>
      </c>
      <c r="B169" s="52" t="s">
        <v>556</v>
      </c>
      <c r="C169" s="147">
        <v>2293</v>
      </c>
      <c r="D169" s="374">
        <v>39751</v>
      </c>
      <c r="E169" s="361">
        <v>57.7</v>
      </c>
      <c r="F169" s="443"/>
      <c r="G169" s="443"/>
    </row>
    <row r="170" spans="1:7">
      <c r="A170" s="52" t="s">
        <v>1262</v>
      </c>
      <c r="B170" s="52" t="s">
        <v>775</v>
      </c>
      <c r="C170" s="147">
        <v>1359</v>
      </c>
      <c r="D170" s="374">
        <v>41434</v>
      </c>
      <c r="E170" s="361">
        <v>32.799999999999997</v>
      </c>
      <c r="F170" s="443"/>
      <c r="G170" s="443"/>
    </row>
    <row r="171" spans="1:7">
      <c r="A171" s="52" t="s">
        <v>1263</v>
      </c>
      <c r="B171" s="52" t="s">
        <v>386</v>
      </c>
      <c r="C171" s="147">
        <v>2633</v>
      </c>
      <c r="D171" s="374">
        <v>41013</v>
      </c>
      <c r="E171" s="361">
        <v>64.2</v>
      </c>
      <c r="F171" s="443"/>
      <c r="G171" s="443"/>
    </row>
    <row r="172" spans="1:7">
      <c r="A172" s="52" t="s">
        <v>1264</v>
      </c>
      <c r="B172" s="52" t="s">
        <v>1265</v>
      </c>
      <c r="C172" s="147">
        <v>2542</v>
      </c>
      <c r="D172" s="374">
        <v>41619</v>
      </c>
      <c r="E172" s="361">
        <v>61.1</v>
      </c>
      <c r="F172" s="443"/>
      <c r="G172" s="443"/>
    </row>
    <row r="173" spans="1:7">
      <c r="A173" s="52" t="s">
        <v>1266</v>
      </c>
      <c r="B173" s="52" t="s">
        <v>1267</v>
      </c>
      <c r="C173" s="147">
        <v>1531</v>
      </c>
      <c r="D173" s="374">
        <v>43691</v>
      </c>
      <c r="E173" s="361">
        <v>35</v>
      </c>
      <c r="F173" s="443"/>
      <c r="G173" s="443"/>
    </row>
    <row r="174" spans="1:7">
      <c r="A174" s="52" t="s">
        <v>1268</v>
      </c>
      <c r="B174" s="52" t="s">
        <v>826</v>
      </c>
      <c r="C174" s="147">
        <v>2424</v>
      </c>
      <c r="D174" s="374">
        <v>43900</v>
      </c>
      <c r="E174" s="361">
        <v>55.2</v>
      </c>
      <c r="F174" s="443"/>
      <c r="G174" s="443"/>
    </row>
    <row r="175" spans="1:7">
      <c r="A175" s="52" t="s">
        <v>1269</v>
      </c>
      <c r="B175" s="52" t="s">
        <v>718</v>
      </c>
      <c r="C175" s="147">
        <v>2351</v>
      </c>
      <c r="D175" s="374">
        <v>40548</v>
      </c>
      <c r="E175" s="361">
        <v>58</v>
      </c>
      <c r="F175" s="443"/>
      <c r="G175" s="443"/>
    </row>
    <row r="176" spans="1:7">
      <c r="A176" s="52" t="s">
        <v>1270</v>
      </c>
      <c r="B176" s="52" t="s">
        <v>1271</v>
      </c>
      <c r="C176" s="147">
        <v>1713</v>
      </c>
      <c r="D176" s="374">
        <v>37820</v>
      </c>
      <c r="E176" s="361">
        <v>45.3</v>
      </c>
      <c r="F176" s="443"/>
      <c r="G176" s="443"/>
    </row>
    <row r="177" spans="1:7">
      <c r="A177" s="52" t="s">
        <v>1272</v>
      </c>
      <c r="B177" s="52" t="s">
        <v>1273</v>
      </c>
      <c r="C177" s="147">
        <v>3105</v>
      </c>
      <c r="D177" s="374">
        <v>43819</v>
      </c>
      <c r="E177" s="361">
        <v>70.900000000000006</v>
      </c>
      <c r="F177" s="443"/>
      <c r="G177" s="443"/>
    </row>
    <row r="178" spans="1:7">
      <c r="A178" s="52" t="s">
        <v>1274</v>
      </c>
      <c r="B178" s="52" t="s">
        <v>1275</v>
      </c>
      <c r="C178" s="147">
        <v>2663</v>
      </c>
      <c r="D178" s="374">
        <v>38067</v>
      </c>
      <c r="E178" s="361">
        <v>70</v>
      </c>
      <c r="F178" s="443"/>
      <c r="G178" s="443"/>
    </row>
    <row r="179" spans="1:7">
      <c r="A179" s="52" t="s">
        <v>1276</v>
      </c>
      <c r="B179" s="52" t="s">
        <v>1277</v>
      </c>
      <c r="C179" s="147">
        <v>1873</v>
      </c>
      <c r="D179" s="374">
        <v>46640</v>
      </c>
      <c r="E179" s="361">
        <v>40.200000000000003</v>
      </c>
      <c r="F179" s="443"/>
      <c r="G179" s="443"/>
    </row>
    <row r="180" spans="1:7">
      <c r="A180" s="52" t="s">
        <v>1278</v>
      </c>
      <c r="B180" s="52" t="s">
        <v>1279</v>
      </c>
      <c r="C180" s="147">
        <v>3371</v>
      </c>
      <c r="D180" s="374">
        <v>49389</v>
      </c>
      <c r="E180" s="361">
        <v>68.3</v>
      </c>
      <c r="F180" s="443"/>
      <c r="G180" s="443"/>
    </row>
    <row r="181" spans="1:7">
      <c r="A181" s="52" t="s">
        <v>1280</v>
      </c>
      <c r="B181" s="52" t="s">
        <v>849</v>
      </c>
      <c r="C181" s="147">
        <v>2847</v>
      </c>
      <c r="D181" s="374">
        <v>35858</v>
      </c>
      <c r="E181" s="361">
        <v>79.400000000000006</v>
      </c>
      <c r="F181" s="443"/>
      <c r="G181" s="443"/>
    </row>
    <row r="182" spans="1:7">
      <c r="A182" s="52" t="s">
        <v>1281</v>
      </c>
      <c r="B182" s="52" t="s">
        <v>295</v>
      </c>
      <c r="C182" s="147">
        <v>4407</v>
      </c>
      <c r="D182" s="374">
        <v>37288</v>
      </c>
      <c r="E182" s="361">
        <v>118.2</v>
      </c>
      <c r="F182" s="443"/>
      <c r="G182" s="443"/>
    </row>
    <row r="183" spans="1:7">
      <c r="A183" s="52" t="s">
        <v>1282</v>
      </c>
      <c r="B183" s="52" t="s">
        <v>1283</v>
      </c>
      <c r="C183" s="147">
        <v>2574</v>
      </c>
      <c r="D183" s="374">
        <v>39490</v>
      </c>
      <c r="E183" s="361">
        <v>65.2</v>
      </c>
      <c r="F183" s="443"/>
      <c r="G183" s="443"/>
    </row>
    <row r="184" spans="1:7">
      <c r="A184" s="52" t="s">
        <v>1284</v>
      </c>
      <c r="B184" s="52" t="s">
        <v>1285</v>
      </c>
      <c r="C184" s="147">
        <v>5093</v>
      </c>
      <c r="D184" s="374">
        <v>42669</v>
      </c>
      <c r="E184" s="361">
        <v>119.4</v>
      </c>
      <c r="F184" s="443"/>
      <c r="G184" s="443"/>
    </row>
    <row r="185" spans="1:7">
      <c r="A185" s="52" t="s">
        <v>1286</v>
      </c>
      <c r="B185" s="52" t="s">
        <v>236</v>
      </c>
      <c r="C185" s="147">
        <v>5579</v>
      </c>
      <c r="D185" s="374">
        <v>42712</v>
      </c>
      <c r="E185" s="361">
        <v>130.6</v>
      </c>
      <c r="F185" s="443"/>
      <c r="G185" s="443"/>
    </row>
    <row r="186" spans="1:7">
      <c r="A186" s="52" t="s">
        <v>1287</v>
      </c>
      <c r="B186" s="52" t="s">
        <v>450</v>
      </c>
      <c r="C186" s="147">
        <v>3467</v>
      </c>
      <c r="D186" s="374">
        <v>40286</v>
      </c>
      <c r="E186" s="361">
        <v>86.1</v>
      </c>
      <c r="F186" s="443"/>
      <c r="G186" s="443"/>
    </row>
    <row r="187" spans="1:7">
      <c r="A187" s="52" t="s">
        <v>1288</v>
      </c>
      <c r="B187" s="52" t="s">
        <v>1289</v>
      </c>
      <c r="C187" s="147">
        <v>2448</v>
      </c>
      <c r="D187" s="374">
        <v>39657</v>
      </c>
      <c r="E187" s="361">
        <v>61.7</v>
      </c>
      <c r="F187" s="443"/>
      <c r="G187" s="443"/>
    </row>
    <row r="188" spans="1:7">
      <c r="A188" s="52" t="s">
        <v>1290</v>
      </c>
      <c r="B188" s="52" t="s">
        <v>851</v>
      </c>
      <c r="C188" s="147">
        <v>4278</v>
      </c>
      <c r="D188" s="374">
        <v>46444</v>
      </c>
      <c r="E188" s="361">
        <v>92.1</v>
      </c>
      <c r="F188" s="443"/>
      <c r="G188" s="443"/>
    </row>
    <row r="189" spans="1:7">
      <c r="A189" s="52" t="s">
        <v>1291</v>
      </c>
      <c r="B189" s="52" t="s">
        <v>720</v>
      </c>
      <c r="C189" s="147">
        <v>3286</v>
      </c>
      <c r="D189" s="374">
        <v>41461</v>
      </c>
      <c r="E189" s="361">
        <v>79.3</v>
      </c>
      <c r="F189" s="443"/>
      <c r="G189" s="443"/>
    </row>
    <row r="190" spans="1:7">
      <c r="A190" s="52" t="s">
        <v>1292</v>
      </c>
      <c r="B190" s="52" t="s">
        <v>1293</v>
      </c>
      <c r="C190" s="147">
        <v>2487</v>
      </c>
      <c r="D190" s="374">
        <v>44858</v>
      </c>
      <c r="E190" s="361">
        <v>55.4</v>
      </c>
      <c r="F190" s="443"/>
      <c r="G190" s="443"/>
    </row>
    <row r="191" spans="1:7">
      <c r="A191" s="52" t="s">
        <v>1294</v>
      </c>
      <c r="B191" s="52" t="s">
        <v>744</v>
      </c>
      <c r="C191" s="147">
        <v>2257</v>
      </c>
      <c r="D191" s="374">
        <v>40431</v>
      </c>
      <c r="E191" s="361">
        <v>55.8</v>
      </c>
      <c r="F191" s="443"/>
      <c r="G191" s="443"/>
    </row>
    <row r="192" spans="1:7">
      <c r="A192" s="52" t="s">
        <v>1295</v>
      </c>
      <c r="B192" s="52" t="s">
        <v>1296</v>
      </c>
      <c r="C192" s="147">
        <v>4270</v>
      </c>
      <c r="D192" s="374">
        <v>38612</v>
      </c>
      <c r="E192" s="361">
        <v>110.6</v>
      </c>
      <c r="F192" s="443"/>
      <c r="G192" s="443"/>
    </row>
    <row r="193" spans="1:7">
      <c r="A193" s="52" t="s">
        <v>1297</v>
      </c>
      <c r="B193" s="52" t="s">
        <v>593</v>
      </c>
      <c r="C193" s="147">
        <v>3283</v>
      </c>
      <c r="D193" s="374">
        <v>42079</v>
      </c>
      <c r="E193" s="361">
        <v>78</v>
      </c>
      <c r="F193" s="443"/>
      <c r="G193" s="443"/>
    </row>
    <row r="194" spans="1:7">
      <c r="A194" s="52" t="s">
        <v>1298</v>
      </c>
      <c r="B194" s="52" t="s">
        <v>1299</v>
      </c>
      <c r="C194" s="147">
        <v>1731</v>
      </c>
      <c r="D194" s="374">
        <v>46358</v>
      </c>
      <c r="E194" s="361">
        <v>37.299999999999997</v>
      </c>
      <c r="F194" s="443"/>
      <c r="G194" s="443"/>
    </row>
    <row r="195" spans="1:7">
      <c r="A195" s="52" t="s">
        <v>1300</v>
      </c>
      <c r="B195" s="52" t="s">
        <v>777</v>
      </c>
      <c r="C195" s="147">
        <v>1562</v>
      </c>
      <c r="D195" s="374">
        <v>41361</v>
      </c>
      <c r="E195" s="361">
        <v>37.799999999999997</v>
      </c>
      <c r="F195" s="443"/>
      <c r="G195" s="443"/>
    </row>
    <row r="196" spans="1:7">
      <c r="A196" s="52" t="s">
        <v>1301</v>
      </c>
      <c r="B196" s="52" t="s">
        <v>1302</v>
      </c>
      <c r="C196" s="147">
        <v>2464</v>
      </c>
      <c r="D196" s="374">
        <v>50948</v>
      </c>
      <c r="E196" s="361">
        <v>48.4</v>
      </c>
      <c r="F196" s="443"/>
      <c r="G196" s="443"/>
    </row>
    <row r="197" spans="1:7">
      <c r="A197" s="52" t="s">
        <v>1303</v>
      </c>
      <c r="B197" s="52" t="s">
        <v>1304</v>
      </c>
      <c r="C197" s="147">
        <v>2559</v>
      </c>
      <c r="D197" s="374">
        <v>50742</v>
      </c>
      <c r="E197" s="361">
        <v>50.4</v>
      </c>
      <c r="F197" s="443"/>
      <c r="G197" s="443"/>
    </row>
    <row r="198" spans="1:7">
      <c r="A198" s="52" t="s">
        <v>1305</v>
      </c>
      <c r="B198" s="52" t="s">
        <v>1306</v>
      </c>
      <c r="C198" s="147">
        <v>3788</v>
      </c>
      <c r="D198" s="374">
        <v>36549</v>
      </c>
      <c r="E198" s="361">
        <v>103.6</v>
      </c>
      <c r="F198" s="443"/>
      <c r="G198" s="443"/>
    </row>
    <row r="199" spans="1:7">
      <c r="A199" s="52" t="s">
        <v>1307</v>
      </c>
      <c r="B199" s="52" t="s">
        <v>1308</v>
      </c>
      <c r="C199" s="147">
        <v>7167</v>
      </c>
      <c r="D199" s="374">
        <v>42798</v>
      </c>
      <c r="E199" s="361">
        <v>167.5</v>
      </c>
      <c r="F199" s="443"/>
      <c r="G199" s="443"/>
    </row>
    <row r="200" spans="1:7">
      <c r="A200" s="52" t="s">
        <v>1309</v>
      </c>
      <c r="B200" s="52" t="s">
        <v>1310</v>
      </c>
      <c r="C200" s="147">
        <v>2043</v>
      </c>
      <c r="D200" s="374">
        <v>36912</v>
      </c>
      <c r="E200" s="361">
        <v>55.3</v>
      </c>
      <c r="F200" s="443"/>
      <c r="G200" s="443"/>
    </row>
    <row r="201" spans="1:7">
      <c r="A201" s="52" t="s">
        <v>1311</v>
      </c>
      <c r="B201" s="52" t="s">
        <v>1312</v>
      </c>
      <c r="C201" s="147">
        <v>5854</v>
      </c>
      <c r="D201" s="374">
        <v>40755</v>
      </c>
      <c r="E201" s="361">
        <v>143.6</v>
      </c>
      <c r="F201" s="443"/>
      <c r="G201" s="443"/>
    </row>
    <row r="202" spans="1:7">
      <c r="A202" s="52" t="s">
        <v>1313</v>
      </c>
      <c r="B202" s="52" t="s">
        <v>1314</v>
      </c>
      <c r="C202" s="147">
        <v>1395</v>
      </c>
      <c r="D202" s="374">
        <v>52319</v>
      </c>
      <c r="E202" s="361">
        <v>26.7</v>
      </c>
      <c r="F202" s="443"/>
      <c r="G202" s="443"/>
    </row>
    <row r="203" spans="1:7">
      <c r="A203" s="52" t="s">
        <v>1315</v>
      </c>
      <c r="B203" s="52" t="s">
        <v>1316</v>
      </c>
      <c r="C203" s="147">
        <v>1751</v>
      </c>
      <c r="D203" s="374">
        <v>58341</v>
      </c>
      <c r="E203" s="361">
        <v>30</v>
      </c>
      <c r="F203" s="443"/>
      <c r="G203" s="443"/>
    </row>
    <row r="204" spans="1:7">
      <c r="A204" s="52" t="s">
        <v>1317</v>
      </c>
      <c r="B204" s="52" t="s">
        <v>400</v>
      </c>
      <c r="C204" s="147">
        <v>3826</v>
      </c>
      <c r="D204" s="374">
        <v>39736</v>
      </c>
      <c r="E204" s="361">
        <v>96.3</v>
      </c>
      <c r="F204" s="443"/>
      <c r="G204" s="443"/>
    </row>
    <row r="205" spans="1:7">
      <c r="A205" s="52" t="s">
        <v>1318</v>
      </c>
      <c r="B205" s="52" t="s">
        <v>558</v>
      </c>
      <c r="C205" s="147">
        <v>2951</v>
      </c>
      <c r="D205" s="374">
        <v>38878</v>
      </c>
      <c r="E205" s="361">
        <v>75.900000000000006</v>
      </c>
      <c r="F205" s="443"/>
      <c r="G205" s="443"/>
    </row>
    <row r="206" spans="1:7">
      <c r="A206" s="52" t="s">
        <v>1319</v>
      </c>
      <c r="B206" s="52" t="s">
        <v>1320</v>
      </c>
      <c r="C206" s="147">
        <v>2623</v>
      </c>
      <c r="D206" s="374">
        <v>44001</v>
      </c>
      <c r="E206" s="361">
        <v>59.6</v>
      </c>
      <c r="F206" s="443"/>
      <c r="G206" s="443"/>
    </row>
    <row r="207" spans="1:7">
      <c r="A207" s="52" t="s">
        <v>1321</v>
      </c>
      <c r="B207" s="52" t="s">
        <v>1322</v>
      </c>
      <c r="C207" s="147">
        <v>1871</v>
      </c>
      <c r="D207" s="374">
        <v>35102</v>
      </c>
      <c r="E207" s="361">
        <v>53.3</v>
      </c>
      <c r="F207" s="443"/>
      <c r="G207" s="443"/>
    </row>
    <row r="208" spans="1:7">
      <c r="A208" s="52" t="s">
        <v>1323</v>
      </c>
      <c r="B208" s="52" t="s">
        <v>1324</v>
      </c>
      <c r="C208" s="147">
        <v>1127</v>
      </c>
      <c r="D208" s="374">
        <v>37129</v>
      </c>
      <c r="E208" s="361">
        <v>30.4</v>
      </c>
      <c r="F208" s="443"/>
      <c r="G208" s="443"/>
    </row>
    <row r="209" spans="1:7">
      <c r="A209" s="52" t="s">
        <v>1325</v>
      </c>
      <c r="B209" s="52" t="s">
        <v>1326</v>
      </c>
      <c r="C209" s="147">
        <v>6764</v>
      </c>
      <c r="D209" s="374">
        <v>40434</v>
      </c>
      <c r="E209" s="361">
        <v>167.3</v>
      </c>
      <c r="F209" s="443"/>
      <c r="G209" s="443"/>
    </row>
    <row r="210" spans="1:7">
      <c r="A210" s="52" t="s">
        <v>1327</v>
      </c>
      <c r="B210" s="52" t="s">
        <v>1328</v>
      </c>
      <c r="C210" s="147">
        <v>1982</v>
      </c>
      <c r="D210" s="374">
        <v>38128</v>
      </c>
      <c r="E210" s="361">
        <v>52</v>
      </c>
      <c r="F210" s="443"/>
      <c r="G210" s="443"/>
    </row>
    <row r="211" spans="1:7">
      <c r="A211" s="52" t="s">
        <v>1329</v>
      </c>
      <c r="B211" s="52" t="s">
        <v>1330</v>
      </c>
      <c r="C211" s="147">
        <v>2913</v>
      </c>
      <c r="D211" s="374">
        <v>49289</v>
      </c>
      <c r="E211" s="361">
        <v>59.1</v>
      </c>
      <c r="F211" s="443"/>
      <c r="G211" s="443"/>
    </row>
    <row r="212" spans="1:7">
      <c r="A212" s="52" t="s">
        <v>1331</v>
      </c>
      <c r="B212" s="52" t="s">
        <v>724</v>
      </c>
      <c r="C212" s="147">
        <v>4048</v>
      </c>
      <c r="D212" s="374">
        <v>38976</v>
      </c>
      <c r="E212" s="361">
        <v>103.9</v>
      </c>
      <c r="F212" s="443"/>
      <c r="G212" s="443"/>
    </row>
    <row r="213" spans="1:7">
      <c r="A213" s="52" t="s">
        <v>1332</v>
      </c>
      <c r="B213" s="52" t="s">
        <v>1333</v>
      </c>
      <c r="C213" s="147">
        <v>3836</v>
      </c>
      <c r="D213" s="374">
        <v>37412</v>
      </c>
      <c r="E213" s="361">
        <v>102.5</v>
      </c>
      <c r="F213" s="443"/>
      <c r="G213" s="443"/>
    </row>
    <row r="214" spans="1:7">
      <c r="A214" s="52" t="s">
        <v>1334</v>
      </c>
      <c r="B214" s="52" t="s">
        <v>1335</v>
      </c>
      <c r="C214" s="147">
        <v>2954</v>
      </c>
      <c r="D214" s="374">
        <v>34098</v>
      </c>
      <c r="E214" s="361">
        <v>86.6</v>
      </c>
      <c r="F214" s="443"/>
      <c r="G214" s="443"/>
    </row>
    <row r="215" spans="1:7">
      <c r="A215" s="52" t="s">
        <v>1336</v>
      </c>
      <c r="B215" s="52" t="s">
        <v>1337</v>
      </c>
      <c r="C215" s="147">
        <v>2074</v>
      </c>
      <c r="D215" s="374">
        <v>41134</v>
      </c>
      <c r="E215" s="361">
        <v>50.4</v>
      </c>
      <c r="F215" s="443"/>
      <c r="G215" s="443"/>
    </row>
    <row r="216" spans="1:7">
      <c r="A216" s="52" t="s">
        <v>1338</v>
      </c>
      <c r="B216" s="52" t="s">
        <v>1339</v>
      </c>
      <c r="C216" s="147">
        <v>3652</v>
      </c>
      <c r="D216" s="374">
        <v>40115</v>
      </c>
      <c r="E216" s="361">
        <v>91</v>
      </c>
      <c r="F216" s="443"/>
      <c r="G216" s="443"/>
    </row>
    <row r="217" spans="1:7">
      <c r="A217" s="52" t="s">
        <v>1340</v>
      </c>
      <c r="B217" s="52" t="s">
        <v>1341</v>
      </c>
      <c r="C217" s="147">
        <v>2147</v>
      </c>
      <c r="D217" s="374">
        <v>44912</v>
      </c>
      <c r="E217" s="361">
        <v>47.8</v>
      </c>
      <c r="F217" s="443"/>
      <c r="G217" s="443"/>
    </row>
    <row r="218" spans="1:7">
      <c r="A218" s="52" t="s">
        <v>1342</v>
      </c>
      <c r="B218" s="52" t="s">
        <v>1343</v>
      </c>
      <c r="C218" s="147">
        <v>1240</v>
      </c>
      <c r="D218" s="374">
        <v>39256</v>
      </c>
      <c r="E218" s="361">
        <v>31.6</v>
      </c>
      <c r="F218" s="443"/>
      <c r="G218" s="443"/>
    </row>
    <row r="219" spans="1:7">
      <c r="A219" s="52" t="s">
        <v>1344</v>
      </c>
      <c r="B219" s="52" t="s">
        <v>1345</v>
      </c>
      <c r="C219" s="147">
        <v>2422</v>
      </c>
      <c r="D219" s="374">
        <v>41731</v>
      </c>
      <c r="E219" s="361">
        <v>58</v>
      </c>
      <c r="F219" s="443"/>
      <c r="G219" s="443"/>
    </row>
    <row r="220" spans="1:7">
      <c r="A220" s="52" t="s">
        <v>1346</v>
      </c>
      <c r="B220" s="52" t="s">
        <v>1347</v>
      </c>
      <c r="C220" s="147">
        <v>1752</v>
      </c>
      <c r="D220" s="374">
        <v>44188</v>
      </c>
      <c r="E220" s="361">
        <v>39.6</v>
      </c>
      <c r="F220" s="443"/>
      <c r="G220" s="443"/>
    </row>
    <row r="221" spans="1:7">
      <c r="A221" s="52" t="s">
        <v>1348</v>
      </c>
      <c r="B221" s="52" t="s">
        <v>574</v>
      </c>
      <c r="C221" s="147">
        <v>1776</v>
      </c>
      <c r="D221" s="374">
        <v>39778</v>
      </c>
      <c r="E221" s="361">
        <v>44.6</v>
      </c>
      <c r="F221" s="443"/>
      <c r="G221" s="443"/>
    </row>
    <row r="222" spans="1:7">
      <c r="A222" s="52" t="s">
        <v>1349</v>
      </c>
      <c r="B222" s="52" t="s">
        <v>1350</v>
      </c>
      <c r="C222" s="147">
        <v>2597</v>
      </c>
      <c r="D222" s="374">
        <v>31521</v>
      </c>
      <c r="E222" s="361">
        <v>82.4</v>
      </c>
      <c r="F222" s="443"/>
      <c r="G222" s="443"/>
    </row>
    <row r="223" spans="1:7">
      <c r="A223" s="52" t="s">
        <v>1351</v>
      </c>
      <c r="B223" s="52" t="s">
        <v>1352</v>
      </c>
      <c r="C223" s="147">
        <v>6120</v>
      </c>
      <c r="D223" s="374">
        <v>44919</v>
      </c>
      <c r="E223" s="361">
        <v>136.19999999999999</v>
      </c>
      <c r="F223" s="443"/>
      <c r="G223" s="443"/>
    </row>
    <row r="224" spans="1:7">
      <c r="A224" s="52" t="s">
        <v>1353</v>
      </c>
      <c r="B224" s="52" t="s">
        <v>388</v>
      </c>
      <c r="C224" s="147">
        <v>2348</v>
      </c>
      <c r="D224" s="374">
        <v>38946</v>
      </c>
      <c r="E224" s="361">
        <v>60.3</v>
      </c>
      <c r="F224" s="443"/>
      <c r="G224" s="443"/>
    </row>
    <row r="225" spans="1:7">
      <c r="A225" s="52" t="s">
        <v>1354</v>
      </c>
      <c r="B225" s="52" t="s">
        <v>1355</v>
      </c>
      <c r="C225" s="147">
        <v>1533</v>
      </c>
      <c r="D225" s="374">
        <v>40609</v>
      </c>
      <c r="E225" s="361">
        <v>37.799999999999997</v>
      </c>
      <c r="F225" s="443"/>
      <c r="G225" s="443"/>
    </row>
    <row r="226" spans="1:7">
      <c r="A226" s="52" t="s">
        <v>1356</v>
      </c>
      <c r="B226" s="52" t="s">
        <v>1357</v>
      </c>
      <c r="C226" s="147">
        <v>3046</v>
      </c>
      <c r="D226" s="374">
        <v>58463</v>
      </c>
      <c r="E226" s="361">
        <v>52.1</v>
      </c>
      <c r="F226" s="443"/>
      <c r="G226" s="443"/>
    </row>
    <row r="227" spans="1:7">
      <c r="A227" s="52" t="s">
        <v>1358</v>
      </c>
      <c r="B227" s="52" t="s">
        <v>1359</v>
      </c>
      <c r="C227" s="147">
        <v>2138</v>
      </c>
      <c r="D227" s="374">
        <v>42278</v>
      </c>
      <c r="E227" s="361">
        <v>50.6</v>
      </c>
      <c r="F227" s="443"/>
      <c r="G227" s="443"/>
    </row>
    <row r="228" spans="1:7">
      <c r="A228" s="52" t="s">
        <v>1360</v>
      </c>
      <c r="B228" s="52" t="s">
        <v>1361</v>
      </c>
      <c r="C228" s="147">
        <v>1714</v>
      </c>
      <c r="D228" s="374">
        <v>53065</v>
      </c>
      <c r="E228" s="361">
        <v>32.299999999999997</v>
      </c>
      <c r="F228" s="443"/>
      <c r="G228" s="443"/>
    </row>
    <row r="229" spans="1:7">
      <c r="A229" s="52" t="s">
        <v>1362</v>
      </c>
      <c r="B229" s="52" t="s">
        <v>805</v>
      </c>
      <c r="C229" s="147">
        <v>2515</v>
      </c>
      <c r="D229" s="374">
        <v>42310</v>
      </c>
      <c r="E229" s="361">
        <v>59.4</v>
      </c>
      <c r="F229" s="443"/>
      <c r="G229" s="443"/>
    </row>
    <row r="230" spans="1:7">
      <c r="A230" s="52" t="s">
        <v>1363</v>
      </c>
      <c r="B230" s="52" t="s">
        <v>1364</v>
      </c>
      <c r="C230" s="147">
        <v>3924</v>
      </c>
      <c r="D230" s="374">
        <v>38228</v>
      </c>
      <c r="E230" s="361">
        <v>102.6</v>
      </c>
      <c r="F230" s="443"/>
      <c r="G230" s="443"/>
    </row>
    <row r="231" spans="1:7">
      <c r="A231" s="52" t="s">
        <v>1365</v>
      </c>
      <c r="B231" s="52" t="s">
        <v>1366</v>
      </c>
      <c r="C231" s="147">
        <v>2977</v>
      </c>
      <c r="D231" s="374">
        <v>46090</v>
      </c>
      <c r="E231" s="361">
        <v>64.599999999999994</v>
      </c>
      <c r="F231" s="443"/>
      <c r="G231" s="443"/>
    </row>
    <row r="232" spans="1:7">
      <c r="A232" s="52" t="s">
        <v>1367</v>
      </c>
      <c r="B232" s="52" t="s">
        <v>1368</v>
      </c>
      <c r="C232" s="147">
        <v>4477</v>
      </c>
      <c r="D232" s="374">
        <v>32533</v>
      </c>
      <c r="E232" s="361">
        <v>137.6</v>
      </c>
      <c r="F232" s="443"/>
      <c r="G232" s="443"/>
    </row>
    <row r="233" spans="1:7">
      <c r="A233" s="52" t="s">
        <v>1369</v>
      </c>
      <c r="B233" s="52" t="s">
        <v>1370</v>
      </c>
      <c r="C233" s="147">
        <v>2377</v>
      </c>
      <c r="D233" s="374">
        <v>47562</v>
      </c>
      <c r="E233" s="361">
        <v>50</v>
      </c>
      <c r="F233" s="443"/>
      <c r="G233" s="443"/>
    </row>
    <row r="234" spans="1:7">
      <c r="A234" s="52" t="s">
        <v>1371</v>
      </c>
      <c r="B234" s="52" t="s">
        <v>297</v>
      </c>
      <c r="C234" s="147">
        <v>6609</v>
      </c>
      <c r="D234" s="374">
        <v>39260</v>
      </c>
      <c r="E234" s="361">
        <v>168.3</v>
      </c>
      <c r="F234" s="443"/>
      <c r="G234" s="443"/>
    </row>
    <row r="235" spans="1:7">
      <c r="A235" s="52" t="s">
        <v>1372</v>
      </c>
      <c r="B235" s="52" t="s">
        <v>1373</v>
      </c>
      <c r="C235" s="147">
        <v>2904</v>
      </c>
      <c r="D235" s="374">
        <v>37867</v>
      </c>
      <c r="E235" s="361">
        <v>76.7</v>
      </c>
      <c r="F235" s="443"/>
      <c r="G235" s="443"/>
    </row>
    <row r="236" spans="1:7">
      <c r="A236" s="52" t="s">
        <v>1374</v>
      </c>
      <c r="B236" s="52" t="s">
        <v>1375</v>
      </c>
      <c r="C236" s="147">
        <v>3366</v>
      </c>
      <c r="D236" s="374">
        <v>41952</v>
      </c>
      <c r="E236" s="361">
        <v>80.2</v>
      </c>
      <c r="F236" s="443"/>
      <c r="G236" s="443"/>
    </row>
    <row r="237" spans="1:7">
      <c r="A237" s="52" t="s">
        <v>1376</v>
      </c>
      <c r="B237" s="52" t="s">
        <v>607</v>
      </c>
      <c r="C237" s="147">
        <v>2973</v>
      </c>
      <c r="D237" s="374">
        <v>47269</v>
      </c>
      <c r="E237" s="361">
        <v>62.9</v>
      </c>
      <c r="F237" s="443"/>
      <c r="G237" s="443"/>
    </row>
    <row r="238" spans="1:7">
      <c r="A238" s="52" t="s">
        <v>1377</v>
      </c>
      <c r="B238" s="52" t="s">
        <v>1378</v>
      </c>
      <c r="C238" s="147">
        <v>3978</v>
      </c>
      <c r="D238" s="374">
        <v>61085</v>
      </c>
      <c r="E238" s="361">
        <v>65.099999999999994</v>
      </c>
      <c r="F238" s="443"/>
      <c r="G238" s="443"/>
    </row>
    <row r="239" spans="1:7">
      <c r="A239" s="52" t="s">
        <v>1379</v>
      </c>
      <c r="B239" s="52" t="s">
        <v>1380</v>
      </c>
      <c r="C239" s="147">
        <v>2236</v>
      </c>
      <c r="D239" s="374">
        <v>46490</v>
      </c>
      <c r="E239" s="361">
        <v>48.1</v>
      </c>
      <c r="F239" s="443"/>
      <c r="G239" s="443"/>
    </row>
    <row r="240" spans="1:7">
      <c r="A240" s="52" t="s">
        <v>1381</v>
      </c>
      <c r="B240" s="52" t="s">
        <v>1382</v>
      </c>
      <c r="C240" s="147">
        <v>2437</v>
      </c>
      <c r="D240" s="374">
        <v>47066</v>
      </c>
      <c r="E240" s="361">
        <v>51.8</v>
      </c>
      <c r="F240" s="443"/>
      <c r="G240" s="443"/>
    </row>
    <row r="241" spans="1:7">
      <c r="A241" s="52" t="s">
        <v>1383</v>
      </c>
      <c r="B241" s="52" t="s">
        <v>1384</v>
      </c>
      <c r="C241" s="147">
        <v>2695</v>
      </c>
      <c r="D241" s="374">
        <v>36941</v>
      </c>
      <c r="E241" s="361">
        <v>73</v>
      </c>
      <c r="F241" s="443"/>
      <c r="G241" s="443"/>
    </row>
    <row r="242" spans="1:7">
      <c r="A242" s="52" t="s">
        <v>1385</v>
      </c>
      <c r="B242" s="52" t="s">
        <v>1386</v>
      </c>
      <c r="C242" s="147">
        <v>6123</v>
      </c>
      <c r="D242" s="374">
        <v>39785</v>
      </c>
      <c r="E242" s="361">
        <v>153.9</v>
      </c>
      <c r="F242" s="443"/>
      <c r="G242" s="443"/>
    </row>
    <row r="243" spans="1:7">
      <c r="A243" s="52" t="s">
        <v>1387</v>
      </c>
      <c r="B243" s="52" t="s">
        <v>1388</v>
      </c>
      <c r="C243" s="147">
        <v>1593</v>
      </c>
      <c r="D243" s="374">
        <v>35242</v>
      </c>
      <c r="E243" s="361">
        <v>45.2</v>
      </c>
      <c r="F243" s="443"/>
      <c r="G243" s="443"/>
    </row>
    <row r="244" spans="1:7">
      <c r="A244" s="52" t="s">
        <v>1389</v>
      </c>
      <c r="B244" s="52" t="s">
        <v>1390</v>
      </c>
      <c r="C244" s="147">
        <v>1410</v>
      </c>
      <c r="D244" s="374">
        <v>57163</v>
      </c>
      <c r="E244" s="361">
        <v>24.7</v>
      </c>
      <c r="F244" s="443"/>
      <c r="G244" s="443"/>
    </row>
    <row r="245" spans="1:7">
      <c r="A245" s="52" t="s">
        <v>1391</v>
      </c>
      <c r="B245" s="52" t="s">
        <v>434</v>
      </c>
      <c r="C245" s="147">
        <v>2580</v>
      </c>
      <c r="D245" s="374">
        <v>39701</v>
      </c>
      <c r="E245" s="361">
        <v>65</v>
      </c>
      <c r="F245" s="443"/>
      <c r="G245" s="443"/>
    </row>
    <row r="246" spans="1:7">
      <c r="A246" s="52" t="s">
        <v>1392</v>
      </c>
      <c r="B246" s="52" t="s">
        <v>1393</v>
      </c>
      <c r="C246" s="147">
        <v>2111</v>
      </c>
      <c r="D246" s="374">
        <v>47550</v>
      </c>
      <c r="E246" s="361">
        <v>44.4</v>
      </c>
      <c r="F246" s="443"/>
      <c r="G246" s="443"/>
    </row>
    <row r="247" spans="1:7">
      <c r="A247" s="52" t="s">
        <v>1394</v>
      </c>
      <c r="B247" s="52" t="s">
        <v>1395</v>
      </c>
      <c r="C247" s="147">
        <v>3497</v>
      </c>
      <c r="D247" s="374">
        <v>40028</v>
      </c>
      <c r="E247" s="361">
        <v>87.4</v>
      </c>
      <c r="F247" s="443"/>
      <c r="G247" s="443"/>
    </row>
    <row r="248" spans="1:7">
      <c r="A248" s="52" t="s">
        <v>1396</v>
      </c>
      <c r="B248" s="52" t="s">
        <v>1397</v>
      </c>
      <c r="C248" s="147">
        <v>4154</v>
      </c>
      <c r="D248" s="374">
        <v>39439</v>
      </c>
      <c r="E248" s="361">
        <v>105.3</v>
      </c>
      <c r="F248" s="443"/>
      <c r="G248" s="443"/>
    </row>
    <row r="249" spans="1:7">
      <c r="A249" s="52" t="s">
        <v>1398</v>
      </c>
      <c r="B249" s="52" t="s">
        <v>1399</v>
      </c>
      <c r="C249" s="147">
        <v>3717</v>
      </c>
      <c r="D249" s="374">
        <v>39435</v>
      </c>
      <c r="E249" s="361">
        <v>94.3</v>
      </c>
      <c r="F249" s="443"/>
      <c r="G249" s="443"/>
    </row>
    <row r="250" spans="1:7">
      <c r="A250" s="52" t="s">
        <v>1400</v>
      </c>
      <c r="B250" s="52" t="s">
        <v>1401</v>
      </c>
      <c r="C250" s="147">
        <v>2375</v>
      </c>
      <c r="D250" s="374">
        <v>36098</v>
      </c>
      <c r="E250" s="361">
        <v>65.8</v>
      </c>
      <c r="F250" s="443"/>
      <c r="G250" s="443"/>
    </row>
    <row r="251" spans="1:7">
      <c r="A251" s="52" t="s">
        <v>1402</v>
      </c>
      <c r="B251" s="52" t="s">
        <v>1403</v>
      </c>
      <c r="C251" s="147">
        <v>6857</v>
      </c>
      <c r="D251" s="374">
        <v>43800</v>
      </c>
      <c r="E251" s="361">
        <v>156.6</v>
      </c>
      <c r="F251" s="443"/>
      <c r="G251" s="443"/>
    </row>
    <row r="252" spans="1:7">
      <c r="A252" s="52" t="s">
        <v>1404</v>
      </c>
      <c r="B252" s="52" t="s">
        <v>1405</v>
      </c>
      <c r="C252" s="147">
        <v>3315</v>
      </c>
      <c r="D252" s="374">
        <v>34277</v>
      </c>
      <c r="E252" s="361">
        <v>96.7</v>
      </c>
      <c r="F252" s="443"/>
      <c r="G252" s="443"/>
    </row>
    <row r="253" spans="1:7">
      <c r="A253" s="52" t="s">
        <v>1406</v>
      </c>
      <c r="B253" s="52" t="s">
        <v>1407</v>
      </c>
      <c r="C253" s="147">
        <v>9840</v>
      </c>
      <c r="D253" s="374">
        <v>57208</v>
      </c>
      <c r="E253" s="361">
        <v>172</v>
      </c>
      <c r="F253" s="443"/>
      <c r="G253" s="443"/>
    </row>
    <row r="254" spans="1:7">
      <c r="A254" s="52" t="s">
        <v>1408</v>
      </c>
      <c r="B254" s="52" t="s">
        <v>1409</v>
      </c>
      <c r="C254" s="147">
        <v>6131</v>
      </c>
      <c r="D254" s="374">
        <v>39385</v>
      </c>
      <c r="E254" s="361">
        <v>155.69999999999999</v>
      </c>
      <c r="F254" s="443"/>
      <c r="G254" s="443"/>
    </row>
    <row r="255" spans="1:7">
      <c r="A255" s="52" t="s">
        <v>1410</v>
      </c>
      <c r="B255" s="52" t="s">
        <v>1411</v>
      </c>
      <c r="C255" s="147">
        <v>4729</v>
      </c>
      <c r="D255" s="374">
        <v>39182</v>
      </c>
      <c r="E255" s="361">
        <v>120.7</v>
      </c>
      <c r="F255" s="443"/>
      <c r="G255" s="443"/>
    </row>
    <row r="256" spans="1:7">
      <c r="A256" s="52" t="s">
        <v>1412</v>
      </c>
      <c r="B256" s="52" t="s">
        <v>1413</v>
      </c>
      <c r="C256" s="147">
        <v>2929</v>
      </c>
      <c r="D256" s="374">
        <v>33744</v>
      </c>
      <c r="E256" s="361">
        <v>86.8</v>
      </c>
      <c r="F256" s="443"/>
      <c r="G256" s="443"/>
    </row>
    <row r="257" spans="1:7">
      <c r="A257" s="52" t="s">
        <v>1414</v>
      </c>
      <c r="B257" s="52" t="s">
        <v>1415</v>
      </c>
      <c r="C257" s="147">
        <v>4989</v>
      </c>
      <c r="D257" s="374">
        <v>41147</v>
      </c>
      <c r="E257" s="361">
        <v>121.2</v>
      </c>
      <c r="F257" s="443"/>
      <c r="G257" s="443"/>
    </row>
    <row r="258" spans="1:7">
      <c r="A258" s="52" t="s">
        <v>1416</v>
      </c>
      <c r="B258" s="52" t="s">
        <v>1417</v>
      </c>
      <c r="C258" s="147">
        <v>8696</v>
      </c>
      <c r="D258" s="374">
        <v>38145</v>
      </c>
      <c r="E258" s="361">
        <v>228</v>
      </c>
      <c r="F258" s="443"/>
      <c r="G258" s="443"/>
    </row>
    <row r="259" spans="1:7">
      <c r="A259" s="52" t="s">
        <v>1418</v>
      </c>
      <c r="B259" s="52" t="s">
        <v>1419</v>
      </c>
      <c r="C259" s="147">
        <v>6625</v>
      </c>
      <c r="D259" s="374">
        <v>43565</v>
      </c>
      <c r="E259" s="361">
        <v>152.1</v>
      </c>
      <c r="F259" s="443"/>
      <c r="G259" s="443"/>
    </row>
    <row r="260" spans="1:7">
      <c r="A260" s="52" t="s">
        <v>1420</v>
      </c>
      <c r="B260" s="52" t="s">
        <v>1421</v>
      </c>
      <c r="C260" s="147">
        <v>5194</v>
      </c>
      <c r="D260" s="374">
        <v>41415</v>
      </c>
      <c r="E260" s="361">
        <v>125.4</v>
      </c>
      <c r="F260" s="443"/>
      <c r="G260" s="443"/>
    </row>
    <row r="261" spans="1:7">
      <c r="A261" s="52" t="s">
        <v>1422</v>
      </c>
      <c r="B261" s="52" t="s">
        <v>1423</v>
      </c>
      <c r="C261" s="147">
        <v>5093</v>
      </c>
      <c r="D261" s="374">
        <v>44748</v>
      </c>
      <c r="E261" s="361">
        <v>113.8</v>
      </c>
      <c r="F261" s="443"/>
      <c r="G261" s="443"/>
    </row>
    <row r="262" spans="1:7">
      <c r="A262" s="52" t="s">
        <v>1424</v>
      </c>
      <c r="B262" s="52" t="s">
        <v>704</v>
      </c>
      <c r="C262" s="147">
        <v>1437</v>
      </c>
      <c r="D262" s="374">
        <v>36142</v>
      </c>
      <c r="E262" s="361">
        <v>39.799999999999997</v>
      </c>
      <c r="F262" s="443"/>
      <c r="G262" s="443"/>
    </row>
    <row r="263" spans="1:7">
      <c r="A263" s="52" t="s">
        <v>1425</v>
      </c>
      <c r="B263" s="52" t="s">
        <v>1426</v>
      </c>
      <c r="C263" s="147">
        <v>1915</v>
      </c>
      <c r="D263" s="374">
        <v>42482</v>
      </c>
      <c r="E263" s="361">
        <v>45.1</v>
      </c>
      <c r="F263" s="443"/>
      <c r="G263" s="443"/>
    </row>
    <row r="264" spans="1:7">
      <c r="A264" s="52" t="s">
        <v>1427</v>
      </c>
      <c r="B264" s="52" t="s">
        <v>1428</v>
      </c>
      <c r="C264" s="147">
        <v>1999</v>
      </c>
      <c r="D264" s="374">
        <v>46798</v>
      </c>
      <c r="E264" s="361">
        <v>42.7</v>
      </c>
      <c r="F264" s="443"/>
      <c r="G264" s="443"/>
    </row>
    <row r="265" spans="1:7">
      <c r="A265" s="52" t="s">
        <v>1429</v>
      </c>
      <c r="B265" s="52" t="s">
        <v>1430</v>
      </c>
      <c r="C265" s="147">
        <v>1107</v>
      </c>
      <c r="D265" s="374">
        <v>47496</v>
      </c>
      <c r="E265" s="361">
        <v>23.3</v>
      </c>
      <c r="F265" s="443"/>
      <c r="G265" s="443"/>
    </row>
    <row r="266" spans="1:7">
      <c r="A266" s="52" t="s">
        <v>1431</v>
      </c>
      <c r="B266" s="52" t="s">
        <v>1432</v>
      </c>
      <c r="C266" s="147">
        <v>2259</v>
      </c>
      <c r="D266" s="374">
        <v>39159</v>
      </c>
      <c r="E266" s="361">
        <v>57.7</v>
      </c>
      <c r="F266" s="443"/>
      <c r="G266" s="443"/>
    </row>
    <row r="267" spans="1:7">
      <c r="A267" s="52" t="s">
        <v>1433</v>
      </c>
      <c r="B267" s="52" t="s">
        <v>469</v>
      </c>
      <c r="C267" s="147">
        <v>3015</v>
      </c>
      <c r="D267" s="374">
        <v>38638</v>
      </c>
      <c r="E267" s="361">
        <v>78</v>
      </c>
      <c r="F267" s="443"/>
      <c r="G267" s="443"/>
    </row>
    <row r="268" spans="1:7">
      <c r="A268" s="52" t="s">
        <v>1434</v>
      </c>
      <c r="B268" s="52" t="s">
        <v>416</v>
      </c>
      <c r="C268" s="147">
        <v>2399</v>
      </c>
      <c r="D268" s="374">
        <v>46132</v>
      </c>
      <c r="E268" s="361">
        <v>52</v>
      </c>
      <c r="F268" s="443"/>
      <c r="G268" s="443"/>
    </row>
    <row r="269" spans="1:7">
      <c r="A269" s="52" t="s">
        <v>1435</v>
      </c>
      <c r="B269" s="52" t="s">
        <v>1436</v>
      </c>
      <c r="C269" s="147">
        <v>4548</v>
      </c>
      <c r="D269" s="374">
        <v>52273</v>
      </c>
      <c r="E269" s="361">
        <v>87</v>
      </c>
      <c r="F269" s="443"/>
      <c r="G269" s="443"/>
    </row>
    <row r="270" spans="1:7">
      <c r="A270" s="52" t="s">
        <v>1437</v>
      </c>
      <c r="B270" s="52" t="s">
        <v>1438</v>
      </c>
      <c r="C270" s="147">
        <v>6940</v>
      </c>
      <c r="D270" s="374">
        <v>41041</v>
      </c>
      <c r="E270" s="361">
        <v>169.1</v>
      </c>
      <c r="F270" s="443"/>
      <c r="G270" s="443"/>
    </row>
    <row r="271" spans="1:7">
      <c r="A271" s="52" t="s">
        <v>1439</v>
      </c>
      <c r="B271" s="52" t="s">
        <v>1440</v>
      </c>
      <c r="C271" s="147">
        <v>5419</v>
      </c>
      <c r="D271" s="374">
        <v>40221</v>
      </c>
      <c r="E271" s="361">
        <v>134.69999999999999</v>
      </c>
      <c r="F271" s="443"/>
      <c r="G271" s="443"/>
    </row>
    <row r="272" spans="1:7">
      <c r="A272" s="52" t="s">
        <v>1441</v>
      </c>
      <c r="B272" s="52" t="s">
        <v>1442</v>
      </c>
      <c r="C272" s="147">
        <v>5713</v>
      </c>
      <c r="D272" s="374">
        <v>38693</v>
      </c>
      <c r="E272" s="361">
        <v>147.6</v>
      </c>
      <c r="F272" s="443"/>
      <c r="G272" s="443"/>
    </row>
    <row r="273" spans="1:7">
      <c r="A273" s="52" t="s">
        <v>1443</v>
      </c>
      <c r="B273" s="52" t="s">
        <v>1444</v>
      </c>
      <c r="C273" s="147">
        <v>2867</v>
      </c>
      <c r="D273" s="374">
        <v>38941</v>
      </c>
      <c r="E273" s="361">
        <v>73.599999999999994</v>
      </c>
      <c r="F273" s="443"/>
      <c r="G273" s="443"/>
    </row>
    <row r="274" spans="1:7">
      <c r="A274" s="52" t="s">
        <v>1445</v>
      </c>
      <c r="B274" s="52" t="s">
        <v>1446</v>
      </c>
      <c r="C274" s="147">
        <v>4059</v>
      </c>
      <c r="D274" s="374">
        <v>43277</v>
      </c>
      <c r="E274" s="361">
        <v>93.8</v>
      </c>
      <c r="F274" s="443"/>
      <c r="G274" s="443"/>
    </row>
    <row r="275" spans="1:7">
      <c r="A275" s="52" t="s">
        <v>1447</v>
      </c>
      <c r="B275" s="52" t="s">
        <v>1448</v>
      </c>
      <c r="C275" s="147">
        <v>3129</v>
      </c>
      <c r="D275" s="374">
        <v>37009</v>
      </c>
      <c r="E275" s="361">
        <v>84.5</v>
      </c>
      <c r="F275" s="443"/>
      <c r="G275" s="443"/>
    </row>
    <row r="276" spans="1:7">
      <c r="A276" s="52" t="s">
        <v>1449</v>
      </c>
      <c r="B276" s="52" t="s">
        <v>1450</v>
      </c>
      <c r="C276" s="147">
        <v>5297</v>
      </c>
      <c r="D276" s="374">
        <v>36091</v>
      </c>
      <c r="E276" s="361">
        <v>146.80000000000001</v>
      </c>
      <c r="F276" s="443"/>
      <c r="G276" s="443"/>
    </row>
    <row r="277" spans="1:7">
      <c r="A277" s="52" t="s">
        <v>1451</v>
      </c>
      <c r="B277" s="52" t="s">
        <v>1452</v>
      </c>
      <c r="C277" s="147">
        <v>5083</v>
      </c>
      <c r="D277" s="374">
        <v>42046</v>
      </c>
      <c r="E277" s="361">
        <v>120.9</v>
      </c>
      <c r="F277" s="443"/>
      <c r="G277" s="443"/>
    </row>
    <row r="278" spans="1:7">
      <c r="A278" s="52" t="s">
        <v>1453</v>
      </c>
      <c r="B278" s="52" t="s">
        <v>1454</v>
      </c>
      <c r="C278" s="147">
        <v>2121</v>
      </c>
      <c r="D278" s="374">
        <v>40935</v>
      </c>
      <c r="E278" s="361">
        <v>51.8</v>
      </c>
      <c r="F278" s="443"/>
      <c r="G278" s="443"/>
    </row>
    <row r="279" spans="1:7">
      <c r="A279" s="52" t="s">
        <v>1455</v>
      </c>
      <c r="B279" s="52" t="s">
        <v>1456</v>
      </c>
      <c r="C279" s="147">
        <v>1960</v>
      </c>
      <c r="D279" s="374">
        <v>40783</v>
      </c>
      <c r="E279" s="361">
        <v>48.1</v>
      </c>
      <c r="F279" s="443"/>
      <c r="G279" s="443"/>
    </row>
    <row r="280" spans="1:7">
      <c r="A280" s="52" t="s">
        <v>1457</v>
      </c>
      <c r="B280" s="52" t="s">
        <v>1458</v>
      </c>
      <c r="C280" s="147">
        <v>1839</v>
      </c>
      <c r="D280" s="374">
        <v>41147</v>
      </c>
      <c r="E280" s="361">
        <v>44.7</v>
      </c>
      <c r="F280" s="443"/>
      <c r="G280" s="443"/>
    </row>
    <row r="281" spans="1:7">
      <c r="A281" s="52" t="s">
        <v>1459</v>
      </c>
      <c r="B281" s="52" t="s">
        <v>1460</v>
      </c>
      <c r="C281" s="147">
        <v>4972</v>
      </c>
      <c r="D281" s="374">
        <v>40952</v>
      </c>
      <c r="E281" s="361">
        <v>121.4</v>
      </c>
      <c r="F281" s="443"/>
      <c r="G281" s="443"/>
    </row>
    <row r="282" spans="1:7">
      <c r="A282" s="52" t="s">
        <v>1461</v>
      </c>
      <c r="B282" s="52" t="s">
        <v>560</v>
      </c>
      <c r="C282" s="147">
        <v>2265</v>
      </c>
      <c r="D282" s="374">
        <v>36715</v>
      </c>
      <c r="E282" s="361">
        <v>61.7</v>
      </c>
      <c r="F282" s="443"/>
      <c r="G282" s="443"/>
    </row>
    <row r="283" spans="1:7">
      <c r="A283" s="52" t="s">
        <v>1462</v>
      </c>
      <c r="B283" s="52" t="s">
        <v>1463</v>
      </c>
      <c r="C283" s="147">
        <v>5586</v>
      </c>
      <c r="D283" s="374">
        <v>56485</v>
      </c>
      <c r="E283" s="361">
        <v>98.9</v>
      </c>
      <c r="F283" s="443"/>
      <c r="G283" s="443"/>
    </row>
    <row r="284" spans="1:7">
      <c r="A284" s="52" t="s">
        <v>1464</v>
      </c>
      <c r="B284" s="52" t="s">
        <v>1465</v>
      </c>
      <c r="C284" s="147">
        <v>9841</v>
      </c>
      <c r="D284" s="374">
        <v>40300</v>
      </c>
      <c r="E284" s="361">
        <v>244.2</v>
      </c>
      <c r="F284" s="443"/>
      <c r="G284" s="443"/>
    </row>
    <row r="285" spans="1:7">
      <c r="A285" s="52" t="s">
        <v>1466</v>
      </c>
      <c r="B285" s="52" t="s">
        <v>1467</v>
      </c>
      <c r="C285" s="147">
        <v>4004</v>
      </c>
      <c r="D285" s="374">
        <v>40885</v>
      </c>
      <c r="E285" s="361">
        <v>97.9</v>
      </c>
      <c r="F285" s="443"/>
      <c r="G285" s="443"/>
    </row>
    <row r="286" spans="1:7">
      <c r="A286" s="52" t="s">
        <v>1468</v>
      </c>
      <c r="B286" s="52" t="s">
        <v>452</v>
      </c>
      <c r="C286" s="147">
        <v>4052</v>
      </c>
      <c r="D286" s="374">
        <v>44928</v>
      </c>
      <c r="E286" s="361">
        <v>90.2</v>
      </c>
      <c r="F286" s="443"/>
      <c r="G286" s="443"/>
    </row>
    <row r="287" spans="1:7">
      <c r="A287" s="52" t="s">
        <v>1469</v>
      </c>
      <c r="B287" s="52" t="s">
        <v>1470</v>
      </c>
      <c r="C287" s="147">
        <v>2018</v>
      </c>
      <c r="D287" s="374">
        <v>37147</v>
      </c>
      <c r="E287" s="361">
        <v>54.3</v>
      </c>
      <c r="F287" s="443"/>
      <c r="G287" s="443"/>
    </row>
    <row r="288" spans="1:7">
      <c r="A288" s="52" t="s">
        <v>1471</v>
      </c>
      <c r="B288" s="52" t="s">
        <v>1472</v>
      </c>
      <c r="C288" s="147">
        <v>5837</v>
      </c>
      <c r="D288" s="374">
        <v>45081</v>
      </c>
      <c r="E288" s="361">
        <v>129.5</v>
      </c>
      <c r="F288" s="443"/>
      <c r="G288" s="443"/>
    </row>
    <row r="289" spans="1:7">
      <c r="A289" s="52" t="s">
        <v>1473</v>
      </c>
      <c r="B289" s="52" t="s">
        <v>1474</v>
      </c>
      <c r="C289" s="147">
        <v>1578</v>
      </c>
      <c r="D289" s="374">
        <v>41996</v>
      </c>
      <c r="E289" s="361">
        <v>37.6</v>
      </c>
      <c r="F289" s="443"/>
      <c r="G289" s="443"/>
    </row>
    <row r="290" spans="1:7">
      <c r="A290" s="52" t="s">
        <v>1475</v>
      </c>
      <c r="B290" s="52" t="s">
        <v>1476</v>
      </c>
      <c r="C290" s="147">
        <v>2366</v>
      </c>
      <c r="D290" s="374">
        <v>36039</v>
      </c>
      <c r="E290" s="361">
        <v>65.7</v>
      </c>
      <c r="F290" s="443"/>
      <c r="G290" s="443"/>
    </row>
    <row r="291" spans="1:7">
      <c r="A291" s="52" t="s">
        <v>1477</v>
      </c>
      <c r="B291" s="52" t="s">
        <v>1478</v>
      </c>
      <c r="C291" s="147">
        <v>1884</v>
      </c>
      <c r="D291" s="374">
        <v>33922</v>
      </c>
      <c r="E291" s="361">
        <v>55.5</v>
      </c>
      <c r="F291" s="443"/>
      <c r="G291" s="443"/>
    </row>
    <row r="292" spans="1:7">
      <c r="A292" s="52" t="s">
        <v>1479</v>
      </c>
      <c r="B292" s="52" t="s">
        <v>1480</v>
      </c>
      <c r="C292" s="147">
        <v>2146</v>
      </c>
      <c r="D292" s="374">
        <v>41811</v>
      </c>
      <c r="E292" s="361">
        <v>51.3</v>
      </c>
      <c r="F292" s="443"/>
      <c r="G292" s="443"/>
    </row>
    <row r="293" spans="1:7">
      <c r="A293" s="52" t="s">
        <v>1481</v>
      </c>
      <c r="B293" s="52" t="s">
        <v>807</v>
      </c>
      <c r="C293" s="147">
        <v>2074</v>
      </c>
      <c r="D293" s="374">
        <v>43704</v>
      </c>
      <c r="E293" s="361">
        <v>47.5</v>
      </c>
      <c r="F293" s="443"/>
      <c r="G293" s="443"/>
    </row>
    <row r="294" spans="1:7">
      <c r="A294" s="52" t="s">
        <v>1482</v>
      </c>
      <c r="B294" s="52" t="s">
        <v>1483</v>
      </c>
      <c r="C294" s="147">
        <v>3570</v>
      </c>
      <c r="D294" s="374">
        <v>39645</v>
      </c>
      <c r="E294" s="361">
        <v>90</v>
      </c>
      <c r="F294" s="443"/>
      <c r="G294" s="443"/>
    </row>
    <row r="295" spans="1:7">
      <c r="A295" s="52" t="s">
        <v>1484</v>
      </c>
      <c r="B295" s="52" t="s">
        <v>1485</v>
      </c>
      <c r="C295" s="147">
        <v>7140</v>
      </c>
      <c r="D295" s="374">
        <v>38546</v>
      </c>
      <c r="E295" s="361">
        <v>185.2</v>
      </c>
      <c r="F295" s="443"/>
      <c r="G295" s="443"/>
    </row>
    <row r="296" spans="1:7">
      <c r="A296" s="52" t="s">
        <v>1486</v>
      </c>
      <c r="B296" s="52" t="s">
        <v>1487</v>
      </c>
      <c r="C296" s="147">
        <v>4883</v>
      </c>
      <c r="D296" s="374">
        <v>39976</v>
      </c>
      <c r="E296" s="361">
        <v>122.1</v>
      </c>
      <c r="F296" s="443"/>
      <c r="G296" s="443"/>
    </row>
    <row r="297" spans="1:7">
      <c r="A297" s="52" t="s">
        <v>1488</v>
      </c>
      <c r="B297" s="52" t="s">
        <v>1489</v>
      </c>
      <c r="C297" s="147">
        <v>3755</v>
      </c>
      <c r="D297" s="374">
        <v>48572</v>
      </c>
      <c r="E297" s="361">
        <v>77.3</v>
      </c>
      <c r="F297" s="443"/>
      <c r="G297" s="443"/>
    </row>
    <row r="298" spans="1:7">
      <c r="A298" s="52" t="s">
        <v>1490</v>
      </c>
      <c r="B298" s="52" t="s">
        <v>1491</v>
      </c>
      <c r="C298" s="147">
        <v>3084</v>
      </c>
      <c r="D298" s="374">
        <v>50012</v>
      </c>
      <c r="E298" s="361">
        <v>61.7</v>
      </c>
      <c r="F298" s="443"/>
      <c r="G298" s="443"/>
    </row>
    <row r="299" spans="1:7">
      <c r="A299" s="52" t="s">
        <v>1492</v>
      </c>
      <c r="B299" s="52" t="s">
        <v>1493</v>
      </c>
      <c r="C299" s="147">
        <v>1908</v>
      </c>
      <c r="D299" s="374">
        <v>38997</v>
      </c>
      <c r="E299" s="361">
        <v>48.9</v>
      </c>
      <c r="F299" s="443"/>
      <c r="G299" s="443"/>
    </row>
    <row r="300" spans="1:7">
      <c r="A300" s="52" t="s">
        <v>1494</v>
      </c>
      <c r="B300" s="52" t="s">
        <v>779</v>
      </c>
      <c r="C300" s="147">
        <v>998</v>
      </c>
      <c r="D300" s="374">
        <v>39589</v>
      </c>
      <c r="E300" s="361">
        <v>25.2</v>
      </c>
      <c r="F300" s="443"/>
      <c r="G300" s="443"/>
    </row>
    <row r="301" spans="1:7">
      <c r="A301" s="52" t="s">
        <v>1495</v>
      </c>
      <c r="B301" s="52" t="s">
        <v>1496</v>
      </c>
      <c r="C301" s="147">
        <v>4705</v>
      </c>
      <c r="D301" s="374">
        <v>39036</v>
      </c>
      <c r="E301" s="361">
        <v>120.5</v>
      </c>
      <c r="F301" s="443"/>
      <c r="G301" s="443"/>
    </row>
    <row r="302" spans="1:7">
      <c r="A302" s="52" t="s">
        <v>1497</v>
      </c>
      <c r="B302" s="52" t="s">
        <v>1498</v>
      </c>
      <c r="C302" s="147">
        <v>3672</v>
      </c>
      <c r="D302" s="374">
        <v>41718</v>
      </c>
      <c r="E302" s="361">
        <v>88</v>
      </c>
      <c r="F302" s="443"/>
      <c r="G302" s="443"/>
    </row>
    <row r="303" spans="1:7">
      <c r="A303" s="52" t="s">
        <v>1499</v>
      </c>
      <c r="B303" s="52" t="s">
        <v>1500</v>
      </c>
      <c r="C303" s="147">
        <v>2004</v>
      </c>
      <c r="D303" s="374">
        <v>38895</v>
      </c>
      <c r="E303" s="361">
        <v>51.5</v>
      </c>
      <c r="F303" s="443"/>
      <c r="G303" s="443"/>
    </row>
    <row r="304" spans="1:7">
      <c r="A304" s="52" t="s">
        <v>1501</v>
      </c>
      <c r="B304" s="52" t="s">
        <v>1502</v>
      </c>
      <c r="C304" s="147">
        <v>1640</v>
      </c>
      <c r="D304" s="374">
        <v>37944</v>
      </c>
      <c r="E304" s="361">
        <v>43.2</v>
      </c>
      <c r="F304" s="443"/>
      <c r="G304" s="443"/>
    </row>
    <row r="305" spans="1:7">
      <c r="A305" s="52" t="s">
        <v>1503</v>
      </c>
      <c r="B305" s="52" t="s">
        <v>1504</v>
      </c>
      <c r="C305" s="147">
        <v>3319</v>
      </c>
      <c r="D305" s="374">
        <v>41691</v>
      </c>
      <c r="E305" s="361">
        <v>79.599999999999994</v>
      </c>
      <c r="F305" s="443"/>
      <c r="G305" s="443"/>
    </row>
    <row r="306" spans="1:7">
      <c r="A306" s="52" t="s">
        <v>1505</v>
      </c>
      <c r="B306" s="52" t="s">
        <v>1506</v>
      </c>
      <c r="C306" s="147">
        <v>1956</v>
      </c>
      <c r="D306" s="374">
        <v>43863</v>
      </c>
      <c r="E306" s="361">
        <v>44.6</v>
      </c>
      <c r="F306" s="443"/>
      <c r="G306" s="443"/>
    </row>
    <row r="307" spans="1:7">
      <c r="A307" s="52" t="s">
        <v>1507</v>
      </c>
      <c r="B307" s="52" t="s">
        <v>1508</v>
      </c>
      <c r="C307" s="147">
        <v>4243</v>
      </c>
      <c r="D307" s="374">
        <v>38239</v>
      </c>
      <c r="E307" s="361">
        <v>111</v>
      </c>
      <c r="F307" s="443"/>
      <c r="G307" s="443"/>
    </row>
    <row r="308" spans="1:7">
      <c r="A308" s="52" t="s">
        <v>1509</v>
      </c>
      <c r="B308" s="52" t="s">
        <v>1510</v>
      </c>
      <c r="C308" s="147">
        <v>2650</v>
      </c>
      <c r="D308" s="374">
        <v>39548</v>
      </c>
      <c r="E308" s="361">
        <v>67</v>
      </c>
      <c r="F308" s="443"/>
      <c r="G308" s="443"/>
    </row>
    <row r="309" spans="1:7">
      <c r="A309" s="52" t="s">
        <v>1511</v>
      </c>
      <c r="B309" s="52" t="s">
        <v>1512</v>
      </c>
      <c r="C309" s="147">
        <v>3559</v>
      </c>
      <c r="D309" s="374">
        <v>39366</v>
      </c>
      <c r="E309" s="361">
        <v>90.4</v>
      </c>
      <c r="F309" s="443"/>
      <c r="G309" s="443"/>
    </row>
    <row r="310" spans="1:7">
      <c r="A310" s="52" t="s">
        <v>1513</v>
      </c>
      <c r="B310" s="52" t="s">
        <v>471</v>
      </c>
      <c r="C310" s="147">
        <v>2492</v>
      </c>
      <c r="D310" s="374">
        <v>37774</v>
      </c>
      <c r="E310" s="361">
        <v>66</v>
      </c>
      <c r="F310" s="443"/>
      <c r="G310" s="443"/>
    </row>
    <row r="311" spans="1:7">
      <c r="A311" s="52" t="s">
        <v>1514</v>
      </c>
      <c r="B311" s="52" t="s">
        <v>1515</v>
      </c>
      <c r="C311" s="147">
        <v>2543</v>
      </c>
      <c r="D311" s="374">
        <v>37397</v>
      </c>
      <c r="E311" s="361">
        <v>68</v>
      </c>
      <c r="F311" s="443"/>
      <c r="G311" s="443"/>
    </row>
    <row r="312" spans="1:7">
      <c r="A312" s="52" t="s">
        <v>1516</v>
      </c>
      <c r="B312" s="52" t="s">
        <v>1517</v>
      </c>
      <c r="C312" s="147">
        <v>3458</v>
      </c>
      <c r="D312" s="374">
        <v>46607</v>
      </c>
      <c r="E312" s="361">
        <v>74.2</v>
      </c>
      <c r="F312" s="443"/>
      <c r="G312" s="443"/>
    </row>
    <row r="313" spans="1:7">
      <c r="A313" s="52" t="s">
        <v>1518</v>
      </c>
      <c r="B313" s="52" t="s">
        <v>1519</v>
      </c>
      <c r="C313" s="147">
        <v>2766</v>
      </c>
      <c r="D313" s="374">
        <v>37449</v>
      </c>
      <c r="E313" s="361">
        <v>73.900000000000006</v>
      </c>
      <c r="F313" s="443"/>
      <c r="G313" s="443"/>
    </row>
    <row r="314" spans="1:7">
      <c r="A314" s="52" t="s">
        <v>1520</v>
      </c>
      <c r="B314" s="52" t="s">
        <v>830</v>
      </c>
      <c r="C314" s="147">
        <v>2472</v>
      </c>
      <c r="D314" s="374">
        <v>40001</v>
      </c>
      <c r="E314" s="361">
        <v>61.8</v>
      </c>
      <c r="F314" s="443"/>
      <c r="G314" s="443"/>
    </row>
    <row r="315" spans="1:7">
      <c r="A315" s="52" t="s">
        <v>1521</v>
      </c>
      <c r="B315" s="52" t="s">
        <v>840</v>
      </c>
      <c r="C315" s="147">
        <v>1933</v>
      </c>
      <c r="D315" s="374">
        <v>39709</v>
      </c>
      <c r="E315" s="361">
        <v>48.7</v>
      </c>
      <c r="F315" s="443"/>
      <c r="G315" s="443"/>
    </row>
    <row r="316" spans="1:7">
      <c r="A316" s="52" t="s">
        <v>1522</v>
      </c>
      <c r="B316" s="52" t="s">
        <v>1523</v>
      </c>
      <c r="C316" s="147">
        <v>4759</v>
      </c>
      <c r="D316" s="374">
        <v>38680</v>
      </c>
      <c r="E316" s="361">
        <v>123</v>
      </c>
      <c r="F316" s="443"/>
      <c r="G316" s="443"/>
    </row>
    <row r="317" spans="1:7">
      <c r="A317" s="52" t="s">
        <v>1524</v>
      </c>
      <c r="B317" s="52" t="s">
        <v>1525</v>
      </c>
      <c r="C317" s="147">
        <v>1778</v>
      </c>
      <c r="D317" s="374">
        <v>32245</v>
      </c>
      <c r="E317" s="361">
        <v>55.1</v>
      </c>
      <c r="F317" s="443"/>
      <c r="G317" s="443"/>
    </row>
    <row r="318" spans="1:7">
      <c r="A318" s="52" t="s">
        <v>1526</v>
      </c>
      <c r="B318" s="52" t="s">
        <v>1527</v>
      </c>
      <c r="C318" s="147">
        <v>3215</v>
      </c>
      <c r="D318" s="374">
        <v>47618</v>
      </c>
      <c r="E318" s="361">
        <v>67.5</v>
      </c>
      <c r="F318" s="443"/>
      <c r="G318" s="443"/>
    </row>
    <row r="319" spans="1:7">
      <c r="A319" s="52" t="s">
        <v>1528</v>
      </c>
      <c r="B319" s="52" t="s">
        <v>390</v>
      </c>
      <c r="C319" s="147">
        <v>3599</v>
      </c>
      <c r="D319" s="374">
        <v>39572</v>
      </c>
      <c r="E319" s="361">
        <v>90.9</v>
      </c>
      <c r="F319" s="443"/>
      <c r="G319" s="443"/>
    </row>
    <row r="320" spans="1:7">
      <c r="A320" s="52" t="s">
        <v>1529</v>
      </c>
      <c r="B320" s="52" t="s">
        <v>1530</v>
      </c>
      <c r="C320" s="147">
        <v>1701</v>
      </c>
      <c r="D320" s="374">
        <v>37943</v>
      </c>
      <c r="E320" s="361">
        <v>44.8</v>
      </c>
      <c r="F320" s="443"/>
      <c r="G320" s="443"/>
    </row>
    <row r="321" spans="1:7">
      <c r="A321" s="52" t="s">
        <v>1531</v>
      </c>
      <c r="B321" s="52" t="s">
        <v>1532</v>
      </c>
      <c r="C321" s="147">
        <v>1230</v>
      </c>
      <c r="D321" s="374">
        <v>39375</v>
      </c>
      <c r="E321" s="361">
        <v>31.2</v>
      </c>
      <c r="F321" s="443"/>
      <c r="G321" s="443"/>
    </row>
    <row r="322" spans="1:7">
      <c r="A322" s="52" t="s">
        <v>1533</v>
      </c>
      <c r="B322" s="52" t="s">
        <v>1534</v>
      </c>
      <c r="C322" s="147">
        <v>1434</v>
      </c>
      <c r="D322" s="374">
        <v>35815</v>
      </c>
      <c r="E322" s="361">
        <v>40</v>
      </c>
      <c r="F322" s="443"/>
      <c r="G322" s="443"/>
    </row>
    <row r="323" spans="1:7">
      <c r="A323" s="52" t="s">
        <v>1535</v>
      </c>
      <c r="B323" s="52" t="s">
        <v>1536</v>
      </c>
      <c r="C323" s="147">
        <v>2659</v>
      </c>
      <c r="D323" s="374">
        <v>36588</v>
      </c>
      <c r="E323" s="361">
        <v>72.7</v>
      </c>
      <c r="F323" s="443"/>
      <c r="G323" s="443"/>
    </row>
    <row r="324" spans="1:7">
      <c r="A324" s="52" t="s">
        <v>1537</v>
      </c>
      <c r="B324" s="52" t="s">
        <v>597</v>
      </c>
      <c r="C324" s="147">
        <v>2073</v>
      </c>
      <c r="D324" s="374">
        <v>38486</v>
      </c>
      <c r="E324" s="361">
        <v>53.9</v>
      </c>
      <c r="F324" s="443"/>
      <c r="G324" s="443"/>
    </row>
    <row r="325" spans="1:7">
      <c r="A325" s="52" t="s">
        <v>1538</v>
      </c>
      <c r="B325" s="52" t="s">
        <v>1539</v>
      </c>
      <c r="C325" s="147">
        <v>3340</v>
      </c>
      <c r="D325" s="374">
        <v>42986</v>
      </c>
      <c r="E325" s="361">
        <v>77.7</v>
      </c>
      <c r="F325" s="443"/>
      <c r="G325" s="443"/>
    </row>
    <row r="326" spans="1:7">
      <c r="A326" s="52" t="s">
        <v>1540</v>
      </c>
      <c r="B326" s="52" t="s">
        <v>1541</v>
      </c>
      <c r="C326" s="147">
        <v>1798</v>
      </c>
      <c r="D326" s="374">
        <v>42037</v>
      </c>
      <c r="E326" s="361">
        <v>42.8</v>
      </c>
      <c r="F326" s="443"/>
      <c r="G326" s="443"/>
    </row>
    <row r="327" spans="1:7">
      <c r="A327" s="52" t="s">
        <v>1542</v>
      </c>
      <c r="B327" s="52" t="s">
        <v>1543</v>
      </c>
      <c r="C327" s="147">
        <v>3270</v>
      </c>
      <c r="D327" s="374">
        <v>45218</v>
      </c>
      <c r="E327" s="361">
        <v>72.3</v>
      </c>
      <c r="F327" s="443"/>
      <c r="G327" s="443"/>
    </row>
    <row r="328" spans="1:7">
      <c r="A328" s="52" t="s">
        <v>1544</v>
      </c>
      <c r="B328" s="52" t="s">
        <v>1545</v>
      </c>
      <c r="C328" s="147">
        <v>2245</v>
      </c>
      <c r="D328" s="374">
        <v>40720</v>
      </c>
      <c r="E328" s="361">
        <v>55.1</v>
      </c>
      <c r="F328" s="443"/>
      <c r="G328" s="443"/>
    </row>
    <row r="329" spans="1:7">
      <c r="A329" s="52" t="s">
        <v>1546</v>
      </c>
      <c r="B329" s="52" t="s">
        <v>240</v>
      </c>
      <c r="C329" s="147">
        <v>3821</v>
      </c>
      <c r="D329" s="374">
        <v>47228</v>
      </c>
      <c r="E329" s="361">
        <v>80.900000000000006</v>
      </c>
      <c r="F329" s="443"/>
      <c r="G329" s="443"/>
    </row>
    <row r="330" spans="1:7">
      <c r="A330" s="52" t="s">
        <v>1547</v>
      </c>
      <c r="B330" s="52" t="s">
        <v>483</v>
      </c>
      <c r="C330" s="147">
        <v>3862</v>
      </c>
      <c r="D330" s="374">
        <v>37641</v>
      </c>
      <c r="E330" s="361">
        <v>102.6</v>
      </c>
      <c r="F330" s="443"/>
      <c r="G330" s="443"/>
    </row>
    <row r="331" spans="1:7">
      <c r="A331" s="52" t="s">
        <v>1548</v>
      </c>
      <c r="B331" s="52" t="s">
        <v>1549</v>
      </c>
      <c r="C331" s="147">
        <v>3079</v>
      </c>
      <c r="D331" s="374">
        <v>54456</v>
      </c>
      <c r="E331" s="361">
        <v>56.5</v>
      </c>
      <c r="F331" s="443"/>
      <c r="G331" s="443"/>
    </row>
    <row r="332" spans="1:7">
      <c r="A332" s="52" t="s">
        <v>1550</v>
      </c>
      <c r="B332" s="52" t="s">
        <v>1551</v>
      </c>
      <c r="C332" s="147">
        <v>5005</v>
      </c>
      <c r="D332" s="374">
        <v>41135</v>
      </c>
      <c r="E332" s="361">
        <v>121.7</v>
      </c>
      <c r="F332" s="443"/>
      <c r="G332" s="443"/>
    </row>
    <row r="333" spans="1:7">
      <c r="A333" s="52" t="s">
        <v>1552</v>
      </c>
      <c r="B333" s="52" t="s">
        <v>1553</v>
      </c>
      <c r="C333" s="147">
        <v>1923</v>
      </c>
      <c r="D333" s="374">
        <v>41389</v>
      </c>
      <c r="E333" s="361">
        <v>46.5</v>
      </c>
      <c r="F333" s="443"/>
      <c r="G333" s="443"/>
    </row>
    <row r="334" spans="1:7">
      <c r="A334" s="52" t="s">
        <v>1554</v>
      </c>
      <c r="B334" s="52" t="s">
        <v>406</v>
      </c>
      <c r="C334" s="147">
        <v>2428</v>
      </c>
      <c r="D334" s="374">
        <v>39128</v>
      </c>
      <c r="E334" s="361">
        <v>62.1</v>
      </c>
      <c r="F334" s="443"/>
      <c r="G334" s="443"/>
    </row>
    <row r="335" spans="1:7">
      <c r="A335" s="52" t="s">
        <v>1555</v>
      </c>
      <c r="B335" s="52" t="s">
        <v>1556</v>
      </c>
      <c r="C335" s="147">
        <v>2711</v>
      </c>
      <c r="D335" s="374">
        <v>41328</v>
      </c>
      <c r="E335" s="361">
        <v>65.599999999999994</v>
      </c>
      <c r="F335" s="443"/>
      <c r="G335" s="443"/>
    </row>
    <row r="336" spans="1:7">
      <c r="A336" s="52" t="s">
        <v>1557</v>
      </c>
      <c r="B336" s="52" t="s">
        <v>1558</v>
      </c>
      <c r="C336" s="147">
        <v>2004</v>
      </c>
      <c r="D336" s="374">
        <v>32844</v>
      </c>
      <c r="E336" s="361">
        <v>61</v>
      </c>
      <c r="F336" s="443"/>
      <c r="G336" s="443"/>
    </row>
    <row r="337" spans="1:7">
      <c r="A337" s="52" t="s">
        <v>1559</v>
      </c>
      <c r="B337" s="52" t="s">
        <v>1560</v>
      </c>
      <c r="C337" s="147">
        <v>1912</v>
      </c>
      <c r="D337" s="374">
        <v>40045</v>
      </c>
      <c r="E337" s="361">
        <v>47.7</v>
      </c>
      <c r="F337" s="443"/>
      <c r="G337" s="443"/>
    </row>
    <row r="338" spans="1:7">
      <c r="A338" s="52" t="s">
        <v>1561</v>
      </c>
      <c r="B338" s="52" t="s">
        <v>1562</v>
      </c>
      <c r="C338" s="147">
        <v>2527</v>
      </c>
      <c r="D338" s="374">
        <v>36269</v>
      </c>
      <c r="E338" s="361">
        <v>69.7</v>
      </c>
      <c r="F338" s="443"/>
      <c r="G338" s="443"/>
    </row>
    <row r="339" spans="1:7">
      <c r="A339" s="52" t="s">
        <v>1563</v>
      </c>
      <c r="B339" s="52" t="s">
        <v>1564</v>
      </c>
      <c r="C339" s="147">
        <v>2545</v>
      </c>
      <c r="D339" s="374">
        <v>38926</v>
      </c>
      <c r="E339" s="361">
        <v>65.400000000000006</v>
      </c>
      <c r="F339" s="443"/>
      <c r="G339" s="443"/>
    </row>
    <row r="340" spans="1:7">
      <c r="A340" s="52" t="s">
        <v>1565</v>
      </c>
      <c r="B340" s="52" t="s">
        <v>1566</v>
      </c>
      <c r="C340" s="147">
        <v>1818</v>
      </c>
      <c r="D340" s="374">
        <v>44159</v>
      </c>
      <c r="E340" s="361">
        <v>41.2</v>
      </c>
      <c r="F340" s="443"/>
      <c r="G340" s="443"/>
    </row>
    <row r="341" spans="1:7">
      <c r="A341" s="52" t="s">
        <v>1567</v>
      </c>
      <c r="B341" s="52" t="s">
        <v>1568</v>
      </c>
      <c r="C341" s="147">
        <v>5104</v>
      </c>
      <c r="D341" s="374">
        <v>42068</v>
      </c>
      <c r="E341" s="361">
        <v>121.3</v>
      </c>
      <c r="F341" s="443"/>
      <c r="G341" s="443"/>
    </row>
    <row r="342" spans="1:7">
      <c r="A342" s="52" t="s">
        <v>1569</v>
      </c>
      <c r="B342" s="52" t="s">
        <v>1570</v>
      </c>
      <c r="C342" s="147">
        <v>5286</v>
      </c>
      <c r="D342" s="374">
        <v>41571</v>
      </c>
      <c r="E342" s="361">
        <v>127.2</v>
      </c>
      <c r="F342" s="443"/>
      <c r="G342" s="443"/>
    </row>
    <row r="343" spans="1:7">
      <c r="A343" s="52" t="s">
        <v>1571</v>
      </c>
      <c r="B343" s="52" t="s">
        <v>1572</v>
      </c>
      <c r="C343" s="147">
        <v>6541</v>
      </c>
      <c r="D343" s="374">
        <v>42492</v>
      </c>
      <c r="E343" s="361">
        <v>153.9</v>
      </c>
      <c r="F343" s="443"/>
      <c r="G343" s="443"/>
    </row>
    <row r="344" spans="1:7">
      <c r="A344" s="52" t="s">
        <v>1573</v>
      </c>
      <c r="B344" s="52" t="s">
        <v>1574</v>
      </c>
      <c r="C344" s="147">
        <v>3853</v>
      </c>
      <c r="D344" s="374">
        <v>38088</v>
      </c>
      <c r="E344" s="361">
        <v>101.2</v>
      </c>
      <c r="F344" s="443"/>
      <c r="G344" s="443"/>
    </row>
    <row r="345" spans="1:7">
      <c r="A345" s="52" t="s">
        <v>1575</v>
      </c>
      <c r="B345" s="52" t="s">
        <v>1576</v>
      </c>
      <c r="C345" s="147">
        <v>1629</v>
      </c>
      <c r="D345" s="374">
        <v>34685</v>
      </c>
      <c r="E345" s="361">
        <v>47</v>
      </c>
      <c r="F345" s="443"/>
      <c r="G345" s="443"/>
    </row>
    <row r="346" spans="1:7">
      <c r="A346" s="52" t="s">
        <v>1577</v>
      </c>
      <c r="B346" s="52" t="s">
        <v>1578</v>
      </c>
      <c r="C346" s="147">
        <v>8106</v>
      </c>
      <c r="D346" s="374">
        <v>41244</v>
      </c>
      <c r="E346" s="361">
        <v>196.5</v>
      </c>
      <c r="F346" s="443"/>
      <c r="G346" s="443"/>
    </row>
    <row r="347" spans="1:7">
      <c r="A347" s="52" t="s">
        <v>1579</v>
      </c>
      <c r="B347" s="52" t="s">
        <v>1580</v>
      </c>
      <c r="C347" s="147">
        <v>9242</v>
      </c>
      <c r="D347" s="374">
        <v>39456</v>
      </c>
      <c r="E347" s="361">
        <v>234.2</v>
      </c>
      <c r="F347" s="443"/>
      <c r="G347" s="443"/>
    </row>
    <row r="348" spans="1:7">
      <c r="A348" s="52" t="s">
        <v>1581</v>
      </c>
      <c r="B348" s="52" t="s">
        <v>1582</v>
      </c>
      <c r="C348" s="147">
        <v>1708</v>
      </c>
      <c r="D348" s="374">
        <v>36445</v>
      </c>
      <c r="E348" s="361">
        <v>46.9</v>
      </c>
      <c r="F348" s="443"/>
      <c r="G348" s="443"/>
    </row>
    <row r="349" spans="1:7">
      <c r="A349" s="52" t="s">
        <v>1583</v>
      </c>
      <c r="B349" s="52" t="s">
        <v>1584</v>
      </c>
      <c r="C349" s="147">
        <v>2157</v>
      </c>
      <c r="D349" s="374">
        <v>43342</v>
      </c>
      <c r="E349" s="361">
        <v>49.8</v>
      </c>
      <c r="F349" s="443"/>
      <c r="G349" s="443"/>
    </row>
    <row r="350" spans="1:7">
      <c r="A350" s="52" t="s">
        <v>1585</v>
      </c>
      <c r="B350" s="52" t="s">
        <v>1586</v>
      </c>
      <c r="C350" s="147">
        <v>1341</v>
      </c>
      <c r="D350" s="374">
        <v>42869</v>
      </c>
      <c r="E350" s="361">
        <v>31.3</v>
      </c>
      <c r="F350" s="443"/>
      <c r="G350" s="443"/>
    </row>
    <row r="351" spans="1:7">
      <c r="A351" s="52" t="s">
        <v>1587</v>
      </c>
      <c r="B351" s="52" t="s">
        <v>301</v>
      </c>
      <c r="C351" s="147">
        <v>7337</v>
      </c>
      <c r="D351" s="374">
        <v>37348</v>
      </c>
      <c r="E351" s="361">
        <v>196.4</v>
      </c>
      <c r="F351" s="443"/>
      <c r="G351" s="443"/>
    </row>
    <row r="352" spans="1:7">
      <c r="A352" s="52" t="s">
        <v>1588</v>
      </c>
      <c r="B352" s="52" t="s">
        <v>1589</v>
      </c>
      <c r="C352" s="147">
        <v>2667</v>
      </c>
      <c r="D352" s="374">
        <v>37846</v>
      </c>
      <c r="E352" s="361">
        <v>70.5</v>
      </c>
      <c r="F352" s="443"/>
      <c r="G352" s="443"/>
    </row>
    <row r="353" spans="1:7">
      <c r="A353" s="52" t="s">
        <v>1590</v>
      </c>
      <c r="B353" s="52" t="s">
        <v>1591</v>
      </c>
      <c r="C353" s="147">
        <v>3070</v>
      </c>
      <c r="D353" s="374">
        <v>35686</v>
      </c>
      <c r="E353" s="361">
        <v>86</v>
      </c>
      <c r="F353" s="443"/>
      <c r="G353" s="443"/>
    </row>
    <row r="354" spans="1:7">
      <c r="A354" s="52" t="s">
        <v>1592</v>
      </c>
      <c r="B354" s="52" t="s">
        <v>1593</v>
      </c>
      <c r="C354" s="147">
        <v>5234</v>
      </c>
      <c r="D354" s="374">
        <v>41338</v>
      </c>
      <c r="E354" s="361">
        <v>126.6</v>
      </c>
      <c r="F354" s="443"/>
      <c r="G354" s="443"/>
    </row>
    <row r="355" spans="1:7">
      <c r="A355" s="52" t="s">
        <v>1594</v>
      </c>
      <c r="B355" s="52" t="s">
        <v>1595</v>
      </c>
      <c r="C355" s="147">
        <v>7006</v>
      </c>
      <c r="D355" s="374">
        <v>38616</v>
      </c>
      <c r="E355" s="361">
        <v>181.4</v>
      </c>
      <c r="F355" s="443"/>
      <c r="G355" s="443"/>
    </row>
    <row r="356" spans="1:7">
      <c r="A356" s="52" t="s">
        <v>1596</v>
      </c>
      <c r="B356" s="52" t="s">
        <v>1597</v>
      </c>
      <c r="C356" s="147">
        <v>4222</v>
      </c>
      <c r="D356" s="374">
        <v>47877</v>
      </c>
      <c r="E356" s="361">
        <v>88.2</v>
      </c>
      <c r="F356" s="443"/>
      <c r="G356" s="443"/>
    </row>
    <row r="357" spans="1:7">
      <c r="A357" s="52" t="s">
        <v>1598</v>
      </c>
      <c r="B357" s="52" t="s">
        <v>1599</v>
      </c>
      <c r="C357" s="147">
        <v>3139</v>
      </c>
      <c r="D357" s="374">
        <v>42200</v>
      </c>
      <c r="E357" s="361">
        <v>74.400000000000006</v>
      </c>
      <c r="F357" s="443"/>
      <c r="G357" s="443"/>
    </row>
    <row r="358" spans="1:7">
      <c r="A358" s="52" t="s">
        <v>1600</v>
      </c>
      <c r="B358" s="52" t="s">
        <v>1601</v>
      </c>
      <c r="C358" s="147">
        <v>3140</v>
      </c>
      <c r="D358" s="374">
        <v>52667</v>
      </c>
      <c r="E358" s="361">
        <v>59.6</v>
      </c>
      <c r="F358" s="443"/>
      <c r="G358" s="443"/>
    </row>
    <row r="359" spans="1:7">
      <c r="A359" s="52" t="s">
        <v>1602</v>
      </c>
      <c r="B359" s="52" t="s">
        <v>1603</v>
      </c>
      <c r="C359" s="147">
        <v>4679</v>
      </c>
      <c r="D359" s="374">
        <v>39612</v>
      </c>
      <c r="E359" s="361">
        <v>118.1</v>
      </c>
      <c r="F359" s="443"/>
      <c r="G359" s="443"/>
    </row>
    <row r="360" spans="1:7">
      <c r="A360" s="52" t="s">
        <v>1604</v>
      </c>
      <c r="B360" s="52" t="s">
        <v>1605</v>
      </c>
      <c r="C360" s="147">
        <v>4285</v>
      </c>
      <c r="D360" s="374">
        <v>45861</v>
      </c>
      <c r="E360" s="361">
        <v>93.4</v>
      </c>
      <c r="F360" s="443"/>
      <c r="G360" s="443"/>
    </row>
    <row r="361" spans="1:7">
      <c r="A361" s="52" t="s">
        <v>1606</v>
      </c>
      <c r="B361" s="52" t="s">
        <v>303</v>
      </c>
      <c r="C361" s="147">
        <v>6288</v>
      </c>
      <c r="D361" s="374">
        <v>40844</v>
      </c>
      <c r="E361" s="361">
        <v>154</v>
      </c>
      <c r="F361" s="443"/>
      <c r="G361" s="443"/>
    </row>
    <row r="362" spans="1:7">
      <c r="A362" s="52" t="s">
        <v>1607</v>
      </c>
      <c r="B362" s="52" t="s">
        <v>1608</v>
      </c>
      <c r="C362" s="147">
        <v>2420</v>
      </c>
      <c r="D362" s="374">
        <v>38524</v>
      </c>
      <c r="E362" s="361">
        <v>62.8</v>
      </c>
      <c r="F362" s="443"/>
      <c r="G362" s="443"/>
    </row>
    <row r="363" spans="1:7">
      <c r="A363" s="52" t="s">
        <v>1609</v>
      </c>
      <c r="B363" s="52" t="s">
        <v>1610</v>
      </c>
      <c r="C363" s="147">
        <v>877</v>
      </c>
      <c r="D363" s="374">
        <v>39373</v>
      </c>
      <c r="E363" s="361">
        <v>22.3</v>
      </c>
      <c r="F363" s="443"/>
      <c r="G363" s="443"/>
    </row>
    <row r="364" spans="1:7">
      <c r="A364" s="52" t="s">
        <v>1611</v>
      </c>
      <c r="B364" s="52" t="s">
        <v>1612</v>
      </c>
      <c r="C364" s="147">
        <v>1813</v>
      </c>
      <c r="D364" s="374">
        <v>39609</v>
      </c>
      <c r="E364" s="361">
        <v>45.8</v>
      </c>
      <c r="F364" s="443"/>
      <c r="G364" s="443"/>
    </row>
    <row r="365" spans="1:7">
      <c r="A365" s="52" t="s">
        <v>1613</v>
      </c>
      <c r="B365" s="52" t="s">
        <v>1614</v>
      </c>
      <c r="C365" s="147">
        <v>1843</v>
      </c>
      <c r="D365" s="374">
        <v>42883</v>
      </c>
      <c r="E365" s="361">
        <v>43</v>
      </c>
      <c r="F365" s="443"/>
      <c r="G365" s="443"/>
    </row>
    <row r="366" spans="1:7">
      <c r="A366" s="52" t="s">
        <v>1615</v>
      </c>
      <c r="B366" s="52" t="s">
        <v>1616</v>
      </c>
      <c r="C366" s="147">
        <v>2880</v>
      </c>
      <c r="D366" s="374">
        <v>41409</v>
      </c>
      <c r="E366" s="361">
        <v>69.599999999999994</v>
      </c>
      <c r="F366" s="443"/>
      <c r="G366" s="443"/>
    </row>
    <row r="367" spans="1:7">
      <c r="A367" s="52" t="s">
        <v>1617</v>
      </c>
      <c r="B367" s="52" t="s">
        <v>1618</v>
      </c>
      <c r="C367" s="147">
        <v>5468</v>
      </c>
      <c r="D367" s="374">
        <v>38286</v>
      </c>
      <c r="E367" s="361">
        <v>142.80000000000001</v>
      </c>
      <c r="F367" s="443"/>
      <c r="G367" s="443"/>
    </row>
    <row r="368" spans="1:7">
      <c r="A368" s="52" t="s">
        <v>1619</v>
      </c>
      <c r="B368" s="52" t="s">
        <v>515</v>
      </c>
      <c r="C368" s="147">
        <v>4015</v>
      </c>
      <c r="D368" s="374">
        <v>37003</v>
      </c>
      <c r="E368" s="361">
        <v>108.5</v>
      </c>
      <c r="F368" s="443"/>
      <c r="G368" s="443"/>
    </row>
    <row r="369" spans="1:7">
      <c r="A369" s="52" t="s">
        <v>1620</v>
      </c>
      <c r="B369" s="52" t="s">
        <v>1621</v>
      </c>
      <c r="C369" s="147">
        <v>1264</v>
      </c>
      <c r="D369" s="374">
        <v>40355</v>
      </c>
      <c r="E369" s="361">
        <v>31.3</v>
      </c>
      <c r="F369" s="443"/>
      <c r="G369" s="443"/>
    </row>
    <row r="370" spans="1:7">
      <c r="A370" s="52" t="s">
        <v>1622</v>
      </c>
      <c r="B370" s="52" t="s">
        <v>305</v>
      </c>
      <c r="C370" s="147">
        <v>2806</v>
      </c>
      <c r="D370" s="374">
        <v>40823</v>
      </c>
      <c r="E370" s="361">
        <v>68.7</v>
      </c>
      <c r="F370" s="443"/>
      <c r="G370" s="443"/>
    </row>
    <row r="371" spans="1:7">
      <c r="A371" s="52" t="s">
        <v>1623</v>
      </c>
      <c r="B371" s="52" t="s">
        <v>1624</v>
      </c>
      <c r="C371" s="147">
        <v>3257</v>
      </c>
      <c r="D371" s="374">
        <v>44047</v>
      </c>
      <c r="E371" s="361">
        <v>73.900000000000006</v>
      </c>
      <c r="F371" s="443"/>
      <c r="G371" s="443"/>
    </row>
    <row r="372" spans="1:7">
      <c r="A372" s="52" t="s">
        <v>1625</v>
      </c>
      <c r="B372" s="52" t="s">
        <v>1626</v>
      </c>
      <c r="C372" s="147">
        <v>882</v>
      </c>
      <c r="D372" s="374">
        <v>48830</v>
      </c>
      <c r="E372" s="361">
        <v>18.100000000000001</v>
      </c>
      <c r="F372" s="443"/>
      <c r="G372" s="443"/>
    </row>
    <row r="373" spans="1:7">
      <c r="A373" s="52" t="s">
        <v>1627</v>
      </c>
      <c r="B373" s="52" t="s">
        <v>277</v>
      </c>
      <c r="C373" s="147">
        <v>7041</v>
      </c>
      <c r="D373" s="374">
        <v>42633</v>
      </c>
      <c r="E373" s="361">
        <v>165.2</v>
      </c>
      <c r="F373" s="443"/>
      <c r="G373" s="443"/>
    </row>
    <row r="374" spans="1:7">
      <c r="A374" s="52" t="s">
        <v>1628</v>
      </c>
      <c r="B374" s="52" t="s">
        <v>1629</v>
      </c>
      <c r="C374" s="147">
        <v>2812</v>
      </c>
      <c r="D374" s="374">
        <v>42574</v>
      </c>
      <c r="E374" s="361">
        <v>66</v>
      </c>
      <c r="F374" s="443"/>
      <c r="G374" s="443"/>
    </row>
    <row r="375" spans="1:7">
      <c r="A375" s="52" t="s">
        <v>1630</v>
      </c>
      <c r="B375" s="52" t="s">
        <v>1631</v>
      </c>
      <c r="C375" s="147">
        <v>2377</v>
      </c>
      <c r="D375" s="374">
        <v>42889</v>
      </c>
      <c r="E375" s="361">
        <v>55.4</v>
      </c>
      <c r="F375" s="443"/>
      <c r="G375" s="443"/>
    </row>
    <row r="376" spans="1:7">
      <c r="A376" s="52" t="s">
        <v>1632</v>
      </c>
      <c r="B376" s="52" t="s">
        <v>1633</v>
      </c>
      <c r="C376" s="147">
        <v>1588</v>
      </c>
      <c r="D376" s="374">
        <v>39361</v>
      </c>
      <c r="E376" s="361">
        <v>40.299999999999997</v>
      </c>
      <c r="F376" s="443"/>
      <c r="G376" s="443"/>
    </row>
    <row r="377" spans="1:7">
      <c r="A377" s="52" t="s">
        <v>1634</v>
      </c>
      <c r="B377" s="52" t="s">
        <v>1635</v>
      </c>
      <c r="C377" s="147">
        <v>2182</v>
      </c>
      <c r="D377" s="374">
        <v>34729</v>
      </c>
      <c r="E377" s="361">
        <v>62.8</v>
      </c>
      <c r="F377" s="443"/>
      <c r="G377" s="443"/>
    </row>
    <row r="378" spans="1:7">
      <c r="A378" s="52" t="s">
        <v>1636</v>
      </c>
      <c r="B378" s="52" t="s">
        <v>1637</v>
      </c>
      <c r="C378" s="147">
        <v>4928</v>
      </c>
      <c r="D378" s="374">
        <v>41320</v>
      </c>
      <c r="E378" s="361">
        <v>119.3</v>
      </c>
      <c r="F378" s="443"/>
      <c r="G378" s="443"/>
    </row>
    <row r="379" spans="1:7">
      <c r="A379" s="52" t="s">
        <v>1638</v>
      </c>
      <c r="B379" s="52" t="s">
        <v>1639</v>
      </c>
      <c r="C379" s="147">
        <v>4975</v>
      </c>
      <c r="D379" s="374">
        <v>39686</v>
      </c>
      <c r="E379" s="361">
        <v>125.4</v>
      </c>
      <c r="F379" s="443"/>
      <c r="G379" s="443"/>
    </row>
    <row r="380" spans="1:7">
      <c r="A380" s="52" t="s">
        <v>1640</v>
      </c>
      <c r="B380" s="52" t="s">
        <v>1641</v>
      </c>
      <c r="C380" s="147">
        <v>5299</v>
      </c>
      <c r="D380" s="374">
        <v>37358</v>
      </c>
      <c r="E380" s="361">
        <v>141.80000000000001</v>
      </c>
      <c r="F380" s="443"/>
      <c r="G380" s="443"/>
    </row>
    <row r="381" spans="1:7">
      <c r="A381" s="52" t="s">
        <v>1642</v>
      </c>
      <c r="B381" s="52" t="s">
        <v>487</v>
      </c>
      <c r="C381" s="147">
        <v>2338</v>
      </c>
      <c r="D381" s="374">
        <v>40632</v>
      </c>
      <c r="E381" s="361">
        <v>57.5</v>
      </c>
      <c r="F381" s="443"/>
      <c r="G381" s="443"/>
    </row>
    <row r="382" spans="1:7">
      <c r="A382" s="52" t="s">
        <v>1643</v>
      </c>
      <c r="B382" s="52" t="s">
        <v>1644</v>
      </c>
      <c r="C382" s="147">
        <v>1731</v>
      </c>
      <c r="D382" s="374">
        <v>37548</v>
      </c>
      <c r="E382" s="361">
        <v>46.1</v>
      </c>
      <c r="F382" s="443"/>
      <c r="G382" s="443"/>
    </row>
    <row r="383" spans="1:7">
      <c r="A383" s="52" t="s">
        <v>1645</v>
      </c>
      <c r="B383" s="52" t="s">
        <v>1646</v>
      </c>
      <c r="C383" s="147">
        <v>2128</v>
      </c>
      <c r="D383" s="374">
        <v>41945</v>
      </c>
      <c r="E383" s="361">
        <v>50.7</v>
      </c>
      <c r="F383" s="443"/>
      <c r="G383" s="443"/>
    </row>
    <row r="384" spans="1:7">
      <c r="A384" s="52" t="s">
        <v>1647</v>
      </c>
      <c r="B384" s="52" t="s">
        <v>456</v>
      </c>
      <c r="C384" s="147">
        <v>2419</v>
      </c>
      <c r="D384" s="374">
        <v>39331</v>
      </c>
      <c r="E384" s="361">
        <v>61.5</v>
      </c>
      <c r="F384" s="443"/>
      <c r="G384" s="443"/>
    </row>
    <row r="385" spans="1:7">
      <c r="A385" s="52" t="s">
        <v>1648</v>
      </c>
      <c r="B385" s="52" t="s">
        <v>1649</v>
      </c>
      <c r="C385" s="147">
        <v>3073</v>
      </c>
      <c r="D385" s="374">
        <v>41882</v>
      </c>
      <c r="E385" s="361">
        <v>73.400000000000006</v>
      </c>
      <c r="F385" s="443"/>
      <c r="G385" s="443"/>
    </row>
    <row r="386" spans="1:7">
      <c r="A386" s="52" t="s">
        <v>1650</v>
      </c>
      <c r="B386" s="52" t="s">
        <v>1651</v>
      </c>
      <c r="C386" s="147">
        <v>1493</v>
      </c>
      <c r="D386" s="374">
        <v>40487</v>
      </c>
      <c r="E386" s="361">
        <v>36.9</v>
      </c>
      <c r="F386" s="443"/>
      <c r="G386" s="443"/>
    </row>
    <row r="387" spans="1:7">
      <c r="A387" s="52" t="s">
        <v>1652</v>
      </c>
      <c r="B387" s="52" t="s">
        <v>1653</v>
      </c>
      <c r="C387" s="147">
        <v>5769</v>
      </c>
      <c r="D387" s="374">
        <v>49961</v>
      </c>
      <c r="E387" s="361">
        <v>115.5</v>
      </c>
      <c r="F387" s="443"/>
      <c r="G387" s="443"/>
    </row>
    <row r="388" spans="1:7">
      <c r="A388" s="52" t="s">
        <v>1654</v>
      </c>
      <c r="B388" s="52" t="s">
        <v>1655</v>
      </c>
      <c r="C388" s="147">
        <v>1777</v>
      </c>
      <c r="D388" s="374">
        <v>40832</v>
      </c>
      <c r="E388" s="361">
        <v>43.5</v>
      </c>
      <c r="F388" s="443"/>
      <c r="G388" s="443"/>
    </row>
    <row r="389" spans="1:7">
      <c r="A389" s="52" t="s">
        <v>1656</v>
      </c>
      <c r="B389" s="52" t="s">
        <v>1657</v>
      </c>
      <c r="C389" s="147">
        <v>3258</v>
      </c>
      <c r="D389" s="374">
        <v>44001</v>
      </c>
      <c r="E389" s="361">
        <v>74</v>
      </c>
      <c r="F389" s="443"/>
      <c r="G389" s="443"/>
    </row>
    <row r="390" spans="1:7">
      <c r="A390" s="52" t="s">
        <v>1658</v>
      </c>
      <c r="B390" s="52" t="s">
        <v>1659</v>
      </c>
      <c r="C390" s="147">
        <v>3537</v>
      </c>
      <c r="D390" s="374">
        <v>37162</v>
      </c>
      <c r="E390" s="361">
        <v>95.2</v>
      </c>
      <c r="F390" s="443"/>
      <c r="G390" s="443"/>
    </row>
    <row r="391" spans="1:7">
      <c r="A391" s="52" t="s">
        <v>1660</v>
      </c>
      <c r="B391" s="52" t="s">
        <v>1661</v>
      </c>
      <c r="C391" s="147">
        <v>4028</v>
      </c>
      <c r="D391" s="374">
        <v>28759</v>
      </c>
      <c r="E391" s="361">
        <v>140.1</v>
      </c>
      <c r="F391" s="443"/>
      <c r="G391" s="443"/>
    </row>
    <row r="392" spans="1:7">
      <c r="A392" s="52" t="s">
        <v>1662</v>
      </c>
      <c r="B392" s="52" t="s">
        <v>1663</v>
      </c>
      <c r="C392" s="147">
        <v>3680</v>
      </c>
      <c r="D392" s="374">
        <v>35465</v>
      </c>
      <c r="E392" s="361">
        <v>103.8</v>
      </c>
      <c r="F392" s="443"/>
      <c r="G392" s="443"/>
    </row>
    <row r="393" spans="1:7">
      <c r="A393" s="52" t="s">
        <v>1664</v>
      </c>
      <c r="B393" s="52" t="s">
        <v>1665</v>
      </c>
      <c r="C393" s="147">
        <v>2124</v>
      </c>
      <c r="D393" s="374">
        <v>39532</v>
      </c>
      <c r="E393" s="361">
        <v>53.7</v>
      </c>
      <c r="F393" s="443"/>
      <c r="G393" s="443"/>
    </row>
    <row r="394" spans="1:7">
      <c r="A394" s="52" t="s">
        <v>1666</v>
      </c>
      <c r="B394" s="52" t="s">
        <v>748</v>
      </c>
      <c r="C394" s="147">
        <v>1542</v>
      </c>
      <c r="D394" s="374">
        <v>38136</v>
      </c>
      <c r="E394" s="361">
        <v>40.4</v>
      </c>
      <c r="F394" s="443"/>
      <c r="G394" s="443"/>
    </row>
    <row r="395" spans="1:7">
      <c r="A395" s="52" t="s">
        <v>1667</v>
      </c>
      <c r="B395" s="52" t="s">
        <v>1668</v>
      </c>
      <c r="C395" s="147">
        <v>2798</v>
      </c>
      <c r="D395" s="374">
        <v>44984</v>
      </c>
      <c r="E395" s="361">
        <v>62.2</v>
      </c>
      <c r="F395" s="443"/>
      <c r="G395" s="443"/>
    </row>
    <row r="396" spans="1:7">
      <c r="A396" s="52" t="s">
        <v>1669</v>
      </c>
      <c r="B396" s="52" t="s">
        <v>1670</v>
      </c>
      <c r="C396" s="147">
        <v>4176</v>
      </c>
      <c r="D396" s="374">
        <v>39083</v>
      </c>
      <c r="E396" s="361">
        <v>106.8</v>
      </c>
      <c r="F396" s="443"/>
      <c r="G396" s="443"/>
    </row>
    <row r="397" spans="1:7">
      <c r="A397" s="52" t="s">
        <v>1671</v>
      </c>
      <c r="B397" s="52" t="s">
        <v>2906</v>
      </c>
      <c r="C397" s="147">
        <v>4748</v>
      </c>
      <c r="D397" s="374">
        <v>43511</v>
      </c>
      <c r="E397" s="361">
        <v>109.1</v>
      </c>
      <c r="F397" s="443"/>
      <c r="G397" s="443"/>
    </row>
    <row r="398" spans="1:7">
      <c r="A398" s="52" t="s">
        <v>1672</v>
      </c>
      <c r="B398" s="52" t="s">
        <v>1673</v>
      </c>
      <c r="C398" s="147">
        <v>2278</v>
      </c>
      <c r="D398" s="374">
        <v>36519</v>
      </c>
      <c r="E398" s="361">
        <v>62.4</v>
      </c>
      <c r="F398" s="443"/>
      <c r="G398" s="443"/>
    </row>
    <row r="399" spans="1:7">
      <c r="A399" s="52" t="s">
        <v>1674</v>
      </c>
      <c r="B399" s="52" t="s">
        <v>1675</v>
      </c>
      <c r="C399" s="147">
        <v>3873</v>
      </c>
      <c r="D399" s="374">
        <v>42194</v>
      </c>
      <c r="E399" s="361">
        <v>91.8</v>
      </c>
      <c r="F399" s="443"/>
      <c r="G399" s="443"/>
    </row>
    <row r="400" spans="1:7">
      <c r="A400" s="52" t="s">
        <v>1676</v>
      </c>
      <c r="B400" s="52" t="s">
        <v>1677</v>
      </c>
      <c r="C400" s="147">
        <v>3374</v>
      </c>
      <c r="D400" s="374">
        <v>40142</v>
      </c>
      <c r="E400" s="361">
        <v>84.1</v>
      </c>
      <c r="F400" s="443"/>
      <c r="G400" s="443"/>
    </row>
    <row r="401" spans="1:7">
      <c r="A401" s="52" t="s">
        <v>1678</v>
      </c>
      <c r="B401" s="52" t="s">
        <v>1679</v>
      </c>
      <c r="C401" s="147">
        <v>3599</v>
      </c>
      <c r="D401" s="374">
        <v>41449</v>
      </c>
      <c r="E401" s="361">
        <v>86.8</v>
      </c>
      <c r="F401" s="443"/>
      <c r="G401" s="443"/>
    </row>
    <row r="402" spans="1:7">
      <c r="A402" s="52" t="s">
        <v>1680</v>
      </c>
      <c r="B402" s="52" t="s">
        <v>1681</v>
      </c>
      <c r="C402" s="147">
        <v>2207</v>
      </c>
      <c r="D402" s="374">
        <v>43646</v>
      </c>
      <c r="E402" s="361">
        <v>50.6</v>
      </c>
      <c r="F402" s="443"/>
      <c r="G402" s="443"/>
    </row>
    <row r="403" spans="1:7">
      <c r="A403" s="52" t="s">
        <v>1682</v>
      </c>
      <c r="B403" s="52" t="s">
        <v>1683</v>
      </c>
      <c r="C403" s="147">
        <v>3272</v>
      </c>
      <c r="D403" s="374">
        <v>43829</v>
      </c>
      <c r="E403" s="361">
        <v>74.7</v>
      </c>
      <c r="F403" s="443"/>
      <c r="G403" s="443"/>
    </row>
    <row r="404" spans="1:7">
      <c r="A404" s="52" t="s">
        <v>1684</v>
      </c>
      <c r="B404" s="52" t="s">
        <v>1685</v>
      </c>
      <c r="C404" s="147">
        <v>1755</v>
      </c>
      <c r="D404" s="374">
        <v>42778</v>
      </c>
      <c r="E404" s="361">
        <v>41</v>
      </c>
      <c r="F404" s="443"/>
      <c r="G404" s="443"/>
    </row>
    <row r="405" spans="1:7">
      <c r="A405" s="52" t="s">
        <v>1686</v>
      </c>
      <c r="B405" s="52" t="s">
        <v>1687</v>
      </c>
      <c r="C405" s="147">
        <v>2431</v>
      </c>
      <c r="D405" s="374">
        <v>46480</v>
      </c>
      <c r="E405" s="361">
        <v>52.3</v>
      </c>
      <c r="F405" s="443"/>
      <c r="G405" s="443"/>
    </row>
    <row r="406" spans="1:7">
      <c r="A406" s="52" t="s">
        <v>1688</v>
      </c>
      <c r="B406" s="52" t="s">
        <v>1689</v>
      </c>
      <c r="C406" s="147">
        <v>4503</v>
      </c>
      <c r="D406" s="374">
        <v>48233</v>
      </c>
      <c r="E406" s="361">
        <v>93.4</v>
      </c>
      <c r="F406" s="443"/>
      <c r="G406" s="443"/>
    </row>
    <row r="407" spans="1:7">
      <c r="A407" s="52" t="s">
        <v>1690</v>
      </c>
      <c r="B407" s="52" t="s">
        <v>503</v>
      </c>
      <c r="C407" s="147">
        <v>3181</v>
      </c>
      <c r="D407" s="374">
        <v>40975</v>
      </c>
      <c r="E407" s="361">
        <v>77.599999999999994</v>
      </c>
      <c r="F407" s="443"/>
      <c r="G407" s="443"/>
    </row>
    <row r="408" spans="1:7">
      <c r="A408" s="52" t="s">
        <v>1691</v>
      </c>
      <c r="B408" s="52" t="s">
        <v>1692</v>
      </c>
      <c r="C408" s="147">
        <v>1888</v>
      </c>
      <c r="D408" s="374">
        <v>43958</v>
      </c>
      <c r="E408" s="361">
        <v>43</v>
      </c>
      <c r="F408" s="443"/>
      <c r="G408" s="443"/>
    </row>
    <row r="409" spans="1:7">
      <c r="A409" s="52" t="s">
        <v>1693</v>
      </c>
      <c r="B409" s="52" t="s">
        <v>1694</v>
      </c>
      <c r="C409" s="147">
        <v>3350</v>
      </c>
      <c r="D409" s="374">
        <v>39491</v>
      </c>
      <c r="E409" s="361">
        <v>84.8</v>
      </c>
      <c r="F409" s="443"/>
      <c r="G409" s="443"/>
    </row>
    <row r="410" spans="1:7">
      <c r="A410" s="52" t="s">
        <v>1695</v>
      </c>
      <c r="B410" s="52" t="s">
        <v>540</v>
      </c>
      <c r="C410" s="147">
        <v>2011</v>
      </c>
      <c r="D410" s="374">
        <v>44074</v>
      </c>
      <c r="E410" s="361">
        <v>45.6</v>
      </c>
      <c r="F410" s="443"/>
      <c r="G410" s="443"/>
    </row>
    <row r="411" spans="1:7">
      <c r="A411" s="52" t="s">
        <v>1696</v>
      </c>
      <c r="B411" s="52" t="s">
        <v>392</v>
      </c>
      <c r="C411" s="147">
        <v>2377</v>
      </c>
      <c r="D411" s="374">
        <v>38992</v>
      </c>
      <c r="E411" s="361">
        <v>61</v>
      </c>
      <c r="F411" s="443"/>
      <c r="G411" s="443"/>
    </row>
    <row r="412" spans="1:7">
      <c r="A412" s="52" t="s">
        <v>1697</v>
      </c>
      <c r="B412" s="52" t="s">
        <v>1698</v>
      </c>
      <c r="C412" s="147">
        <v>3151</v>
      </c>
      <c r="D412" s="374">
        <v>40213</v>
      </c>
      <c r="E412" s="361">
        <v>78.400000000000006</v>
      </c>
      <c r="F412" s="443"/>
      <c r="G412" s="443"/>
    </row>
    <row r="413" spans="1:7">
      <c r="A413" s="52" t="s">
        <v>1699</v>
      </c>
      <c r="B413" s="52" t="s">
        <v>1700</v>
      </c>
      <c r="C413" s="147">
        <v>2473</v>
      </c>
      <c r="D413" s="374">
        <v>46926</v>
      </c>
      <c r="E413" s="361">
        <v>52.7</v>
      </c>
      <c r="F413" s="443"/>
      <c r="G413" s="443"/>
    </row>
    <row r="414" spans="1:7">
      <c r="A414" s="52" t="s">
        <v>1701</v>
      </c>
      <c r="B414" s="52" t="s">
        <v>1702</v>
      </c>
      <c r="C414" s="147">
        <v>2519</v>
      </c>
      <c r="D414" s="374">
        <v>41727</v>
      </c>
      <c r="E414" s="361">
        <v>60.4</v>
      </c>
      <c r="F414" s="443"/>
      <c r="G414" s="443"/>
    </row>
    <row r="415" spans="1:7">
      <c r="A415" s="52" t="s">
        <v>1703</v>
      </c>
      <c r="B415" s="52" t="s">
        <v>1704</v>
      </c>
      <c r="C415" s="147">
        <v>2751</v>
      </c>
      <c r="D415" s="374">
        <v>42935</v>
      </c>
      <c r="E415" s="361">
        <v>64.099999999999994</v>
      </c>
      <c r="F415" s="443"/>
      <c r="G415" s="443"/>
    </row>
    <row r="416" spans="1:7">
      <c r="A416" s="52" t="s">
        <v>1705</v>
      </c>
      <c r="B416" s="52" t="s">
        <v>1706</v>
      </c>
      <c r="C416" s="147">
        <v>2934</v>
      </c>
      <c r="D416" s="374">
        <v>41157</v>
      </c>
      <c r="E416" s="361">
        <v>71.3</v>
      </c>
      <c r="F416" s="443"/>
      <c r="G416" s="443"/>
    </row>
    <row r="417" spans="1:7">
      <c r="A417" s="52" t="s">
        <v>1707</v>
      </c>
      <c r="B417" s="52" t="s">
        <v>601</v>
      </c>
      <c r="C417" s="147">
        <v>2224</v>
      </c>
      <c r="D417" s="374">
        <v>41898</v>
      </c>
      <c r="E417" s="361">
        <v>53.1</v>
      </c>
      <c r="F417" s="443"/>
      <c r="G417" s="443"/>
    </row>
    <row r="418" spans="1:7">
      <c r="A418" s="52" t="s">
        <v>1708</v>
      </c>
      <c r="B418" s="52" t="s">
        <v>438</v>
      </c>
      <c r="C418" s="147">
        <v>2160</v>
      </c>
      <c r="D418" s="374">
        <v>43543</v>
      </c>
      <c r="E418" s="361">
        <v>49.6</v>
      </c>
      <c r="F418" s="443"/>
      <c r="G418" s="443"/>
    </row>
    <row r="419" spans="1:7">
      <c r="A419" s="52" t="s">
        <v>1709</v>
      </c>
      <c r="B419" s="52" t="s">
        <v>309</v>
      </c>
      <c r="C419" s="147">
        <v>3583</v>
      </c>
      <c r="D419" s="374">
        <v>40330</v>
      </c>
      <c r="E419" s="361">
        <v>88.8</v>
      </c>
      <c r="F419" s="443"/>
      <c r="G419" s="443"/>
    </row>
    <row r="420" spans="1:7">
      <c r="A420" s="52" t="s">
        <v>1710</v>
      </c>
      <c r="B420" s="52" t="s">
        <v>1711</v>
      </c>
      <c r="C420" s="147">
        <v>2910</v>
      </c>
      <c r="D420" s="374">
        <v>37900</v>
      </c>
      <c r="E420" s="361">
        <v>76.8</v>
      </c>
      <c r="F420" s="443"/>
      <c r="G420" s="443"/>
    </row>
    <row r="421" spans="1:7">
      <c r="A421" s="52" t="s">
        <v>1712</v>
      </c>
      <c r="B421" s="52" t="s">
        <v>473</v>
      </c>
      <c r="C421" s="147">
        <v>2295</v>
      </c>
      <c r="D421" s="374">
        <v>38466</v>
      </c>
      <c r="E421" s="361">
        <v>59.7</v>
      </c>
      <c r="F421" s="443"/>
      <c r="G421" s="443"/>
    </row>
    <row r="422" spans="1:7">
      <c r="A422" s="52" t="s">
        <v>1713</v>
      </c>
      <c r="B422" s="52" t="s">
        <v>1714</v>
      </c>
      <c r="C422" s="147">
        <v>1543</v>
      </c>
      <c r="D422" s="374">
        <v>39335</v>
      </c>
      <c r="E422" s="361">
        <v>39.200000000000003</v>
      </c>
      <c r="F422" s="443"/>
      <c r="G422" s="443"/>
    </row>
    <row r="423" spans="1:7">
      <c r="A423" s="52" t="s">
        <v>1715</v>
      </c>
      <c r="B423" s="52" t="s">
        <v>1716</v>
      </c>
      <c r="C423" s="147">
        <v>3114</v>
      </c>
      <c r="D423" s="374">
        <v>43142</v>
      </c>
      <c r="E423" s="361">
        <v>72.2</v>
      </c>
      <c r="F423" s="443"/>
      <c r="G423" s="443"/>
    </row>
    <row r="424" spans="1:7">
      <c r="A424" s="52" t="s">
        <v>1717</v>
      </c>
      <c r="B424" s="52" t="s">
        <v>1718</v>
      </c>
      <c r="C424" s="147">
        <v>2441</v>
      </c>
      <c r="D424" s="374">
        <v>42544</v>
      </c>
      <c r="E424" s="361">
        <v>57.4</v>
      </c>
      <c r="F424" s="443"/>
      <c r="G424" s="443"/>
    </row>
    <row r="425" spans="1:7">
      <c r="A425" s="52" t="s">
        <v>1719</v>
      </c>
      <c r="B425" s="52" t="s">
        <v>1720</v>
      </c>
      <c r="C425" s="147">
        <v>2041</v>
      </c>
      <c r="D425" s="374">
        <v>40978</v>
      </c>
      <c r="E425" s="361">
        <v>49.8</v>
      </c>
      <c r="F425" s="443"/>
      <c r="G425" s="443"/>
    </row>
    <row r="426" spans="1:7">
      <c r="A426" s="52" t="s">
        <v>1721</v>
      </c>
      <c r="B426" s="52" t="s">
        <v>1722</v>
      </c>
      <c r="C426" s="147">
        <v>3368</v>
      </c>
      <c r="D426" s="374">
        <v>37194</v>
      </c>
      <c r="E426" s="361">
        <v>90.6</v>
      </c>
      <c r="F426" s="443"/>
      <c r="G426" s="443"/>
    </row>
    <row r="427" spans="1:7">
      <c r="A427" s="52" t="s">
        <v>1723</v>
      </c>
      <c r="B427" s="52" t="s">
        <v>1724</v>
      </c>
      <c r="C427" s="147">
        <v>1232</v>
      </c>
      <c r="D427" s="374">
        <v>42509</v>
      </c>
      <c r="E427" s="361">
        <v>29</v>
      </c>
      <c r="F427" s="443"/>
      <c r="G427" s="443"/>
    </row>
    <row r="428" spans="1:7">
      <c r="A428" s="52" t="s">
        <v>1725</v>
      </c>
      <c r="B428" s="52" t="s">
        <v>1726</v>
      </c>
      <c r="C428" s="147">
        <v>3796</v>
      </c>
      <c r="D428" s="374">
        <v>42934</v>
      </c>
      <c r="E428" s="361">
        <v>88.4</v>
      </c>
      <c r="F428" s="443"/>
      <c r="G428" s="443"/>
    </row>
    <row r="429" spans="1:7">
      <c r="A429" s="52" t="s">
        <v>1727</v>
      </c>
      <c r="B429" s="52" t="s">
        <v>1728</v>
      </c>
      <c r="C429" s="147">
        <v>1385</v>
      </c>
      <c r="D429" s="374">
        <v>41754</v>
      </c>
      <c r="E429" s="361">
        <v>33.200000000000003</v>
      </c>
      <c r="F429" s="443"/>
      <c r="G429" s="443"/>
    </row>
    <row r="430" spans="1:7">
      <c r="A430" s="52" t="s">
        <v>1729</v>
      </c>
      <c r="B430" s="52" t="s">
        <v>1730</v>
      </c>
      <c r="C430" s="147">
        <v>2367</v>
      </c>
      <c r="D430" s="374">
        <v>38048</v>
      </c>
      <c r="E430" s="361">
        <v>62.2</v>
      </c>
      <c r="F430" s="443"/>
      <c r="G430" s="443"/>
    </row>
    <row r="431" spans="1:7">
      <c r="A431" s="52" t="s">
        <v>1731</v>
      </c>
      <c r="B431" s="52" t="s">
        <v>1732</v>
      </c>
      <c r="C431" s="147">
        <v>5490</v>
      </c>
      <c r="D431" s="374">
        <v>44125</v>
      </c>
      <c r="E431" s="361">
        <v>124.4</v>
      </c>
      <c r="F431" s="443"/>
      <c r="G431" s="443"/>
    </row>
    <row r="432" spans="1:7">
      <c r="A432" s="52" t="s">
        <v>1733</v>
      </c>
      <c r="B432" s="52" t="s">
        <v>1734</v>
      </c>
      <c r="C432" s="147">
        <v>5250</v>
      </c>
      <c r="D432" s="374">
        <v>43984</v>
      </c>
      <c r="E432" s="361">
        <v>119.4</v>
      </c>
      <c r="F432" s="443"/>
      <c r="G432" s="443"/>
    </row>
    <row r="433" spans="1:7">
      <c r="A433" s="52" t="s">
        <v>1735</v>
      </c>
      <c r="B433" s="52" t="s">
        <v>1736</v>
      </c>
      <c r="C433" s="147">
        <v>1659</v>
      </c>
      <c r="D433" s="374">
        <v>38050</v>
      </c>
      <c r="E433" s="361">
        <v>43.6</v>
      </c>
      <c r="F433" s="443"/>
      <c r="G433" s="443"/>
    </row>
    <row r="434" spans="1:7">
      <c r="A434" s="52" t="s">
        <v>1737</v>
      </c>
      <c r="B434" s="52" t="s">
        <v>1738</v>
      </c>
      <c r="C434" s="147">
        <v>7453</v>
      </c>
      <c r="D434" s="374">
        <v>39879</v>
      </c>
      <c r="E434" s="361">
        <v>186.9</v>
      </c>
      <c r="F434" s="443"/>
      <c r="G434" s="443"/>
    </row>
    <row r="435" spans="1:7">
      <c r="A435" s="52" t="s">
        <v>1739</v>
      </c>
      <c r="B435" s="52" t="s">
        <v>785</v>
      </c>
      <c r="C435" s="147">
        <v>2491</v>
      </c>
      <c r="D435" s="374">
        <v>39512</v>
      </c>
      <c r="E435" s="361">
        <v>63</v>
      </c>
      <c r="F435" s="443"/>
      <c r="G435" s="443"/>
    </row>
    <row r="436" spans="1:7">
      <c r="A436" s="52" t="s">
        <v>1740</v>
      </c>
      <c r="B436" s="52" t="s">
        <v>578</v>
      </c>
      <c r="C436" s="147">
        <v>1390</v>
      </c>
      <c r="D436" s="374">
        <v>39384</v>
      </c>
      <c r="E436" s="361">
        <v>35.299999999999997</v>
      </c>
      <c r="F436" s="443"/>
      <c r="G436" s="443"/>
    </row>
    <row r="437" spans="1:7">
      <c r="A437" s="52" t="s">
        <v>1741</v>
      </c>
      <c r="B437" s="52" t="s">
        <v>1742</v>
      </c>
      <c r="C437" s="147">
        <v>3540</v>
      </c>
      <c r="D437" s="374">
        <v>43644</v>
      </c>
      <c r="E437" s="361">
        <v>81.099999999999994</v>
      </c>
      <c r="F437" s="443"/>
      <c r="G437" s="443"/>
    </row>
    <row r="438" spans="1:7">
      <c r="A438" s="52" t="s">
        <v>1743</v>
      </c>
      <c r="B438" s="52" t="s">
        <v>1744</v>
      </c>
      <c r="C438" s="147">
        <v>4575</v>
      </c>
      <c r="D438" s="374">
        <v>41540</v>
      </c>
      <c r="E438" s="361">
        <v>110.1</v>
      </c>
      <c r="F438" s="443"/>
      <c r="G438" s="443"/>
    </row>
    <row r="439" spans="1:7">
      <c r="A439" s="52" t="s">
        <v>1745</v>
      </c>
      <c r="B439" s="52" t="s">
        <v>1746</v>
      </c>
      <c r="C439" s="147">
        <v>5172</v>
      </c>
      <c r="D439" s="374">
        <v>43337</v>
      </c>
      <c r="E439" s="361">
        <v>119.3</v>
      </c>
      <c r="F439" s="443"/>
      <c r="G439" s="443"/>
    </row>
    <row r="440" spans="1:7">
      <c r="A440" s="52" t="s">
        <v>1747</v>
      </c>
      <c r="B440" s="52" t="s">
        <v>1748</v>
      </c>
      <c r="C440" s="147">
        <v>3034</v>
      </c>
      <c r="D440" s="374">
        <v>34448</v>
      </c>
      <c r="E440" s="361">
        <v>88.1</v>
      </c>
      <c r="F440" s="443"/>
      <c r="G440" s="443"/>
    </row>
    <row r="441" spans="1:7">
      <c r="A441" s="52" t="s">
        <v>1749</v>
      </c>
      <c r="B441" s="52" t="s">
        <v>475</v>
      </c>
      <c r="C441" s="147">
        <v>2221</v>
      </c>
      <c r="D441" s="374">
        <v>40292</v>
      </c>
      <c r="E441" s="361">
        <v>55.1</v>
      </c>
      <c r="F441" s="443"/>
      <c r="G441" s="443"/>
    </row>
    <row r="442" spans="1:7">
      <c r="A442" s="52" t="s">
        <v>1750</v>
      </c>
      <c r="B442" s="52" t="s">
        <v>477</v>
      </c>
      <c r="C442" s="147">
        <v>2248</v>
      </c>
      <c r="D442" s="374">
        <v>33470</v>
      </c>
      <c r="E442" s="361">
        <v>67.2</v>
      </c>
      <c r="F442" s="443"/>
      <c r="G442" s="443"/>
    </row>
    <row r="443" spans="1:7">
      <c r="A443" s="52" t="s">
        <v>1751</v>
      </c>
      <c r="B443" s="52" t="s">
        <v>1752</v>
      </c>
      <c r="C443" s="147">
        <v>6750</v>
      </c>
      <c r="D443" s="374">
        <v>39576</v>
      </c>
      <c r="E443" s="361">
        <v>170.6</v>
      </c>
      <c r="F443" s="443"/>
      <c r="G443" s="443"/>
    </row>
    <row r="444" spans="1:7">
      <c r="A444" s="52" t="s">
        <v>1753</v>
      </c>
      <c r="B444" s="52" t="s">
        <v>579</v>
      </c>
      <c r="C444" s="147">
        <v>1657</v>
      </c>
      <c r="D444" s="374">
        <v>39247</v>
      </c>
      <c r="E444" s="361">
        <v>42.2</v>
      </c>
      <c r="F444" s="443"/>
      <c r="G444" s="443"/>
    </row>
    <row r="445" spans="1:7">
      <c r="A445" s="52" t="s">
        <v>1754</v>
      </c>
      <c r="B445" s="52" t="s">
        <v>281</v>
      </c>
      <c r="C445" s="147">
        <v>5161</v>
      </c>
      <c r="D445" s="374">
        <v>37804</v>
      </c>
      <c r="E445" s="361">
        <v>136.5</v>
      </c>
      <c r="F445" s="443"/>
      <c r="G445" s="443"/>
    </row>
    <row r="446" spans="1:7">
      <c r="A446" s="52" t="s">
        <v>1755</v>
      </c>
      <c r="B446" s="52" t="s">
        <v>1756</v>
      </c>
      <c r="C446" s="147">
        <v>5679</v>
      </c>
      <c r="D446" s="374">
        <v>38486</v>
      </c>
      <c r="E446" s="361">
        <v>147.6</v>
      </c>
      <c r="F446" s="443"/>
      <c r="G446" s="443"/>
    </row>
    <row r="447" spans="1:7">
      <c r="A447" s="52" t="s">
        <v>1757</v>
      </c>
      <c r="B447" s="52" t="s">
        <v>1758</v>
      </c>
      <c r="C447" s="147">
        <v>5105</v>
      </c>
      <c r="D447" s="374">
        <v>40673</v>
      </c>
      <c r="E447" s="361">
        <v>125.5</v>
      </c>
      <c r="F447" s="443"/>
      <c r="G447" s="443"/>
    </row>
    <row r="448" spans="1:7">
      <c r="A448" s="52" t="s">
        <v>1759</v>
      </c>
      <c r="B448" s="52" t="s">
        <v>1760</v>
      </c>
      <c r="C448" s="147">
        <v>4025</v>
      </c>
      <c r="D448" s="374">
        <v>55751</v>
      </c>
      <c r="E448" s="361">
        <v>72.2</v>
      </c>
      <c r="F448" s="443"/>
      <c r="G448" s="443"/>
    </row>
    <row r="449" spans="1:7">
      <c r="A449" s="52" t="s">
        <v>1761</v>
      </c>
      <c r="B449" s="52" t="s">
        <v>1762</v>
      </c>
      <c r="C449" s="147">
        <v>4984</v>
      </c>
      <c r="D449" s="374">
        <v>32696</v>
      </c>
      <c r="E449" s="361">
        <v>152.4</v>
      </c>
      <c r="F449" s="443"/>
      <c r="G449" s="443"/>
    </row>
    <row r="450" spans="1:7">
      <c r="A450" s="52" t="s">
        <v>1763</v>
      </c>
      <c r="B450" s="52" t="s">
        <v>1764</v>
      </c>
      <c r="C450" s="147">
        <v>3946</v>
      </c>
      <c r="D450" s="374">
        <v>27794</v>
      </c>
      <c r="E450" s="361">
        <v>142</v>
      </c>
      <c r="F450" s="443"/>
      <c r="G450" s="443"/>
    </row>
    <row r="451" spans="1:7">
      <c r="A451" s="52" t="s">
        <v>1765</v>
      </c>
      <c r="B451" s="52" t="s">
        <v>1766</v>
      </c>
      <c r="C451" s="147">
        <v>2132</v>
      </c>
      <c r="D451" s="374">
        <v>35839</v>
      </c>
      <c r="E451" s="361">
        <v>59.5</v>
      </c>
      <c r="F451" s="443"/>
      <c r="G451" s="443"/>
    </row>
    <row r="452" spans="1:7">
      <c r="A452" s="52" t="s">
        <v>1767</v>
      </c>
      <c r="B452" s="52" t="s">
        <v>1768</v>
      </c>
      <c r="C452" s="147">
        <v>3551</v>
      </c>
      <c r="D452" s="374">
        <v>37493</v>
      </c>
      <c r="E452" s="361">
        <v>94.7</v>
      </c>
      <c r="F452" s="443"/>
      <c r="G452" s="443"/>
    </row>
    <row r="453" spans="1:7">
      <c r="A453" s="52" t="s">
        <v>1769</v>
      </c>
      <c r="B453" s="52" t="s">
        <v>489</v>
      </c>
      <c r="C453" s="147">
        <v>1986</v>
      </c>
      <c r="D453" s="374">
        <v>37659</v>
      </c>
      <c r="E453" s="361">
        <v>52.7</v>
      </c>
      <c r="F453" s="443"/>
      <c r="G453" s="443"/>
    </row>
    <row r="454" spans="1:7">
      <c r="A454" s="52" t="s">
        <v>1770</v>
      </c>
      <c r="B454" s="52" t="s">
        <v>1771</v>
      </c>
      <c r="C454" s="147">
        <v>1431</v>
      </c>
      <c r="D454" s="374">
        <v>47786</v>
      </c>
      <c r="E454" s="361">
        <v>29.9</v>
      </c>
      <c r="F454" s="443"/>
      <c r="G454" s="443"/>
    </row>
    <row r="455" spans="1:7">
      <c r="A455" s="52" t="s">
        <v>1772</v>
      </c>
      <c r="B455" s="52" t="s">
        <v>1773</v>
      </c>
      <c r="C455" s="147">
        <v>5746</v>
      </c>
      <c r="D455" s="374">
        <v>40964</v>
      </c>
      <c r="E455" s="361">
        <v>140.30000000000001</v>
      </c>
      <c r="F455" s="443"/>
      <c r="G455" s="443"/>
    </row>
    <row r="456" spans="1:7">
      <c r="A456" s="52" t="s">
        <v>1774</v>
      </c>
      <c r="B456" s="52" t="s">
        <v>853</v>
      </c>
      <c r="C456" s="147">
        <v>1902</v>
      </c>
      <c r="D456" s="374">
        <v>44251</v>
      </c>
      <c r="E456" s="361">
        <v>43</v>
      </c>
      <c r="F456" s="443"/>
      <c r="G456" s="443"/>
    </row>
    <row r="457" spans="1:7">
      <c r="A457" s="52" t="s">
        <v>1775</v>
      </c>
      <c r="B457" s="52" t="s">
        <v>610</v>
      </c>
      <c r="C457" s="147">
        <v>1917</v>
      </c>
      <c r="D457" s="374">
        <v>44173</v>
      </c>
      <c r="E457" s="361">
        <v>43.4</v>
      </c>
      <c r="F457" s="443"/>
      <c r="G457" s="443"/>
    </row>
    <row r="458" spans="1:7">
      <c r="A458" s="52" t="s">
        <v>1776</v>
      </c>
      <c r="B458" s="52" t="s">
        <v>1777</v>
      </c>
      <c r="C458" s="147">
        <v>5873</v>
      </c>
      <c r="D458" s="374">
        <v>43782</v>
      </c>
      <c r="E458" s="361">
        <v>134.1</v>
      </c>
      <c r="F458" s="443"/>
      <c r="G458" s="443"/>
    </row>
    <row r="459" spans="1:7">
      <c r="A459" s="52" t="s">
        <v>1778</v>
      </c>
      <c r="B459" s="52" t="s">
        <v>787</v>
      </c>
      <c r="C459" s="147">
        <v>2161</v>
      </c>
      <c r="D459" s="374">
        <v>41873</v>
      </c>
      <c r="E459" s="361">
        <v>51.6</v>
      </c>
      <c r="F459" s="443"/>
      <c r="G459" s="443"/>
    </row>
    <row r="460" spans="1:7">
      <c r="A460" s="52" t="s">
        <v>1779</v>
      </c>
      <c r="B460" s="52" t="s">
        <v>1780</v>
      </c>
      <c r="C460" s="147">
        <v>1498</v>
      </c>
      <c r="D460" s="374">
        <v>39767</v>
      </c>
      <c r="E460" s="361">
        <v>37.700000000000003</v>
      </c>
      <c r="F460" s="443"/>
      <c r="G460" s="443"/>
    </row>
    <row r="461" spans="1:7">
      <c r="A461" s="52" t="s">
        <v>1781</v>
      </c>
      <c r="B461" s="52" t="s">
        <v>1782</v>
      </c>
      <c r="C461" s="147">
        <v>3197</v>
      </c>
      <c r="D461" s="374">
        <v>39887</v>
      </c>
      <c r="E461" s="361">
        <v>80.2</v>
      </c>
      <c r="F461" s="443"/>
      <c r="G461" s="443"/>
    </row>
    <row r="462" spans="1:7">
      <c r="A462" s="52" t="s">
        <v>1783</v>
      </c>
      <c r="B462" s="52" t="s">
        <v>479</v>
      </c>
      <c r="C462" s="147">
        <v>2922</v>
      </c>
      <c r="D462" s="374">
        <v>38762</v>
      </c>
      <c r="E462" s="361">
        <v>75.400000000000006</v>
      </c>
      <c r="F462" s="443"/>
      <c r="G462" s="443"/>
    </row>
    <row r="463" spans="1:7">
      <c r="A463" s="52" t="s">
        <v>1784</v>
      </c>
      <c r="B463" s="52" t="s">
        <v>1785</v>
      </c>
      <c r="C463" s="147">
        <v>2218</v>
      </c>
      <c r="D463" s="374">
        <v>37966</v>
      </c>
      <c r="E463" s="361">
        <v>58.4</v>
      </c>
      <c r="F463" s="443"/>
      <c r="G463" s="443"/>
    </row>
    <row r="464" spans="1:7">
      <c r="A464" s="52" t="s">
        <v>1786</v>
      </c>
      <c r="B464" s="52" t="s">
        <v>864</v>
      </c>
      <c r="C464" s="147">
        <v>2132</v>
      </c>
      <c r="D464" s="374">
        <v>46907</v>
      </c>
      <c r="E464" s="361">
        <v>45.5</v>
      </c>
      <c r="F464" s="443"/>
      <c r="G464" s="443"/>
    </row>
    <row r="465" spans="1:7">
      <c r="A465" s="52" t="s">
        <v>1787</v>
      </c>
      <c r="B465" s="52" t="s">
        <v>1788</v>
      </c>
      <c r="C465" s="147">
        <v>4281</v>
      </c>
      <c r="D465" s="374">
        <v>36426</v>
      </c>
      <c r="E465" s="361">
        <v>117.5</v>
      </c>
      <c r="F465" s="443"/>
      <c r="G465" s="443"/>
    </row>
    <row r="466" spans="1:7">
      <c r="A466" s="52" t="s">
        <v>1789</v>
      </c>
      <c r="B466" s="52" t="s">
        <v>855</v>
      </c>
      <c r="C466" s="147">
        <v>2735</v>
      </c>
      <c r="D466" s="374">
        <v>42146</v>
      </c>
      <c r="E466" s="361">
        <v>64.900000000000006</v>
      </c>
      <c r="F466" s="443"/>
      <c r="G466" s="443"/>
    </row>
    <row r="467" spans="1:7">
      <c r="A467" s="52" t="s">
        <v>1790</v>
      </c>
      <c r="B467" s="52" t="s">
        <v>1791</v>
      </c>
      <c r="C467" s="147">
        <v>1688</v>
      </c>
      <c r="D467" s="374">
        <v>39779</v>
      </c>
      <c r="E467" s="361">
        <v>42.4</v>
      </c>
      <c r="F467" s="443"/>
      <c r="G467" s="443"/>
    </row>
    <row r="468" spans="1:7">
      <c r="A468" s="52" t="s">
        <v>1792</v>
      </c>
      <c r="B468" s="52" t="s">
        <v>1793</v>
      </c>
      <c r="C468" s="147">
        <v>3160</v>
      </c>
      <c r="D468" s="374">
        <v>36215</v>
      </c>
      <c r="E468" s="361">
        <v>87.3</v>
      </c>
      <c r="F468" s="443"/>
      <c r="G468" s="443"/>
    </row>
    <row r="469" spans="1:7">
      <c r="A469" s="52" t="s">
        <v>1794</v>
      </c>
      <c r="B469" s="52" t="s">
        <v>1795</v>
      </c>
      <c r="C469" s="147">
        <v>3039</v>
      </c>
      <c r="D469" s="374">
        <v>42235</v>
      </c>
      <c r="E469" s="361">
        <v>72</v>
      </c>
      <c r="F469" s="443"/>
      <c r="G469" s="443"/>
    </row>
    <row r="470" spans="1:7">
      <c r="A470" s="52" t="s">
        <v>1796</v>
      </c>
      <c r="B470" s="52" t="s">
        <v>1797</v>
      </c>
      <c r="C470" s="147">
        <v>2189</v>
      </c>
      <c r="D470" s="374">
        <v>33373</v>
      </c>
      <c r="E470" s="361">
        <v>65.599999999999994</v>
      </c>
      <c r="F470" s="443"/>
      <c r="G470" s="443"/>
    </row>
    <row r="471" spans="1:7">
      <c r="A471" s="52" t="s">
        <v>1798</v>
      </c>
      <c r="B471" s="52" t="s">
        <v>1799</v>
      </c>
      <c r="C471" s="147">
        <v>3806</v>
      </c>
      <c r="D471" s="374">
        <v>45898</v>
      </c>
      <c r="E471" s="361">
        <v>82.9</v>
      </c>
      <c r="F471" s="443"/>
      <c r="G471" s="443"/>
    </row>
    <row r="472" spans="1:7">
      <c r="A472" s="52" t="s">
        <v>1800</v>
      </c>
      <c r="B472" s="52" t="s">
        <v>1801</v>
      </c>
      <c r="C472" s="147">
        <v>3342</v>
      </c>
      <c r="D472" s="374">
        <v>41857</v>
      </c>
      <c r="E472" s="361">
        <v>79.8</v>
      </c>
      <c r="F472" s="443"/>
      <c r="G472" s="443"/>
    </row>
    <row r="473" spans="1:7">
      <c r="A473" s="52" t="s">
        <v>1802</v>
      </c>
      <c r="B473" s="52" t="s">
        <v>755</v>
      </c>
      <c r="C473" s="147">
        <v>1614</v>
      </c>
      <c r="D473" s="374">
        <v>39425</v>
      </c>
      <c r="E473" s="361">
        <v>40.9</v>
      </c>
      <c r="F473" s="443"/>
      <c r="G473" s="443"/>
    </row>
    <row r="474" spans="1:7">
      <c r="A474" s="52" t="s">
        <v>1803</v>
      </c>
      <c r="B474" s="52" t="s">
        <v>1804</v>
      </c>
      <c r="C474" s="147">
        <v>459</v>
      </c>
      <c r="D474" s="374">
        <v>43076</v>
      </c>
      <c r="E474" s="361">
        <v>10.7</v>
      </c>
      <c r="F474" s="443"/>
      <c r="G474" s="443"/>
    </row>
    <row r="475" spans="1:7">
      <c r="A475" s="52" t="s">
        <v>1805</v>
      </c>
      <c r="B475" s="52" t="s">
        <v>1806</v>
      </c>
      <c r="C475" s="147">
        <v>4020</v>
      </c>
      <c r="D475" s="374">
        <v>43898</v>
      </c>
      <c r="E475" s="361">
        <v>91.6</v>
      </c>
      <c r="F475" s="443"/>
      <c r="G475" s="443"/>
    </row>
    <row r="476" spans="1:7">
      <c r="A476" s="52" t="s">
        <v>1807</v>
      </c>
      <c r="B476" s="52" t="s">
        <v>1808</v>
      </c>
      <c r="C476" s="147">
        <v>4915</v>
      </c>
      <c r="D476" s="374">
        <v>42129</v>
      </c>
      <c r="E476" s="361">
        <v>116.7</v>
      </c>
      <c r="F476" s="443"/>
      <c r="G476" s="443"/>
    </row>
    <row r="477" spans="1:7">
      <c r="A477" s="52" t="s">
        <v>1809</v>
      </c>
      <c r="B477" s="52" t="s">
        <v>1810</v>
      </c>
      <c r="C477" s="147">
        <v>2818</v>
      </c>
      <c r="D477" s="374">
        <v>37590</v>
      </c>
      <c r="E477" s="361">
        <v>75</v>
      </c>
      <c r="F477" s="443"/>
      <c r="G477" s="443"/>
    </row>
    <row r="478" spans="1:7">
      <c r="A478" s="52" t="s">
        <v>1811</v>
      </c>
      <c r="B478" s="52" t="s">
        <v>1812</v>
      </c>
      <c r="C478" s="147">
        <v>3746</v>
      </c>
      <c r="D478" s="374">
        <v>48890</v>
      </c>
      <c r="E478" s="361">
        <v>76.599999999999994</v>
      </c>
      <c r="F478" s="443"/>
      <c r="G478" s="443"/>
    </row>
    <row r="479" spans="1:7">
      <c r="A479" s="52" t="s">
        <v>1813</v>
      </c>
      <c r="B479" s="52" t="s">
        <v>1814</v>
      </c>
      <c r="C479" s="147">
        <v>1967</v>
      </c>
      <c r="D479" s="374">
        <v>31502</v>
      </c>
      <c r="E479" s="361">
        <v>62.4</v>
      </c>
      <c r="F479" s="443"/>
      <c r="G479" s="443"/>
    </row>
    <row r="480" spans="1:7">
      <c r="A480" s="52" t="s">
        <v>1815</v>
      </c>
      <c r="B480" s="52" t="s">
        <v>757</v>
      </c>
      <c r="C480" s="147">
        <v>1538</v>
      </c>
      <c r="D480" s="374">
        <v>43410</v>
      </c>
      <c r="E480" s="361">
        <v>35.4</v>
      </c>
      <c r="F480" s="443"/>
      <c r="G480" s="443"/>
    </row>
    <row r="481" spans="1:7">
      <c r="A481" s="52" t="s">
        <v>1816</v>
      </c>
      <c r="B481" s="52" t="s">
        <v>1817</v>
      </c>
      <c r="C481" s="147">
        <v>813</v>
      </c>
      <c r="D481" s="374">
        <v>47094</v>
      </c>
      <c r="E481" s="361">
        <v>17.3</v>
      </c>
      <c r="F481" s="443"/>
      <c r="G481" s="443"/>
    </row>
    <row r="482" spans="1:7">
      <c r="A482" s="52" t="s">
        <v>1818</v>
      </c>
      <c r="B482" s="52" t="s">
        <v>1819</v>
      </c>
      <c r="C482" s="147">
        <v>2829</v>
      </c>
      <c r="D482" s="374">
        <v>44067</v>
      </c>
      <c r="E482" s="361">
        <v>64.2</v>
      </c>
      <c r="F482" s="443"/>
      <c r="G482" s="443"/>
    </row>
    <row r="483" spans="1:7">
      <c r="A483" s="52" t="s">
        <v>1820</v>
      </c>
      <c r="B483" s="52" t="s">
        <v>1821</v>
      </c>
      <c r="C483" s="147">
        <v>1336</v>
      </c>
      <c r="D483" s="374">
        <v>37291</v>
      </c>
      <c r="E483" s="361">
        <v>35.799999999999997</v>
      </c>
      <c r="F483" s="443"/>
      <c r="G483" s="443"/>
    </row>
    <row r="484" spans="1:7">
      <c r="A484" s="52" t="s">
        <v>1822</v>
      </c>
      <c r="B484" s="52" t="s">
        <v>1823</v>
      </c>
      <c r="C484" s="147">
        <v>3931</v>
      </c>
      <c r="D484" s="374">
        <v>50714</v>
      </c>
      <c r="E484" s="361">
        <v>77.5</v>
      </c>
      <c r="F484" s="443"/>
      <c r="G484" s="443"/>
    </row>
    <row r="485" spans="1:7">
      <c r="A485" s="52" t="s">
        <v>1824</v>
      </c>
      <c r="B485" s="52" t="s">
        <v>369</v>
      </c>
      <c r="C485" s="147">
        <v>3405</v>
      </c>
      <c r="D485" s="374">
        <v>41072</v>
      </c>
      <c r="E485" s="361">
        <v>82.9</v>
      </c>
      <c r="F485" s="443"/>
      <c r="G485" s="443"/>
    </row>
    <row r="486" spans="1:7">
      <c r="A486" s="52" t="s">
        <v>1825</v>
      </c>
      <c r="B486" s="52" t="s">
        <v>1826</v>
      </c>
      <c r="C486" s="147">
        <v>6613</v>
      </c>
      <c r="D486" s="374">
        <v>39425</v>
      </c>
      <c r="E486" s="361">
        <v>167.7</v>
      </c>
      <c r="F486" s="443"/>
      <c r="G486" s="443"/>
    </row>
    <row r="487" spans="1:7">
      <c r="A487" s="52" t="s">
        <v>1827</v>
      </c>
      <c r="B487" s="52" t="s">
        <v>1828</v>
      </c>
      <c r="C487" s="147">
        <v>7156</v>
      </c>
      <c r="D487" s="374">
        <v>38189</v>
      </c>
      <c r="E487" s="361">
        <v>187.4</v>
      </c>
      <c r="F487" s="443"/>
      <c r="G487" s="443"/>
    </row>
    <row r="488" spans="1:7">
      <c r="A488" s="52" t="s">
        <v>1829</v>
      </c>
      <c r="B488" s="52" t="s">
        <v>1830</v>
      </c>
      <c r="C488" s="147">
        <v>7568</v>
      </c>
      <c r="D488" s="374">
        <v>37403</v>
      </c>
      <c r="E488" s="361">
        <v>202.3</v>
      </c>
      <c r="F488" s="443"/>
      <c r="G488" s="443"/>
    </row>
    <row r="489" spans="1:7">
      <c r="A489" s="52" t="s">
        <v>1831</v>
      </c>
      <c r="B489" s="52" t="s">
        <v>1832</v>
      </c>
      <c r="C489" s="147">
        <v>2879</v>
      </c>
      <c r="D489" s="374">
        <v>41584</v>
      </c>
      <c r="E489" s="361">
        <v>69.2</v>
      </c>
      <c r="F489" s="443"/>
      <c r="G489" s="443"/>
    </row>
    <row r="490" spans="1:7">
      <c r="A490" s="52" t="s">
        <v>1833</v>
      </c>
      <c r="B490" s="52" t="s">
        <v>1834</v>
      </c>
      <c r="C490" s="147">
        <v>4138</v>
      </c>
      <c r="D490" s="374">
        <v>35597</v>
      </c>
      <c r="E490" s="361">
        <v>116.2</v>
      </c>
      <c r="F490" s="443"/>
      <c r="G490" s="443"/>
    </row>
    <row r="491" spans="1:7">
      <c r="A491" s="52" t="s">
        <v>1835</v>
      </c>
      <c r="B491" s="52" t="s">
        <v>1836</v>
      </c>
      <c r="C491" s="147">
        <v>1933</v>
      </c>
      <c r="D491" s="374">
        <v>43107</v>
      </c>
      <c r="E491" s="361">
        <v>44.8</v>
      </c>
      <c r="F491" s="443"/>
      <c r="G491" s="443"/>
    </row>
    <row r="492" spans="1:7">
      <c r="A492" s="52" t="s">
        <v>1837</v>
      </c>
      <c r="B492" s="52" t="s">
        <v>1838</v>
      </c>
      <c r="C492" s="147">
        <v>5979</v>
      </c>
      <c r="D492" s="374">
        <v>35376</v>
      </c>
      <c r="E492" s="361">
        <v>169</v>
      </c>
      <c r="F492" s="443"/>
      <c r="G492" s="443"/>
    </row>
    <row r="493" spans="1:7">
      <c r="A493" s="52" t="s">
        <v>1839</v>
      </c>
      <c r="B493" s="52" t="s">
        <v>1840</v>
      </c>
      <c r="C493" s="147">
        <v>3316</v>
      </c>
      <c r="D493" s="374">
        <v>40394</v>
      </c>
      <c r="E493" s="361">
        <v>82.1</v>
      </c>
      <c r="F493" s="443"/>
      <c r="G493" s="443"/>
    </row>
    <row r="494" spans="1:7">
      <c r="A494" s="52" t="s">
        <v>1841</v>
      </c>
      <c r="B494" s="52" t="s">
        <v>1842</v>
      </c>
      <c r="C494" s="147">
        <v>3740</v>
      </c>
      <c r="D494" s="374">
        <v>44746</v>
      </c>
      <c r="E494" s="361">
        <v>83.6</v>
      </c>
      <c r="F494" s="443"/>
      <c r="G494" s="443"/>
    </row>
    <row r="495" spans="1:7">
      <c r="A495" s="52" t="s">
        <v>1843</v>
      </c>
      <c r="B495" s="52" t="s">
        <v>1844</v>
      </c>
      <c r="C495" s="147">
        <v>2347</v>
      </c>
      <c r="D495" s="374">
        <v>41743</v>
      </c>
      <c r="E495" s="361">
        <v>56.2</v>
      </c>
      <c r="F495" s="443"/>
      <c r="G495" s="443"/>
    </row>
    <row r="496" spans="1:7">
      <c r="A496" s="52" t="s">
        <v>1845</v>
      </c>
      <c r="B496" s="52" t="s">
        <v>1846</v>
      </c>
      <c r="C496" s="147">
        <v>3479</v>
      </c>
      <c r="D496" s="374">
        <v>37748</v>
      </c>
      <c r="E496" s="361">
        <v>92.2</v>
      </c>
      <c r="F496" s="443"/>
      <c r="G496" s="443"/>
    </row>
    <row r="497" spans="1:7">
      <c r="A497" s="52" t="s">
        <v>1847</v>
      </c>
      <c r="B497" s="52" t="s">
        <v>583</v>
      </c>
      <c r="C497" s="147">
        <v>2194</v>
      </c>
      <c r="D497" s="374">
        <v>46322</v>
      </c>
      <c r="E497" s="361">
        <v>47.4</v>
      </c>
      <c r="F497" s="443"/>
      <c r="G497" s="443"/>
    </row>
    <row r="498" spans="1:7">
      <c r="A498" s="52" t="s">
        <v>1848</v>
      </c>
      <c r="B498" s="52" t="s">
        <v>611</v>
      </c>
      <c r="C498" s="147">
        <v>3345</v>
      </c>
      <c r="D498" s="374">
        <v>44808</v>
      </c>
      <c r="E498" s="361">
        <v>74.7</v>
      </c>
      <c r="F498" s="443"/>
      <c r="G498" s="443"/>
    </row>
    <row r="499" spans="1:7">
      <c r="A499" s="52" t="s">
        <v>1849</v>
      </c>
      <c r="B499" s="52" t="s">
        <v>708</v>
      </c>
      <c r="C499" s="147">
        <v>1598</v>
      </c>
      <c r="D499" s="374">
        <v>41460</v>
      </c>
      <c r="E499" s="361">
        <v>38.5</v>
      </c>
      <c r="F499" s="443"/>
      <c r="G499" s="443"/>
    </row>
    <row r="500" spans="1:7">
      <c r="A500" s="52" t="s">
        <v>1850</v>
      </c>
      <c r="B500" s="52" t="s">
        <v>1851</v>
      </c>
      <c r="C500" s="147">
        <v>3000</v>
      </c>
      <c r="D500" s="374">
        <v>28119</v>
      </c>
      <c r="E500" s="361">
        <v>106.7</v>
      </c>
      <c r="F500" s="443"/>
      <c r="G500" s="443"/>
    </row>
    <row r="501" spans="1:7">
      <c r="A501" s="52" t="s">
        <v>1852</v>
      </c>
      <c r="B501" s="52" t="s">
        <v>440</v>
      </c>
      <c r="C501" s="147">
        <v>2199</v>
      </c>
      <c r="D501" s="374">
        <v>44803</v>
      </c>
      <c r="E501" s="361">
        <v>49.1</v>
      </c>
      <c r="F501" s="443"/>
      <c r="G501" s="443"/>
    </row>
    <row r="502" spans="1:7">
      <c r="A502" s="52" t="s">
        <v>1853</v>
      </c>
      <c r="B502" s="52" t="s">
        <v>1854</v>
      </c>
      <c r="C502" s="147">
        <v>2146</v>
      </c>
      <c r="D502" s="374">
        <v>39308</v>
      </c>
      <c r="E502" s="361">
        <v>54.6</v>
      </c>
      <c r="F502" s="443"/>
      <c r="G502" s="443"/>
    </row>
    <row r="503" spans="1:7">
      <c r="A503" s="52" t="s">
        <v>1855</v>
      </c>
      <c r="B503" s="52" t="s">
        <v>585</v>
      </c>
      <c r="C503" s="147">
        <v>1550</v>
      </c>
      <c r="D503" s="374">
        <v>41520</v>
      </c>
      <c r="E503" s="361">
        <v>37.299999999999997</v>
      </c>
      <c r="F503" s="443"/>
      <c r="G503" s="443"/>
    </row>
    <row r="504" spans="1:7">
      <c r="A504" s="52" t="s">
        <v>1856</v>
      </c>
      <c r="B504" s="52" t="s">
        <v>1857</v>
      </c>
      <c r="C504" s="147">
        <v>5344</v>
      </c>
      <c r="D504" s="374">
        <v>40872</v>
      </c>
      <c r="E504" s="361">
        <v>130.69999999999999</v>
      </c>
      <c r="F504" s="443"/>
      <c r="G504" s="443"/>
    </row>
    <row r="505" spans="1:7">
      <c r="A505" s="52" t="s">
        <v>1858</v>
      </c>
      <c r="B505" s="52" t="s">
        <v>1859</v>
      </c>
      <c r="C505" s="147">
        <v>4766</v>
      </c>
      <c r="D505" s="374">
        <v>34834</v>
      </c>
      <c r="E505" s="361">
        <v>136.80000000000001</v>
      </c>
      <c r="F505" s="443"/>
      <c r="G505" s="443"/>
    </row>
    <row r="506" spans="1:7">
      <c r="A506" s="52" t="s">
        <v>1860</v>
      </c>
      <c r="B506" s="52" t="s">
        <v>1861</v>
      </c>
      <c r="C506" s="147">
        <v>5453</v>
      </c>
      <c r="D506" s="374">
        <v>35679</v>
      </c>
      <c r="E506" s="361">
        <v>152.80000000000001</v>
      </c>
      <c r="F506" s="443"/>
      <c r="G506" s="443"/>
    </row>
    <row r="507" spans="1:7">
      <c r="A507" s="52" t="s">
        <v>1862</v>
      </c>
      <c r="B507" s="52" t="s">
        <v>841</v>
      </c>
      <c r="C507" s="147">
        <v>1879</v>
      </c>
      <c r="D507" s="374">
        <v>42766</v>
      </c>
      <c r="E507" s="361">
        <v>43.9</v>
      </c>
      <c r="F507" s="443"/>
      <c r="G507" s="443"/>
    </row>
    <row r="508" spans="1:7">
      <c r="A508" s="52" t="s">
        <v>1863</v>
      </c>
      <c r="B508" s="52" t="s">
        <v>1864</v>
      </c>
      <c r="C508" s="147">
        <v>4011</v>
      </c>
      <c r="D508" s="374">
        <v>55510</v>
      </c>
      <c r="E508" s="361">
        <v>72.3</v>
      </c>
      <c r="F508" s="443"/>
      <c r="G508" s="443"/>
    </row>
    <row r="509" spans="1:7">
      <c r="A509" s="52" t="s">
        <v>1865</v>
      </c>
      <c r="B509" s="52" t="s">
        <v>311</v>
      </c>
      <c r="C509" s="147">
        <v>4026</v>
      </c>
      <c r="D509" s="374">
        <v>38731</v>
      </c>
      <c r="E509" s="361">
        <v>103.9</v>
      </c>
      <c r="F509" s="443"/>
      <c r="G509" s="443"/>
    </row>
    <row r="510" spans="1:7">
      <c r="A510" s="52" t="s">
        <v>1866</v>
      </c>
      <c r="B510" s="52" t="s">
        <v>1867</v>
      </c>
      <c r="C510" s="147">
        <v>2898</v>
      </c>
      <c r="D510" s="374">
        <v>46488</v>
      </c>
      <c r="E510" s="361">
        <v>62.3</v>
      </c>
      <c r="F510" s="443"/>
      <c r="G510" s="443"/>
    </row>
    <row r="511" spans="1:7">
      <c r="A511" s="52" t="s">
        <v>1868</v>
      </c>
      <c r="B511" s="52" t="s">
        <v>1869</v>
      </c>
      <c r="C511" s="147">
        <v>2394</v>
      </c>
      <c r="D511" s="374">
        <v>39752</v>
      </c>
      <c r="E511" s="361">
        <v>60.2</v>
      </c>
      <c r="F511" s="443"/>
      <c r="G511" s="443"/>
    </row>
    <row r="512" spans="1:7">
      <c r="A512" s="52" t="s">
        <v>1870</v>
      </c>
      <c r="B512" s="52" t="s">
        <v>1871</v>
      </c>
      <c r="C512" s="147">
        <v>1993</v>
      </c>
      <c r="D512" s="374">
        <v>53485</v>
      </c>
      <c r="E512" s="361">
        <v>37.299999999999997</v>
      </c>
      <c r="F512" s="443"/>
      <c r="G512" s="443"/>
    </row>
    <row r="513" spans="1:7">
      <c r="A513" s="52" t="s">
        <v>1872</v>
      </c>
      <c r="B513" s="52" t="s">
        <v>1873</v>
      </c>
      <c r="C513" s="147">
        <v>1244</v>
      </c>
      <c r="D513" s="374">
        <v>36165</v>
      </c>
      <c r="E513" s="361">
        <v>34.4</v>
      </c>
      <c r="F513" s="443"/>
      <c r="G513" s="443"/>
    </row>
    <row r="514" spans="1:7">
      <c r="A514" s="52" t="s">
        <v>1874</v>
      </c>
      <c r="B514" s="52" t="s">
        <v>1875</v>
      </c>
      <c r="C514" s="147">
        <v>3065</v>
      </c>
      <c r="D514" s="374">
        <v>46190</v>
      </c>
      <c r="E514" s="361">
        <v>66.400000000000006</v>
      </c>
      <c r="F514" s="443"/>
      <c r="G514" s="443"/>
    </row>
    <row r="515" spans="1:7">
      <c r="A515" s="52" t="s">
        <v>1876</v>
      </c>
      <c r="B515" s="52" t="s">
        <v>287</v>
      </c>
      <c r="C515" s="147">
        <v>5634</v>
      </c>
      <c r="D515" s="374">
        <v>44107</v>
      </c>
      <c r="E515" s="361">
        <v>127.7</v>
      </c>
      <c r="F515" s="443"/>
      <c r="G515" s="443"/>
    </row>
    <row r="516" spans="1:7">
      <c r="A516" s="52" t="s">
        <v>1877</v>
      </c>
      <c r="B516" s="52" t="s">
        <v>1878</v>
      </c>
      <c r="C516" s="147">
        <v>480</v>
      </c>
      <c r="D516" s="374">
        <v>39760</v>
      </c>
      <c r="E516" s="361">
        <v>12.1</v>
      </c>
      <c r="F516" s="443"/>
      <c r="G516" s="443"/>
    </row>
    <row r="517" spans="1:7">
      <c r="A517" s="52" t="s">
        <v>1879</v>
      </c>
      <c r="B517" s="52" t="s">
        <v>732</v>
      </c>
      <c r="C517" s="147">
        <v>1339</v>
      </c>
      <c r="D517" s="374">
        <v>39310</v>
      </c>
      <c r="E517" s="361">
        <v>34.1</v>
      </c>
      <c r="F517" s="443"/>
      <c r="G517" s="443"/>
    </row>
    <row r="518" spans="1:7">
      <c r="A518" s="52" t="s">
        <v>1880</v>
      </c>
      <c r="B518" s="52" t="s">
        <v>1881</v>
      </c>
      <c r="C518" s="147">
        <v>2343</v>
      </c>
      <c r="D518" s="374">
        <v>41557</v>
      </c>
      <c r="E518" s="361">
        <v>56.4</v>
      </c>
      <c r="F518" s="443"/>
      <c r="G518" s="443"/>
    </row>
    <row r="519" spans="1:7">
      <c r="A519" s="52" t="s">
        <v>1882</v>
      </c>
      <c r="B519" s="52" t="s">
        <v>1883</v>
      </c>
      <c r="C519" s="147">
        <v>2185</v>
      </c>
      <c r="D519" s="374">
        <v>31022</v>
      </c>
      <c r="E519" s="361">
        <v>70.400000000000006</v>
      </c>
      <c r="F519" s="443"/>
      <c r="G519" s="443"/>
    </row>
    <row r="520" spans="1:7">
      <c r="A520" s="52" t="s">
        <v>1884</v>
      </c>
      <c r="B520" s="52" t="s">
        <v>1885</v>
      </c>
      <c r="C520" s="147">
        <v>3014</v>
      </c>
      <c r="D520" s="374">
        <v>30107</v>
      </c>
      <c r="E520" s="361">
        <v>100.1</v>
      </c>
      <c r="F520" s="443"/>
      <c r="G520" s="443"/>
    </row>
    <row r="521" spans="1:7">
      <c r="A521" s="52" t="s">
        <v>1886</v>
      </c>
      <c r="B521" s="52" t="s">
        <v>1887</v>
      </c>
      <c r="C521" s="147">
        <v>1616</v>
      </c>
      <c r="D521" s="374">
        <v>36748</v>
      </c>
      <c r="E521" s="361">
        <v>44</v>
      </c>
      <c r="F521" s="443"/>
      <c r="G521" s="443"/>
    </row>
    <row r="522" spans="1:7">
      <c r="A522" s="52" t="s">
        <v>1888</v>
      </c>
      <c r="B522" s="52" t="s">
        <v>1889</v>
      </c>
      <c r="C522" s="147">
        <v>1854</v>
      </c>
      <c r="D522" s="374">
        <v>43241</v>
      </c>
      <c r="E522" s="361">
        <v>42.9</v>
      </c>
      <c r="F522" s="443"/>
      <c r="G522" s="443"/>
    </row>
    <row r="523" spans="1:7">
      <c r="A523" s="52" t="s">
        <v>1890</v>
      </c>
      <c r="B523" s="52" t="s">
        <v>793</v>
      </c>
      <c r="C523" s="147">
        <v>1878</v>
      </c>
      <c r="D523" s="374">
        <v>41878</v>
      </c>
      <c r="E523" s="361">
        <v>44.8</v>
      </c>
      <c r="F523" s="443"/>
      <c r="G523" s="443"/>
    </row>
    <row r="524" spans="1:7">
      <c r="A524" s="52" t="s">
        <v>1891</v>
      </c>
      <c r="B524" s="52" t="s">
        <v>1892</v>
      </c>
      <c r="C524" s="147">
        <v>2115</v>
      </c>
      <c r="D524" s="374">
        <v>39745</v>
      </c>
      <c r="E524" s="361">
        <v>53.2</v>
      </c>
      <c r="F524" s="443"/>
      <c r="G524" s="443"/>
    </row>
    <row r="525" spans="1:7">
      <c r="A525" s="52" t="s">
        <v>1893</v>
      </c>
      <c r="B525" s="52" t="s">
        <v>1894</v>
      </c>
      <c r="C525" s="147">
        <v>3672</v>
      </c>
      <c r="D525" s="374">
        <v>36650</v>
      </c>
      <c r="E525" s="361">
        <v>100.2</v>
      </c>
      <c r="F525" s="443"/>
      <c r="G525" s="443"/>
    </row>
    <row r="526" spans="1:7">
      <c r="A526" s="52" t="s">
        <v>1895</v>
      </c>
      <c r="B526" s="52" t="s">
        <v>1896</v>
      </c>
      <c r="C526" s="147">
        <v>4915</v>
      </c>
      <c r="D526" s="374">
        <v>35388</v>
      </c>
      <c r="E526" s="361">
        <v>138.9</v>
      </c>
      <c r="F526" s="443"/>
      <c r="G526" s="443"/>
    </row>
    <row r="527" spans="1:7">
      <c r="A527" s="52" t="s">
        <v>1897</v>
      </c>
      <c r="B527" s="52" t="s">
        <v>1898</v>
      </c>
      <c r="C527" s="147">
        <v>4137</v>
      </c>
      <c r="D527" s="374">
        <v>35296</v>
      </c>
      <c r="E527" s="361">
        <v>117.2</v>
      </c>
      <c r="F527" s="443"/>
      <c r="G527" s="443"/>
    </row>
    <row r="528" spans="1:7">
      <c r="A528" s="52" t="s">
        <v>1899</v>
      </c>
      <c r="B528" s="52" t="s">
        <v>517</v>
      </c>
      <c r="C528" s="147">
        <v>3961</v>
      </c>
      <c r="D528" s="374">
        <v>42042</v>
      </c>
      <c r="E528" s="361">
        <v>94.2</v>
      </c>
      <c r="F528" s="443"/>
      <c r="G528" s="443"/>
    </row>
    <row r="529" spans="1:7">
      <c r="A529" s="52" t="s">
        <v>1900</v>
      </c>
      <c r="B529" s="52" t="s">
        <v>1901</v>
      </c>
      <c r="C529" s="147">
        <v>3403</v>
      </c>
      <c r="D529" s="374">
        <v>34586</v>
      </c>
      <c r="E529" s="361">
        <v>98.4</v>
      </c>
      <c r="F529" s="443"/>
      <c r="G529" s="443"/>
    </row>
    <row r="530" spans="1:7">
      <c r="A530" s="52" t="s">
        <v>1902</v>
      </c>
      <c r="B530" s="52" t="s">
        <v>1903</v>
      </c>
      <c r="C530" s="147">
        <v>4491</v>
      </c>
      <c r="D530" s="374">
        <v>42957</v>
      </c>
      <c r="E530" s="361">
        <v>104.5</v>
      </c>
      <c r="F530" s="443"/>
      <c r="G530" s="443"/>
    </row>
    <row r="531" spans="1:7">
      <c r="A531" s="52" t="s">
        <v>1904</v>
      </c>
      <c r="B531" s="52" t="s">
        <v>1905</v>
      </c>
      <c r="C531" s="147">
        <v>2573</v>
      </c>
      <c r="D531" s="374">
        <v>44231</v>
      </c>
      <c r="E531" s="361">
        <v>58.2</v>
      </c>
      <c r="F531" s="443"/>
      <c r="G531" s="443"/>
    </row>
    <row r="532" spans="1:7">
      <c r="A532" s="52" t="s">
        <v>1906</v>
      </c>
      <c r="B532" s="52" t="s">
        <v>696</v>
      </c>
      <c r="C532" s="147">
        <v>3267</v>
      </c>
      <c r="D532" s="374">
        <v>41557</v>
      </c>
      <c r="E532" s="361">
        <v>78.599999999999994</v>
      </c>
      <c r="F532" s="443"/>
      <c r="G532" s="443"/>
    </row>
    <row r="533" spans="1:7">
      <c r="A533" s="52" t="s">
        <v>1907</v>
      </c>
      <c r="B533" s="52" t="s">
        <v>1908</v>
      </c>
      <c r="C533" s="147">
        <v>3400</v>
      </c>
      <c r="D533" s="374">
        <v>35880</v>
      </c>
      <c r="E533" s="361">
        <v>94.8</v>
      </c>
      <c r="F533" s="443"/>
      <c r="G533" s="443"/>
    </row>
    <row r="534" spans="1:7">
      <c r="A534" s="52" t="s">
        <v>1909</v>
      </c>
      <c r="B534" s="52" t="s">
        <v>521</v>
      </c>
      <c r="C534" s="147">
        <v>2800</v>
      </c>
      <c r="D534" s="374">
        <v>42985</v>
      </c>
      <c r="E534" s="361">
        <v>65.099999999999994</v>
      </c>
      <c r="F534" s="443"/>
      <c r="G534" s="443"/>
    </row>
    <row r="535" spans="1:7">
      <c r="A535" s="52" t="s">
        <v>1910</v>
      </c>
      <c r="B535" s="52" t="s">
        <v>1911</v>
      </c>
      <c r="C535" s="147">
        <v>9150</v>
      </c>
      <c r="D535" s="374">
        <v>45987</v>
      </c>
      <c r="E535" s="361">
        <v>199</v>
      </c>
      <c r="F535" s="443"/>
      <c r="G535" s="443"/>
    </row>
    <row r="536" spans="1:7">
      <c r="A536" s="52" t="s">
        <v>1912</v>
      </c>
      <c r="B536" s="52" t="s">
        <v>1913</v>
      </c>
      <c r="C536" s="147">
        <v>2172</v>
      </c>
      <c r="D536" s="374">
        <v>46096</v>
      </c>
      <c r="E536" s="361">
        <v>47.1</v>
      </c>
      <c r="F536" s="443"/>
      <c r="G536" s="443"/>
    </row>
    <row r="537" spans="1:7">
      <c r="A537" s="52" t="s">
        <v>1914</v>
      </c>
      <c r="B537" s="52" t="s">
        <v>1915</v>
      </c>
      <c r="C537" s="147">
        <v>1615</v>
      </c>
      <c r="D537" s="374">
        <v>45282</v>
      </c>
      <c r="E537" s="361">
        <v>35.700000000000003</v>
      </c>
      <c r="F537" s="443"/>
      <c r="G537" s="443"/>
    </row>
    <row r="538" spans="1:7">
      <c r="A538" s="52" t="s">
        <v>1916</v>
      </c>
      <c r="B538" s="52" t="s">
        <v>1917</v>
      </c>
      <c r="C538" s="147">
        <v>1966</v>
      </c>
      <c r="D538" s="374">
        <v>38270</v>
      </c>
      <c r="E538" s="361">
        <v>51.4</v>
      </c>
      <c r="F538" s="443"/>
      <c r="G538" s="443"/>
    </row>
    <row r="539" spans="1:7">
      <c r="A539" s="52" t="s">
        <v>1918</v>
      </c>
      <c r="B539" s="52" t="s">
        <v>2988</v>
      </c>
      <c r="C539" s="147">
        <v>2121</v>
      </c>
      <c r="D539" s="374">
        <v>30594</v>
      </c>
      <c r="E539" s="361">
        <v>69.3</v>
      </c>
      <c r="F539" s="443"/>
      <c r="G539" s="443"/>
    </row>
    <row r="540" spans="1:7">
      <c r="A540" s="52" t="s">
        <v>1919</v>
      </c>
      <c r="B540" s="52" t="s">
        <v>1920</v>
      </c>
      <c r="C540" s="147">
        <v>3643</v>
      </c>
      <c r="D540" s="374">
        <v>29367</v>
      </c>
      <c r="E540" s="361">
        <v>124.1</v>
      </c>
      <c r="F540" s="443"/>
      <c r="G540" s="443"/>
    </row>
    <row r="541" spans="1:7">
      <c r="A541" s="52" t="s">
        <v>1921</v>
      </c>
      <c r="B541" s="52" t="s">
        <v>1922</v>
      </c>
      <c r="C541" s="147">
        <v>3003</v>
      </c>
      <c r="D541" s="374">
        <v>34414</v>
      </c>
      <c r="E541" s="361">
        <v>87.3</v>
      </c>
      <c r="F541" s="443"/>
      <c r="G541" s="443"/>
    </row>
    <row r="542" spans="1:7">
      <c r="A542" s="52" t="s">
        <v>1923</v>
      </c>
      <c r="B542" s="52" t="s">
        <v>1924</v>
      </c>
      <c r="C542" s="147">
        <v>1776</v>
      </c>
      <c r="D542" s="374">
        <v>29873</v>
      </c>
      <c r="E542" s="361">
        <v>59.5</v>
      </c>
      <c r="F542" s="443"/>
      <c r="G542" s="443"/>
    </row>
    <row r="543" spans="1:7">
      <c r="A543" s="52" t="s">
        <v>1925</v>
      </c>
      <c r="B543" s="52" t="s">
        <v>1926</v>
      </c>
      <c r="C543" s="147">
        <v>3224</v>
      </c>
      <c r="D543" s="374">
        <v>34961</v>
      </c>
      <c r="E543" s="361">
        <v>92.2</v>
      </c>
      <c r="F543" s="443"/>
      <c r="G543" s="443"/>
    </row>
    <row r="544" spans="1:7">
      <c r="A544" s="52" t="s">
        <v>1927</v>
      </c>
      <c r="B544" s="52" t="s">
        <v>1928</v>
      </c>
      <c r="C544" s="147">
        <v>1738</v>
      </c>
      <c r="D544" s="374">
        <v>33551</v>
      </c>
      <c r="E544" s="361">
        <v>51.8</v>
      </c>
      <c r="F544" s="443"/>
      <c r="G544" s="443"/>
    </row>
    <row r="545" spans="1:7">
      <c r="A545" s="52" t="s">
        <v>1929</v>
      </c>
      <c r="B545" s="52" t="s">
        <v>1930</v>
      </c>
      <c r="C545" s="147">
        <v>1828</v>
      </c>
      <c r="D545" s="374">
        <v>35039</v>
      </c>
      <c r="E545" s="361">
        <v>52.2</v>
      </c>
      <c r="F545" s="443"/>
      <c r="G545" s="443"/>
    </row>
    <row r="546" spans="1:7">
      <c r="A546" s="52" t="s">
        <v>1931</v>
      </c>
      <c r="B546" s="52" t="s">
        <v>1932</v>
      </c>
      <c r="C546" s="147">
        <v>2360</v>
      </c>
      <c r="D546" s="374">
        <v>34907</v>
      </c>
      <c r="E546" s="361">
        <v>67.599999999999994</v>
      </c>
      <c r="F546" s="443"/>
      <c r="G546" s="443"/>
    </row>
    <row r="547" spans="1:7">
      <c r="A547" s="52" t="s">
        <v>1933</v>
      </c>
      <c r="B547" s="52" t="s">
        <v>1934</v>
      </c>
      <c r="C547" s="147">
        <v>2744</v>
      </c>
      <c r="D547" s="374">
        <v>28569</v>
      </c>
      <c r="E547" s="361">
        <v>96</v>
      </c>
      <c r="F547" s="443"/>
      <c r="G547" s="443"/>
    </row>
    <row r="548" spans="1:7">
      <c r="A548" s="52" t="s">
        <v>1935</v>
      </c>
      <c r="B548" s="52" t="s">
        <v>1936</v>
      </c>
      <c r="C548" s="147">
        <v>2082</v>
      </c>
      <c r="D548" s="374">
        <v>33469</v>
      </c>
      <c r="E548" s="361">
        <v>62.2</v>
      </c>
      <c r="F548" s="443"/>
      <c r="G548" s="443"/>
    </row>
    <row r="549" spans="1:7">
      <c r="A549" s="52" t="s">
        <v>1937</v>
      </c>
      <c r="B549" s="52" t="s">
        <v>1938</v>
      </c>
      <c r="C549" s="147">
        <v>2533</v>
      </c>
      <c r="D549" s="374">
        <v>35865</v>
      </c>
      <c r="E549" s="361">
        <v>70.599999999999994</v>
      </c>
      <c r="F549" s="443"/>
      <c r="G549" s="443"/>
    </row>
    <row r="550" spans="1:7">
      <c r="A550" s="52" t="s">
        <v>1939</v>
      </c>
      <c r="B550" s="52" t="s">
        <v>1940</v>
      </c>
      <c r="C550" s="147">
        <v>3110</v>
      </c>
      <c r="D550" s="374">
        <v>30417</v>
      </c>
      <c r="E550" s="361">
        <v>102.2</v>
      </c>
      <c r="F550" s="443"/>
      <c r="G550" s="443"/>
    </row>
    <row r="551" spans="1:7">
      <c r="A551" s="52" t="s">
        <v>1941</v>
      </c>
      <c r="B551" s="52" t="s">
        <v>1942</v>
      </c>
      <c r="C551" s="147">
        <v>2216</v>
      </c>
      <c r="D551" s="374">
        <v>34065</v>
      </c>
      <c r="E551" s="361">
        <v>65.099999999999994</v>
      </c>
      <c r="F551" s="443"/>
      <c r="G551" s="443"/>
    </row>
    <row r="552" spans="1:7">
      <c r="A552" s="52" t="s">
        <v>1943</v>
      </c>
      <c r="B552" s="52" t="s">
        <v>1944</v>
      </c>
      <c r="C552" s="147">
        <v>2142</v>
      </c>
      <c r="D552" s="374">
        <v>35606</v>
      </c>
      <c r="E552" s="361">
        <v>60.2</v>
      </c>
      <c r="F552" s="443"/>
      <c r="G552" s="443"/>
    </row>
    <row r="553" spans="1:7">
      <c r="A553" s="52" t="s">
        <v>1945</v>
      </c>
      <c r="B553" s="52" t="s">
        <v>1946</v>
      </c>
      <c r="C553" s="147">
        <v>2678</v>
      </c>
      <c r="D553" s="374">
        <v>31930</v>
      </c>
      <c r="E553" s="361">
        <v>83.9</v>
      </c>
      <c r="F553" s="443"/>
      <c r="G553" s="443"/>
    </row>
    <row r="554" spans="1:7">
      <c r="A554" s="52" t="s">
        <v>1947</v>
      </c>
      <c r="B554" s="52" t="s">
        <v>1948</v>
      </c>
      <c r="C554" s="147">
        <v>3162</v>
      </c>
      <c r="D554" s="374">
        <v>36328</v>
      </c>
      <c r="E554" s="361">
        <v>87</v>
      </c>
      <c r="F554" s="443"/>
      <c r="G554" s="443"/>
    </row>
    <row r="555" spans="1:7">
      <c r="A555" s="52" t="s">
        <v>1949</v>
      </c>
      <c r="B555" s="52" t="s">
        <v>1950</v>
      </c>
      <c r="C555" s="147">
        <v>1518</v>
      </c>
      <c r="D555" s="374">
        <v>24204</v>
      </c>
      <c r="E555" s="361">
        <v>62.7</v>
      </c>
      <c r="F555" s="443"/>
      <c r="G555" s="443"/>
    </row>
    <row r="556" spans="1:7">
      <c r="A556" s="52" t="s">
        <v>1951</v>
      </c>
      <c r="B556" s="52" t="s">
        <v>1952</v>
      </c>
      <c r="C556" s="147">
        <v>2016</v>
      </c>
      <c r="D556" s="374">
        <v>25328</v>
      </c>
      <c r="E556" s="361">
        <v>79.599999999999994</v>
      </c>
      <c r="F556" s="443"/>
      <c r="G556" s="443"/>
    </row>
    <row r="557" spans="1:7">
      <c r="A557" s="52" t="s">
        <v>1953</v>
      </c>
      <c r="B557" s="52" t="s">
        <v>1954</v>
      </c>
      <c r="C557" s="147">
        <v>3681</v>
      </c>
      <c r="D557" s="374">
        <v>32212</v>
      </c>
      <c r="E557" s="361">
        <v>114.3</v>
      </c>
      <c r="F557" s="443"/>
      <c r="G557" s="443"/>
    </row>
    <row r="558" spans="1:7">
      <c r="A558" s="52" t="s">
        <v>1955</v>
      </c>
      <c r="B558" s="52" t="s">
        <v>1956</v>
      </c>
      <c r="C558" s="147">
        <v>6044</v>
      </c>
      <c r="D558" s="374">
        <v>30825</v>
      </c>
      <c r="E558" s="361">
        <v>196.1</v>
      </c>
      <c r="F558" s="443"/>
      <c r="G558" s="443"/>
    </row>
    <row r="559" spans="1:7">
      <c r="A559" s="52" t="s">
        <v>1957</v>
      </c>
      <c r="B559" s="52" t="s">
        <v>1958</v>
      </c>
      <c r="C559" s="147">
        <v>1735</v>
      </c>
      <c r="D559" s="374">
        <v>28269</v>
      </c>
      <c r="E559" s="361">
        <v>61.4</v>
      </c>
      <c r="F559" s="443"/>
      <c r="G559" s="443"/>
    </row>
    <row r="560" spans="1:7">
      <c r="A560" s="52" t="s">
        <v>1959</v>
      </c>
      <c r="B560" s="52" t="s">
        <v>1960</v>
      </c>
      <c r="C560" s="147">
        <v>2289</v>
      </c>
      <c r="D560" s="374">
        <v>30514</v>
      </c>
      <c r="E560" s="361">
        <v>75</v>
      </c>
      <c r="F560" s="443"/>
      <c r="G560" s="443"/>
    </row>
    <row r="561" spans="1:7">
      <c r="A561" s="52" t="s">
        <v>1961</v>
      </c>
      <c r="B561" s="52" t="s">
        <v>1962</v>
      </c>
      <c r="C561" s="147">
        <v>3386</v>
      </c>
      <c r="D561" s="374">
        <v>27557</v>
      </c>
      <c r="E561" s="361">
        <v>122.9</v>
      </c>
      <c r="F561" s="443"/>
      <c r="G561" s="443"/>
    </row>
    <row r="562" spans="1:7">
      <c r="A562" s="52" t="s">
        <v>1963</v>
      </c>
      <c r="B562" s="52" t="s">
        <v>1964</v>
      </c>
      <c r="C562" s="147">
        <v>4800</v>
      </c>
      <c r="D562" s="374">
        <v>31562</v>
      </c>
      <c r="E562" s="361">
        <v>152.1</v>
      </c>
      <c r="F562" s="443"/>
      <c r="G562" s="443"/>
    </row>
    <row r="563" spans="1:7">
      <c r="A563" s="52" t="s">
        <v>1965</v>
      </c>
      <c r="B563" s="52" t="s">
        <v>1966</v>
      </c>
      <c r="C563" s="147">
        <v>2831</v>
      </c>
      <c r="D563" s="374">
        <v>32927</v>
      </c>
      <c r="E563" s="361">
        <v>86</v>
      </c>
      <c r="F563" s="443"/>
      <c r="G563" s="443"/>
    </row>
    <row r="564" spans="1:7">
      <c r="A564" s="52" t="s">
        <v>1967</v>
      </c>
      <c r="B564" s="52" t="s">
        <v>1968</v>
      </c>
      <c r="C564" s="147">
        <v>2962</v>
      </c>
      <c r="D564" s="374">
        <v>33549</v>
      </c>
      <c r="E564" s="361">
        <v>88.3</v>
      </c>
      <c r="F564" s="443"/>
      <c r="G564" s="443"/>
    </row>
    <row r="565" spans="1:7">
      <c r="A565" s="52" t="s">
        <v>1969</v>
      </c>
      <c r="B565" s="52" t="s">
        <v>1970</v>
      </c>
      <c r="C565" s="147">
        <v>3104</v>
      </c>
      <c r="D565" s="374">
        <v>30514</v>
      </c>
      <c r="E565" s="361">
        <v>101.7</v>
      </c>
      <c r="F565" s="443"/>
      <c r="G565" s="443"/>
    </row>
    <row r="566" spans="1:7">
      <c r="A566" s="52" t="s">
        <v>1971</v>
      </c>
      <c r="B566" s="52" t="s">
        <v>1972</v>
      </c>
      <c r="C566" s="147">
        <v>2866</v>
      </c>
      <c r="D566" s="374">
        <v>32309</v>
      </c>
      <c r="E566" s="361">
        <v>88.7</v>
      </c>
      <c r="F566" s="443"/>
      <c r="G566" s="443"/>
    </row>
    <row r="567" spans="1:7">
      <c r="A567" s="52" t="s">
        <v>1973</v>
      </c>
      <c r="B567" s="52" t="s">
        <v>1974</v>
      </c>
      <c r="C567" s="147">
        <v>2452</v>
      </c>
      <c r="D567" s="374">
        <v>31824</v>
      </c>
      <c r="E567" s="361">
        <v>77</v>
      </c>
      <c r="F567" s="443"/>
      <c r="G567" s="443"/>
    </row>
    <row r="568" spans="1:7">
      <c r="A568" s="52" t="s">
        <v>1975</v>
      </c>
      <c r="B568" s="52" t="s">
        <v>1976</v>
      </c>
      <c r="C568" s="147">
        <v>2777</v>
      </c>
      <c r="D568" s="374">
        <v>29663</v>
      </c>
      <c r="E568" s="361">
        <v>93.6</v>
      </c>
      <c r="F568" s="443"/>
      <c r="G568" s="443"/>
    </row>
    <row r="569" spans="1:7">
      <c r="A569" s="52" t="s">
        <v>1977</v>
      </c>
      <c r="B569" s="52" t="s">
        <v>1978</v>
      </c>
      <c r="C569" s="147">
        <v>3212</v>
      </c>
      <c r="D569" s="374">
        <v>29751</v>
      </c>
      <c r="E569" s="361">
        <v>108</v>
      </c>
      <c r="F569" s="443"/>
      <c r="G569" s="443"/>
    </row>
    <row r="570" spans="1:7">
      <c r="A570" s="52" t="s">
        <v>1979</v>
      </c>
      <c r="B570" s="52" t="s">
        <v>1980</v>
      </c>
      <c r="C570" s="147">
        <v>2430</v>
      </c>
      <c r="D570" s="374">
        <v>30416</v>
      </c>
      <c r="E570" s="361">
        <v>79.900000000000006</v>
      </c>
      <c r="F570" s="443"/>
      <c r="G570" s="443"/>
    </row>
    <row r="571" spans="1:7">
      <c r="A571" s="52" t="s">
        <v>1981</v>
      </c>
      <c r="B571" s="52" t="s">
        <v>1982</v>
      </c>
      <c r="C571" s="147">
        <v>2034</v>
      </c>
      <c r="D571" s="374">
        <v>33368</v>
      </c>
      <c r="E571" s="361">
        <v>61</v>
      </c>
      <c r="F571" s="443"/>
      <c r="G571" s="443"/>
    </row>
    <row r="572" spans="1:7">
      <c r="A572" s="52" t="s">
        <v>1983</v>
      </c>
      <c r="B572" s="52" t="s">
        <v>1984</v>
      </c>
      <c r="C572" s="147">
        <v>3003</v>
      </c>
      <c r="D572" s="374">
        <v>35598</v>
      </c>
      <c r="E572" s="361">
        <v>84.4</v>
      </c>
      <c r="F572" s="443"/>
      <c r="G572" s="443"/>
    </row>
    <row r="573" spans="1:7">
      <c r="A573" s="52" t="s">
        <v>1985</v>
      </c>
      <c r="B573" s="52" t="s">
        <v>1986</v>
      </c>
      <c r="C573" s="147">
        <v>2515</v>
      </c>
      <c r="D573" s="374">
        <v>29132</v>
      </c>
      <c r="E573" s="361">
        <v>86.3</v>
      </c>
      <c r="F573" s="443"/>
      <c r="G573" s="443"/>
    </row>
    <row r="574" spans="1:7">
      <c r="A574" s="52" t="s">
        <v>1987</v>
      </c>
      <c r="B574" s="52" t="s">
        <v>1988</v>
      </c>
      <c r="C574" s="147">
        <v>3769</v>
      </c>
      <c r="D574" s="374">
        <v>35941</v>
      </c>
      <c r="E574" s="361">
        <v>104.9</v>
      </c>
      <c r="F574" s="443"/>
      <c r="G574" s="443"/>
    </row>
    <row r="575" spans="1:7">
      <c r="A575" s="52" t="s">
        <v>1989</v>
      </c>
      <c r="B575" s="52" t="s">
        <v>1990</v>
      </c>
      <c r="C575" s="147">
        <v>2137</v>
      </c>
      <c r="D575" s="374">
        <v>31530</v>
      </c>
      <c r="E575" s="361">
        <v>67.8</v>
      </c>
      <c r="F575" s="443"/>
      <c r="G575" s="443"/>
    </row>
    <row r="576" spans="1:7">
      <c r="A576" s="52" t="s">
        <v>1991</v>
      </c>
      <c r="B576" s="52" t="s">
        <v>1992</v>
      </c>
      <c r="C576" s="147">
        <v>3295</v>
      </c>
      <c r="D576" s="374">
        <v>37672</v>
      </c>
      <c r="E576" s="361">
        <v>87.5</v>
      </c>
      <c r="F576" s="443"/>
      <c r="G576" s="443"/>
    </row>
    <row r="577" spans="1:7">
      <c r="A577" s="52" t="s">
        <v>1993</v>
      </c>
      <c r="B577" s="52" t="s">
        <v>1994</v>
      </c>
      <c r="C577" s="147">
        <v>3718</v>
      </c>
      <c r="D577" s="374">
        <v>38855</v>
      </c>
      <c r="E577" s="361">
        <v>95.7</v>
      </c>
      <c r="F577" s="443"/>
      <c r="G577" s="443"/>
    </row>
    <row r="578" spans="1:7">
      <c r="A578" s="52" t="s">
        <v>1995</v>
      </c>
      <c r="B578" s="52" t="s">
        <v>1996</v>
      </c>
      <c r="C578" s="147">
        <v>4097</v>
      </c>
      <c r="D578" s="374">
        <v>50201</v>
      </c>
      <c r="E578" s="361">
        <v>81.599999999999994</v>
      </c>
      <c r="F578" s="443"/>
      <c r="G578" s="443"/>
    </row>
    <row r="579" spans="1:7" ht="25.15" customHeight="1">
      <c r="A579" s="51" t="s">
        <v>2987</v>
      </c>
      <c r="B579" s="17" t="s">
        <v>58</v>
      </c>
      <c r="C579" s="148">
        <v>293583</v>
      </c>
      <c r="D579" s="372">
        <v>2372780</v>
      </c>
      <c r="E579" s="360">
        <v>123.7</v>
      </c>
      <c r="F579" s="443"/>
      <c r="G579" s="443"/>
    </row>
    <row r="580" spans="1:7" ht="25.15" customHeight="1">
      <c r="A580" s="375" t="s">
        <v>1997</v>
      </c>
      <c r="B580" s="366" t="s">
        <v>1998</v>
      </c>
      <c r="C580" s="147">
        <v>4493</v>
      </c>
      <c r="D580" s="374">
        <v>46171</v>
      </c>
      <c r="E580" s="361">
        <v>97.3</v>
      </c>
      <c r="F580" s="443"/>
      <c r="G580" s="443"/>
    </row>
    <row r="581" spans="1:7">
      <c r="A581" s="366" t="s">
        <v>1999</v>
      </c>
      <c r="B581" s="366" t="s">
        <v>2000</v>
      </c>
      <c r="C581" s="147">
        <v>2320</v>
      </c>
      <c r="D581" s="374">
        <v>44238</v>
      </c>
      <c r="E581" s="361">
        <v>52.4</v>
      </c>
      <c r="F581" s="443"/>
      <c r="G581" s="443"/>
    </row>
    <row r="582" spans="1:7">
      <c r="A582" s="366" t="s">
        <v>2001</v>
      </c>
      <c r="B582" s="366" t="s">
        <v>2002</v>
      </c>
      <c r="C582" s="147">
        <v>6557</v>
      </c>
      <c r="D582" s="374">
        <v>36488</v>
      </c>
      <c r="E582" s="361">
        <v>179.7</v>
      </c>
      <c r="F582" s="443"/>
      <c r="G582" s="443"/>
    </row>
    <row r="583" spans="1:7">
      <c r="A583" s="366" t="s">
        <v>2003</v>
      </c>
      <c r="B583" s="366" t="s">
        <v>958</v>
      </c>
      <c r="C583" s="147">
        <v>3595</v>
      </c>
      <c r="D583" s="374">
        <v>39045</v>
      </c>
      <c r="E583" s="361">
        <v>92.1</v>
      </c>
      <c r="F583" s="443"/>
      <c r="G583" s="443"/>
    </row>
    <row r="584" spans="1:7">
      <c r="A584" s="366" t="s">
        <v>2004</v>
      </c>
      <c r="B584" s="366" t="s">
        <v>2005</v>
      </c>
      <c r="C584" s="147">
        <v>4089</v>
      </c>
      <c r="D584" s="374">
        <v>40125</v>
      </c>
      <c r="E584" s="361">
        <v>101.9</v>
      </c>
      <c r="F584" s="443"/>
      <c r="G584" s="443"/>
    </row>
    <row r="585" spans="1:7">
      <c r="A585" s="366" t="s">
        <v>2006</v>
      </c>
      <c r="B585" s="366" t="s">
        <v>2007</v>
      </c>
      <c r="C585" s="147">
        <v>5459</v>
      </c>
      <c r="D585" s="374">
        <v>42026</v>
      </c>
      <c r="E585" s="361">
        <v>129.9</v>
      </c>
      <c r="F585" s="443"/>
      <c r="G585" s="443"/>
    </row>
    <row r="586" spans="1:7">
      <c r="A586" s="366" t="s">
        <v>2008</v>
      </c>
      <c r="B586" s="366" t="s">
        <v>2009</v>
      </c>
      <c r="C586" s="147">
        <v>6111</v>
      </c>
      <c r="D586" s="374">
        <v>38853</v>
      </c>
      <c r="E586" s="361">
        <v>157.30000000000001</v>
      </c>
      <c r="F586" s="443"/>
      <c r="G586" s="443"/>
    </row>
    <row r="587" spans="1:7">
      <c r="A587" s="366" t="s">
        <v>2010</v>
      </c>
      <c r="B587" s="366" t="s">
        <v>2011</v>
      </c>
      <c r="C587" s="147">
        <v>6613</v>
      </c>
      <c r="D587" s="374">
        <v>44015</v>
      </c>
      <c r="E587" s="361">
        <v>150.19999999999999</v>
      </c>
      <c r="F587" s="443"/>
      <c r="G587" s="443"/>
    </row>
    <row r="588" spans="1:7">
      <c r="A588" s="366" t="s">
        <v>2012</v>
      </c>
      <c r="B588" s="366" t="s">
        <v>2013</v>
      </c>
      <c r="C588" s="147">
        <v>3103</v>
      </c>
      <c r="D588" s="374">
        <v>27999</v>
      </c>
      <c r="E588" s="361">
        <v>110.8</v>
      </c>
      <c r="F588" s="443"/>
      <c r="G588" s="443"/>
    </row>
    <row r="589" spans="1:7">
      <c r="A589" s="366" t="s">
        <v>2014</v>
      </c>
      <c r="B589" s="366" t="s">
        <v>2015</v>
      </c>
      <c r="C589" s="147">
        <v>6162</v>
      </c>
      <c r="D589" s="374">
        <v>39521</v>
      </c>
      <c r="E589" s="361">
        <v>155.9</v>
      </c>
      <c r="F589" s="443"/>
      <c r="G589" s="443"/>
    </row>
    <row r="590" spans="1:7">
      <c r="A590" s="366" t="s">
        <v>2016</v>
      </c>
      <c r="B590" s="366" t="s">
        <v>2017</v>
      </c>
      <c r="C590" s="147">
        <v>6244</v>
      </c>
      <c r="D590" s="374">
        <v>40679</v>
      </c>
      <c r="E590" s="361">
        <v>153.5</v>
      </c>
      <c r="F590" s="443"/>
      <c r="G590" s="443"/>
    </row>
    <row r="591" spans="1:7">
      <c r="A591" s="366" t="s">
        <v>2018</v>
      </c>
      <c r="B591" s="366" t="s">
        <v>2019</v>
      </c>
      <c r="C591" s="147">
        <v>6306</v>
      </c>
      <c r="D591" s="374">
        <v>37178</v>
      </c>
      <c r="E591" s="361">
        <v>169.6</v>
      </c>
      <c r="F591" s="443"/>
      <c r="G591" s="443"/>
    </row>
    <row r="592" spans="1:7">
      <c r="A592" s="366" t="s">
        <v>2020</v>
      </c>
      <c r="B592" s="366" t="s">
        <v>2021</v>
      </c>
      <c r="C592" s="147">
        <v>3774</v>
      </c>
      <c r="D592" s="374">
        <v>44017</v>
      </c>
      <c r="E592" s="361">
        <v>85.7</v>
      </c>
      <c r="F592" s="443"/>
      <c r="G592" s="443"/>
    </row>
    <row r="593" spans="1:7">
      <c r="A593" s="366" t="s">
        <v>2022</v>
      </c>
      <c r="B593" s="366" t="s">
        <v>2023</v>
      </c>
      <c r="C593" s="147">
        <v>4571</v>
      </c>
      <c r="D593" s="374">
        <v>38044</v>
      </c>
      <c r="E593" s="361">
        <v>120.2</v>
      </c>
      <c r="F593" s="443"/>
      <c r="G593" s="443"/>
    </row>
    <row r="594" spans="1:7">
      <c r="A594" s="366" t="s">
        <v>2024</v>
      </c>
      <c r="B594" s="366" t="s">
        <v>2025</v>
      </c>
      <c r="C594" s="147">
        <v>3486</v>
      </c>
      <c r="D594" s="374">
        <v>39488</v>
      </c>
      <c r="E594" s="361">
        <v>88.3</v>
      </c>
      <c r="F594" s="443"/>
      <c r="G594" s="443"/>
    </row>
    <row r="595" spans="1:7">
      <c r="A595" s="366" t="s">
        <v>2026</v>
      </c>
      <c r="B595" s="366" t="s">
        <v>2027</v>
      </c>
      <c r="C595" s="147">
        <v>7286</v>
      </c>
      <c r="D595" s="374">
        <v>42276</v>
      </c>
      <c r="E595" s="361">
        <v>172.3</v>
      </c>
      <c r="F595" s="443"/>
      <c r="G595" s="443"/>
    </row>
    <row r="596" spans="1:7">
      <c r="A596" s="366" t="s">
        <v>2028</v>
      </c>
      <c r="B596" s="366" t="s">
        <v>2029</v>
      </c>
      <c r="C596" s="147">
        <v>5934</v>
      </c>
      <c r="D596" s="374">
        <v>42682</v>
      </c>
      <c r="E596" s="361">
        <v>139</v>
      </c>
      <c r="F596" s="443"/>
      <c r="G596" s="443"/>
    </row>
    <row r="597" spans="1:7">
      <c r="A597" s="366" t="s">
        <v>2030</v>
      </c>
      <c r="B597" s="366" t="s">
        <v>916</v>
      </c>
      <c r="C597" s="147">
        <v>3032</v>
      </c>
      <c r="D597" s="374">
        <v>33733</v>
      </c>
      <c r="E597" s="361">
        <v>89.9</v>
      </c>
      <c r="F597" s="443"/>
      <c r="G597" s="443"/>
    </row>
    <row r="598" spans="1:7">
      <c r="A598" s="366" t="s">
        <v>2031</v>
      </c>
      <c r="B598" s="366" t="s">
        <v>2032</v>
      </c>
      <c r="C598" s="147">
        <v>5531</v>
      </c>
      <c r="D598" s="374">
        <v>43422</v>
      </c>
      <c r="E598" s="361">
        <v>127.4</v>
      </c>
      <c r="F598" s="443"/>
      <c r="G598" s="443"/>
    </row>
    <row r="599" spans="1:7">
      <c r="A599" s="366" t="s">
        <v>2033</v>
      </c>
      <c r="B599" s="366" t="s">
        <v>918</v>
      </c>
      <c r="C599" s="147">
        <v>2699</v>
      </c>
      <c r="D599" s="374">
        <v>42905</v>
      </c>
      <c r="E599" s="361">
        <v>62.9</v>
      </c>
      <c r="F599" s="443"/>
      <c r="G599" s="443"/>
    </row>
    <row r="600" spans="1:7">
      <c r="A600" s="366" t="s">
        <v>2034</v>
      </c>
      <c r="B600" s="366" t="s">
        <v>920</v>
      </c>
      <c r="C600" s="147">
        <v>8477</v>
      </c>
      <c r="D600" s="374">
        <v>37225</v>
      </c>
      <c r="E600" s="361">
        <v>227.7</v>
      </c>
      <c r="F600" s="443"/>
      <c r="G600" s="443"/>
    </row>
    <row r="601" spans="1:7">
      <c r="A601" s="366" t="s">
        <v>2035</v>
      </c>
      <c r="B601" s="366" t="s">
        <v>2036</v>
      </c>
      <c r="C601" s="147">
        <v>3438</v>
      </c>
      <c r="D601" s="374">
        <v>44971</v>
      </c>
      <c r="E601" s="361">
        <v>76.400000000000006</v>
      </c>
      <c r="F601" s="443"/>
      <c r="G601" s="443"/>
    </row>
    <row r="602" spans="1:7">
      <c r="A602" s="366" t="s">
        <v>2037</v>
      </c>
      <c r="B602" s="366" t="s">
        <v>2038</v>
      </c>
      <c r="C602" s="147">
        <v>3979</v>
      </c>
      <c r="D602" s="374">
        <v>54548</v>
      </c>
      <c r="E602" s="361">
        <v>72.900000000000006</v>
      </c>
      <c r="F602" s="443"/>
      <c r="G602" s="443"/>
    </row>
    <row r="603" spans="1:7">
      <c r="A603" s="366" t="s">
        <v>2039</v>
      </c>
      <c r="B603" s="366" t="s">
        <v>2040</v>
      </c>
      <c r="C603" s="147">
        <v>3148</v>
      </c>
      <c r="D603" s="374">
        <v>37325</v>
      </c>
      <c r="E603" s="361">
        <v>84.3</v>
      </c>
      <c r="F603" s="443"/>
      <c r="G603" s="443"/>
    </row>
    <row r="604" spans="1:7">
      <c r="A604" s="366" t="s">
        <v>2041</v>
      </c>
      <c r="B604" s="366" t="s">
        <v>2042</v>
      </c>
      <c r="C604" s="147">
        <v>3836</v>
      </c>
      <c r="D604" s="374">
        <v>46300</v>
      </c>
      <c r="E604" s="361">
        <v>82.9</v>
      </c>
      <c r="F604" s="443"/>
      <c r="G604" s="443"/>
    </row>
    <row r="605" spans="1:7">
      <c r="A605" s="366" t="s">
        <v>2043</v>
      </c>
      <c r="B605" s="366" t="s">
        <v>2044</v>
      </c>
      <c r="C605" s="147">
        <v>4554</v>
      </c>
      <c r="D605" s="374">
        <v>39907</v>
      </c>
      <c r="E605" s="361">
        <v>114.1</v>
      </c>
      <c r="F605" s="443"/>
      <c r="G605" s="443"/>
    </row>
    <row r="606" spans="1:7">
      <c r="A606" s="366" t="s">
        <v>2045</v>
      </c>
      <c r="B606" s="366" t="s">
        <v>2046</v>
      </c>
      <c r="C606" s="147">
        <v>3415</v>
      </c>
      <c r="D606" s="374">
        <v>12576</v>
      </c>
      <c r="E606" s="361">
        <v>271.5</v>
      </c>
      <c r="F606" s="443"/>
      <c r="G606" s="443"/>
    </row>
    <row r="607" spans="1:7">
      <c r="A607" s="366" t="s">
        <v>2047</v>
      </c>
      <c r="B607" s="366" t="s">
        <v>923</v>
      </c>
      <c r="C607" s="147">
        <v>4796</v>
      </c>
      <c r="D607" s="374">
        <v>47817</v>
      </c>
      <c r="E607" s="361">
        <v>100.3</v>
      </c>
      <c r="F607" s="443"/>
      <c r="G607" s="443"/>
    </row>
    <row r="608" spans="1:7">
      <c r="A608" s="366" t="s">
        <v>2048</v>
      </c>
      <c r="B608" s="366" t="s">
        <v>2049</v>
      </c>
      <c r="C608" s="147">
        <v>4533</v>
      </c>
      <c r="D608" s="374">
        <v>45364</v>
      </c>
      <c r="E608" s="361">
        <v>99.9</v>
      </c>
      <c r="F608" s="443"/>
      <c r="G608" s="443"/>
    </row>
    <row r="609" spans="1:7">
      <c r="A609" s="366" t="s">
        <v>2050</v>
      </c>
      <c r="B609" s="366" t="s">
        <v>2051</v>
      </c>
      <c r="C609" s="147">
        <v>7310</v>
      </c>
      <c r="D609" s="374">
        <v>40500</v>
      </c>
      <c r="E609" s="361">
        <v>180.5</v>
      </c>
      <c r="F609" s="443"/>
      <c r="G609" s="443"/>
    </row>
    <row r="610" spans="1:7">
      <c r="A610" s="366" t="s">
        <v>2052</v>
      </c>
      <c r="B610" s="366" t="s">
        <v>2053</v>
      </c>
      <c r="C610" s="147">
        <v>5000</v>
      </c>
      <c r="D610" s="374">
        <v>35441</v>
      </c>
      <c r="E610" s="361">
        <v>141.1</v>
      </c>
      <c r="F610" s="443"/>
      <c r="G610" s="443"/>
    </row>
    <row r="611" spans="1:7">
      <c r="A611" s="366" t="s">
        <v>2054</v>
      </c>
      <c r="B611" s="366" t="s">
        <v>2055</v>
      </c>
      <c r="C611" s="147">
        <v>6152</v>
      </c>
      <c r="D611" s="374">
        <v>41955</v>
      </c>
      <c r="E611" s="361">
        <v>146.6</v>
      </c>
      <c r="F611" s="443"/>
      <c r="G611" s="443"/>
    </row>
    <row r="612" spans="1:7">
      <c r="A612" s="366" t="s">
        <v>2056</v>
      </c>
      <c r="B612" s="366" t="s">
        <v>2057</v>
      </c>
      <c r="C612" s="147">
        <v>5611</v>
      </c>
      <c r="D612" s="374">
        <v>42358</v>
      </c>
      <c r="E612" s="361">
        <v>132.5</v>
      </c>
      <c r="F612" s="443"/>
      <c r="G612" s="443"/>
    </row>
    <row r="613" spans="1:7">
      <c r="A613" s="366" t="s">
        <v>2058</v>
      </c>
      <c r="B613" s="366" t="s">
        <v>2059</v>
      </c>
      <c r="C613" s="147">
        <v>5513</v>
      </c>
      <c r="D613" s="374">
        <v>42087</v>
      </c>
      <c r="E613" s="361">
        <v>131</v>
      </c>
      <c r="F613" s="443"/>
      <c r="G613" s="443"/>
    </row>
    <row r="614" spans="1:7">
      <c r="A614" s="366" t="s">
        <v>2060</v>
      </c>
      <c r="B614" s="366" t="s">
        <v>2061</v>
      </c>
      <c r="C614" s="147">
        <v>5862</v>
      </c>
      <c r="D614" s="374">
        <v>38194</v>
      </c>
      <c r="E614" s="361">
        <v>153.5</v>
      </c>
      <c r="F614" s="443"/>
      <c r="G614" s="443"/>
    </row>
    <row r="615" spans="1:7">
      <c r="A615" s="366" t="s">
        <v>2062</v>
      </c>
      <c r="B615" s="366" t="s">
        <v>2063</v>
      </c>
      <c r="C615" s="147">
        <v>5713</v>
      </c>
      <c r="D615" s="374">
        <v>39582</v>
      </c>
      <c r="E615" s="361">
        <v>144.30000000000001</v>
      </c>
      <c r="F615" s="443"/>
      <c r="G615" s="443"/>
    </row>
    <row r="616" spans="1:7">
      <c r="A616" s="366" t="s">
        <v>2064</v>
      </c>
      <c r="B616" s="366" t="s">
        <v>2065</v>
      </c>
      <c r="C616" s="147">
        <v>2702</v>
      </c>
      <c r="D616" s="374">
        <v>41681</v>
      </c>
      <c r="E616" s="361">
        <v>64.8</v>
      </c>
      <c r="F616" s="443"/>
      <c r="G616" s="443"/>
    </row>
    <row r="617" spans="1:7">
      <c r="A617" s="366" t="s">
        <v>2066</v>
      </c>
      <c r="B617" s="366" t="s">
        <v>927</v>
      </c>
      <c r="C617" s="147">
        <v>6834</v>
      </c>
      <c r="D617" s="374">
        <v>37434</v>
      </c>
      <c r="E617" s="361">
        <v>182.6</v>
      </c>
      <c r="F617" s="443"/>
      <c r="G617" s="443"/>
    </row>
    <row r="618" spans="1:7">
      <c r="A618" s="366" t="s">
        <v>2067</v>
      </c>
      <c r="B618" s="366" t="s">
        <v>2068</v>
      </c>
      <c r="C618" s="147">
        <v>2343</v>
      </c>
      <c r="D618" s="374">
        <v>44638</v>
      </c>
      <c r="E618" s="361">
        <v>52.5</v>
      </c>
      <c r="F618" s="443"/>
      <c r="G618" s="443"/>
    </row>
    <row r="619" spans="1:7">
      <c r="A619" s="366" t="s">
        <v>2069</v>
      </c>
      <c r="B619" s="366" t="s">
        <v>2070</v>
      </c>
      <c r="C619" s="147">
        <v>6396</v>
      </c>
      <c r="D619" s="374">
        <v>42588</v>
      </c>
      <c r="E619" s="361">
        <v>150.19999999999999</v>
      </c>
      <c r="F619" s="443"/>
      <c r="G619" s="443"/>
    </row>
    <row r="620" spans="1:7">
      <c r="A620" s="366" t="s">
        <v>2071</v>
      </c>
      <c r="B620" s="366" t="s">
        <v>2072</v>
      </c>
      <c r="C620" s="147">
        <v>6456</v>
      </c>
      <c r="D620" s="374">
        <v>44263</v>
      </c>
      <c r="E620" s="361">
        <v>145.9</v>
      </c>
      <c r="F620" s="443"/>
      <c r="G620" s="443"/>
    </row>
    <row r="621" spans="1:7">
      <c r="A621" s="366" t="s">
        <v>2073</v>
      </c>
      <c r="B621" s="366" t="s">
        <v>2074</v>
      </c>
      <c r="C621" s="147">
        <v>6231</v>
      </c>
      <c r="D621" s="374">
        <v>43842</v>
      </c>
      <c r="E621" s="361">
        <v>142.1</v>
      </c>
      <c r="F621" s="443"/>
      <c r="G621" s="443"/>
    </row>
    <row r="622" spans="1:7">
      <c r="A622" s="366" t="s">
        <v>2075</v>
      </c>
      <c r="B622" s="366" t="s">
        <v>2076</v>
      </c>
      <c r="C622" s="147">
        <v>6938</v>
      </c>
      <c r="D622" s="374">
        <v>49000</v>
      </c>
      <c r="E622" s="361">
        <v>141.6</v>
      </c>
      <c r="F622" s="443"/>
      <c r="G622" s="443"/>
    </row>
    <row r="623" spans="1:7">
      <c r="A623" s="366" t="s">
        <v>2077</v>
      </c>
      <c r="B623" s="366" t="s">
        <v>2078</v>
      </c>
      <c r="C623" s="147">
        <v>7164</v>
      </c>
      <c r="D623" s="374">
        <v>45316</v>
      </c>
      <c r="E623" s="361">
        <v>158.1</v>
      </c>
      <c r="F623" s="443"/>
      <c r="G623" s="443"/>
    </row>
    <row r="624" spans="1:7">
      <c r="A624" s="366" t="s">
        <v>2079</v>
      </c>
      <c r="B624" s="366" t="s">
        <v>929</v>
      </c>
      <c r="C624" s="147">
        <v>3812</v>
      </c>
      <c r="D624" s="374">
        <v>34978</v>
      </c>
      <c r="E624" s="361">
        <v>109</v>
      </c>
      <c r="F624" s="443"/>
      <c r="G624" s="443"/>
    </row>
    <row r="625" spans="1:7">
      <c r="A625" s="366" t="s">
        <v>2080</v>
      </c>
      <c r="B625" s="366" t="s">
        <v>931</v>
      </c>
      <c r="C625" s="147">
        <v>4324</v>
      </c>
      <c r="D625" s="374">
        <v>40062</v>
      </c>
      <c r="E625" s="361">
        <v>107.9</v>
      </c>
      <c r="F625" s="443"/>
      <c r="G625" s="443"/>
    </row>
    <row r="626" spans="1:7">
      <c r="A626" s="366" t="s">
        <v>2081</v>
      </c>
      <c r="B626" s="366" t="s">
        <v>2082</v>
      </c>
      <c r="C626" s="147">
        <v>5449</v>
      </c>
      <c r="D626" s="374">
        <v>41187</v>
      </c>
      <c r="E626" s="361">
        <v>132.30000000000001</v>
      </c>
      <c r="F626" s="443"/>
      <c r="G626" s="443"/>
    </row>
    <row r="627" spans="1:7">
      <c r="A627" s="366" t="s">
        <v>2083</v>
      </c>
      <c r="B627" s="366" t="s">
        <v>2084</v>
      </c>
      <c r="C627" s="147">
        <v>5935</v>
      </c>
      <c r="D627" s="374">
        <v>43568</v>
      </c>
      <c r="E627" s="361">
        <v>136.19999999999999</v>
      </c>
      <c r="F627" s="443"/>
      <c r="G627" s="443"/>
    </row>
    <row r="628" spans="1:7">
      <c r="A628" s="366" t="s">
        <v>2085</v>
      </c>
      <c r="B628" s="366" t="s">
        <v>2086</v>
      </c>
      <c r="C628" s="147">
        <v>1825</v>
      </c>
      <c r="D628" s="374">
        <v>34425</v>
      </c>
      <c r="E628" s="361">
        <v>53</v>
      </c>
      <c r="F628" s="443"/>
      <c r="G628" s="443"/>
    </row>
    <row r="629" spans="1:7">
      <c r="A629" s="366" t="s">
        <v>2087</v>
      </c>
      <c r="B629" s="366" t="s">
        <v>2088</v>
      </c>
      <c r="C629" s="147">
        <v>5292</v>
      </c>
      <c r="D629" s="374">
        <v>43439</v>
      </c>
      <c r="E629" s="361">
        <v>121.8</v>
      </c>
      <c r="F629" s="443"/>
      <c r="G629" s="443"/>
    </row>
    <row r="630" spans="1:7">
      <c r="A630" s="366" t="s">
        <v>2089</v>
      </c>
      <c r="B630" s="366" t="s">
        <v>2090</v>
      </c>
      <c r="C630" s="147">
        <v>1104</v>
      </c>
      <c r="D630" s="374">
        <v>19675</v>
      </c>
      <c r="E630" s="361">
        <v>56.1</v>
      </c>
      <c r="F630" s="443"/>
      <c r="G630" s="443"/>
    </row>
    <row r="631" spans="1:7">
      <c r="A631" s="366" t="s">
        <v>2091</v>
      </c>
      <c r="B631" s="366" t="s">
        <v>2092</v>
      </c>
      <c r="C631" s="147">
        <v>7234</v>
      </c>
      <c r="D631" s="374">
        <v>39327</v>
      </c>
      <c r="E631" s="361">
        <v>183.9</v>
      </c>
      <c r="F631" s="443"/>
      <c r="G631" s="443"/>
    </row>
    <row r="632" spans="1:7">
      <c r="A632" s="366" t="s">
        <v>2093</v>
      </c>
      <c r="B632" s="366" t="s">
        <v>2094</v>
      </c>
      <c r="C632" s="147">
        <v>6744</v>
      </c>
      <c r="D632" s="374">
        <v>41575</v>
      </c>
      <c r="E632" s="361">
        <v>162.19999999999999</v>
      </c>
      <c r="F632" s="443"/>
      <c r="G632" s="443"/>
    </row>
    <row r="633" spans="1:7">
      <c r="A633" s="366" t="s">
        <v>2095</v>
      </c>
      <c r="B633" s="366" t="s">
        <v>2096</v>
      </c>
      <c r="C633" s="147">
        <v>5009</v>
      </c>
      <c r="D633" s="374">
        <v>44072</v>
      </c>
      <c r="E633" s="361">
        <v>113.7</v>
      </c>
      <c r="F633" s="443"/>
      <c r="G633" s="443"/>
    </row>
    <row r="634" spans="1:7">
      <c r="A634" s="366" t="s">
        <v>2097</v>
      </c>
      <c r="B634" s="366" t="s">
        <v>2098</v>
      </c>
      <c r="C634" s="147">
        <v>3191</v>
      </c>
      <c r="D634" s="374">
        <v>29454</v>
      </c>
      <c r="E634" s="361">
        <v>108.3</v>
      </c>
      <c r="F634" s="443"/>
      <c r="G634" s="443"/>
    </row>
    <row r="635" spans="1:7">
      <c r="A635" s="366" t="s">
        <v>2099</v>
      </c>
      <c r="B635" s="366" t="s">
        <v>2100</v>
      </c>
      <c r="C635" s="147">
        <v>7752</v>
      </c>
      <c r="D635" s="374">
        <v>46326</v>
      </c>
      <c r="E635" s="361">
        <v>167.3</v>
      </c>
      <c r="F635" s="443"/>
      <c r="G635" s="443"/>
    </row>
    <row r="636" spans="1:7">
      <c r="A636" s="366" t="s">
        <v>2101</v>
      </c>
      <c r="B636" s="366" t="s">
        <v>944</v>
      </c>
      <c r="C636" s="147">
        <v>3677</v>
      </c>
      <c r="D636" s="374">
        <v>37566</v>
      </c>
      <c r="E636" s="361">
        <v>97.9</v>
      </c>
      <c r="F636" s="443"/>
      <c r="G636" s="443"/>
    </row>
    <row r="637" spans="1:7">
      <c r="A637" s="366" t="s">
        <v>2102</v>
      </c>
      <c r="B637" s="366" t="s">
        <v>2103</v>
      </c>
      <c r="C637" s="147">
        <v>2768</v>
      </c>
      <c r="D637" s="374">
        <v>37142</v>
      </c>
      <c r="E637" s="361">
        <v>74.5</v>
      </c>
      <c r="F637" s="443"/>
      <c r="G637" s="443"/>
    </row>
    <row r="638" spans="1:7" ht="12.6" thickBot="1">
      <c r="A638" s="367" t="s">
        <v>2104</v>
      </c>
      <c r="B638" s="367" t="s">
        <v>954</v>
      </c>
      <c r="C638" s="351">
        <v>5701</v>
      </c>
      <c r="D638" s="369">
        <v>42167</v>
      </c>
      <c r="E638" s="364">
        <v>135.19999999999999</v>
      </c>
      <c r="F638" s="443"/>
      <c r="G638" s="443"/>
    </row>
    <row r="639" spans="1:7" ht="45.75" customHeight="1" thickTop="1">
      <c r="A639" s="1114" t="s">
        <v>2704</v>
      </c>
      <c r="B639" s="1114"/>
      <c r="C639" s="1114"/>
      <c r="D639" s="1114"/>
      <c r="E639" s="1114"/>
      <c r="F639" s="443"/>
      <c r="G639" s="443"/>
    </row>
    <row r="640" spans="1:7" ht="28.15" customHeight="1">
      <c r="A640" s="1114" t="s">
        <v>2840</v>
      </c>
      <c r="B640" s="1114"/>
      <c r="C640" s="1114"/>
      <c r="D640" s="1114"/>
      <c r="E640" s="1114"/>
      <c r="F640" s="443"/>
      <c r="G640" s="443"/>
    </row>
    <row r="642" spans="1:2">
      <c r="A642" s="283" t="s">
        <v>1</v>
      </c>
      <c r="B642" s="284" t="str">
        <f>Contents!C37</f>
        <v>25 Feb 2021</v>
      </c>
    </row>
    <row r="643" spans="1:2">
      <c r="A643" s="283" t="s">
        <v>2650</v>
      </c>
      <c r="B643" s="284" t="str">
        <f>Contents!D37</f>
        <v>27 May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11"/>
  <sheetViews>
    <sheetView showGridLines="0" zoomScaleNormal="100" workbookViewId="0">
      <pane ySplit="3" topLeftCell="A4" activePane="bottomLeft" state="frozen"/>
      <selection activeCell="D39" sqref="D39"/>
      <selection pane="bottomLeft"/>
    </sheetView>
  </sheetViews>
  <sheetFormatPr defaultColWidth="9"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 style="13" bestFit="1" customWidth="1"/>
    <col min="8" max="8" width="24" style="13" bestFit="1" customWidth="1"/>
    <col min="9" max="16384" width="9" style="13"/>
  </cols>
  <sheetData>
    <row r="1" spans="1:8" ht="15.75" customHeight="1">
      <c r="A1" s="133" t="s">
        <v>2761</v>
      </c>
      <c r="B1" s="133"/>
      <c r="C1" s="133"/>
    </row>
    <row r="2" spans="1:8" ht="12.75" customHeight="1" thickBot="1">
      <c r="A2" s="618"/>
      <c r="B2" s="617"/>
      <c r="C2" s="616"/>
    </row>
    <row r="3" spans="1:8" ht="12.6" thickTop="1">
      <c r="A3" s="214" t="s">
        <v>59</v>
      </c>
      <c r="B3" s="215" t="s">
        <v>170</v>
      </c>
      <c r="C3" s="270" t="s">
        <v>171</v>
      </c>
      <c r="F3" s="615"/>
      <c r="G3" s="615"/>
      <c r="H3" s="271"/>
    </row>
    <row r="4" spans="1:8" ht="21" customHeight="1">
      <c r="A4" s="216" t="s">
        <v>60</v>
      </c>
      <c r="B4" s="53">
        <v>2</v>
      </c>
      <c r="C4" s="40">
        <v>9.5274000000000001</v>
      </c>
      <c r="F4" s="615"/>
      <c r="G4" s="615"/>
      <c r="H4" s="271"/>
    </row>
    <row r="5" spans="1:8">
      <c r="A5" s="272" t="s">
        <v>20</v>
      </c>
      <c r="B5" s="53">
        <v>2</v>
      </c>
      <c r="C5" s="91">
        <v>17.389949999999999</v>
      </c>
      <c r="F5" s="615"/>
      <c r="G5" s="615"/>
      <c r="H5" s="271"/>
    </row>
    <row r="6" spans="1:8">
      <c r="A6" s="216" t="s">
        <v>21</v>
      </c>
      <c r="B6" s="53">
        <v>2</v>
      </c>
      <c r="C6" s="91">
        <v>42.044600000000003</v>
      </c>
      <c r="F6" s="615"/>
      <c r="G6" s="615"/>
      <c r="H6" s="271"/>
    </row>
    <row r="7" spans="1:8">
      <c r="A7" s="216" t="s">
        <v>22</v>
      </c>
      <c r="B7" s="53">
        <v>2</v>
      </c>
      <c r="C7" s="91">
        <v>16.5579</v>
      </c>
      <c r="F7" s="615"/>
      <c r="G7" s="615"/>
      <c r="H7" s="271"/>
    </row>
    <row r="8" spans="1:8">
      <c r="A8" s="216" t="s">
        <v>23</v>
      </c>
      <c r="B8" s="53">
        <v>2</v>
      </c>
      <c r="C8" s="91">
        <v>34.597700000000003</v>
      </c>
      <c r="F8" s="615"/>
      <c r="G8" s="615"/>
      <c r="H8" s="271"/>
    </row>
    <row r="9" spans="1:8">
      <c r="A9" s="216" t="s">
        <v>24</v>
      </c>
      <c r="B9" s="53">
        <v>2</v>
      </c>
      <c r="C9" s="91">
        <v>24.9773</v>
      </c>
      <c r="F9" s="615"/>
      <c r="G9" s="615"/>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3.8">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3.8">
      <c r="A38" s="216" t="s">
        <v>2309</v>
      </c>
      <c r="B38" s="53">
        <v>2</v>
      </c>
      <c r="C38" s="91">
        <v>13.205</v>
      </c>
    </row>
    <row r="39" spans="1:3">
      <c r="A39" s="216" t="s">
        <v>2362</v>
      </c>
      <c r="B39" s="53">
        <v>2</v>
      </c>
      <c r="C39" s="91">
        <v>15.176</v>
      </c>
    </row>
    <row r="40" spans="1:3">
      <c r="A40" s="216" t="s">
        <v>2411</v>
      </c>
      <c r="B40" s="53">
        <v>2</v>
      </c>
      <c r="C40" s="91">
        <v>7.6844999999999999</v>
      </c>
    </row>
    <row r="41" spans="1:3">
      <c r="A41" s="216" t="s">
        <v>2412</v>
      </c>
      <c r="B41" s="53">
        <v>2</v>
      </c>
      <c r="C41" s="91">
        <v>0.28100000000000003</v>
      </c>
    </row>
    <row r="42" spans="1:3">
      <c r="A42" s="216" t="s">
        <v>2446</v>
      </c>
      <c r="B42" s="53">
        <v>2</v>
      </c>
      <c r="C42" s="91">
        <v>0.27600000000000002</v>
      </c>
    </row>
    <row r="43" spans="1:3">
      <c r="A43" s="216" t="s">
        <v>2447</v>
      </c>
      <c r="B43" s="53">
        <v>2</v>
      </c>
      <c r="C43" s="91">
        <v>0</v>
      </c>
    </row>
    <row r="44" spans="1:3">
      <c r="A44" s="216" t="s">
        <v>2448</v>
      </c>
      <c r="B44" s="53">
        <v>3</v>
      </c>
      <c r="C44" s="91">
        <v>0.7</v>
      </c>
    </row>
    <row r="45" spans="1:3">
      <c r="A45" s="216" t="s">
        <v>2459</v>
      </c>
      <c r="B45" s="53">
        <v>2</v>
      </c>
      <c r="C45" s="91">
        <v>0.18</v>
      </c>
    </row>
    <row r="46" spans="1:3">
      <c r="A46" s="216" t="s">
        <v>2460</v>
      </c>
      <c r="B46" s="53">
        <v>2</v>
      </c>
      <c r="C46" s="91">
        <v>0</v>
      </c>
    </row>
    <row r="47" spans="1:3">
      <c r="A47" s="216" t="s">
        <v>2461</v>
      </c>
      <c r="B47" s="53">
        <v>2</v>
      </c>
      <c r="C47" s="91">
        <v>0</v>
      </c>
    </row>
    <row r="48" spans="1:3">
      <c r="A48" s="216" t="s">
        <v>2486</v>
      </c>
      <c r="B48" s="53">
        <v>2</v>
      </c>
      <c r="C48" s="91">
        <v>0</v>
      </c>
    </row>
    <row r="49" spans="1:3">
      <c r="A49" s="216" t="s">
        <v>2489</v>
      </c>
      <c r="B49" s="53">
        <v>2</v>
      </c>
      <c r="C49" s="91">
        <v>0.24249999999999999</v>
      </c>
    </row>
    <row r="50" spans="1:3">
      <c r="A50" s="216" t="s">
        <v>2490</v>
      </c>
      <c r="B50" s="53">
        <v>3</v>
      </c>
      <c r="C50" s="91">
        <v>0.65149999999999997</v>
      </c>
    </row>
    <row r="51" spans="1:3" ht="13.8">
      <c r="A51" s="216" t="s">
        <v>2503</v>
      </c>
      <c r="B51" s="53">
        <v>1</v>
      </c>
      <c r="C51" s="91">
        <v>0.84</v>
      </c>
    </row>
    <row r="52" spans="1:3">
      <c r="A52" s="216" t="s">
        <v>2506</v>
      </c>
      <c r="B52" s="53">
        <v>2</v>
      </c>
      <c r="C52" s="91">
        <v>1.1299999999999999</v>
      </c>
    </row>
    <row r="53" spans="1:3">
      <c r="A53" s="216" t="s">
        <v>2508</v>
      </c>
      <c r="B53" s="53">
        <v>2</v>
      </c>
      <c r="C53" s="91">
        <v>1.5309999999999999</v>
      </c>
    </row>
    <row r="54" spans="1:3">
      <c r="A54" s="216" t="s">
        <v>2518</v>
      </c>
      <c r="B54" s="53">
        <v>2</v>
      </c>
      <c r="C54" s="91">
        <v>0</v>
      </c>
    </row>
    <row r="55" spans="1:3">
      <c r="A55" s="216" t="s">
        <v>2519</v>
      </c>
      <c r="B55" s="53">
        <v>2</v>
      </c>
      <c r="C55" s="91">
        <v>0</v>
      </c>
    </row>
    <row r="56" spans="1:3">
      <c r="A56" s="216" t="s">
        <v>2520</v>
      </c>
      <c r="B56" s="53">
        <v>3</v>
      </c>
      <c r="C56" s="91">
        <v>0</v>
      </c>
    </row>
    <row r="57" spans="1:3">
      <c r="A57" s="216" t="s">
        <v>2528</v>
      </c>
      <c r="B57" s="53">
        <v>2</v>
      </c>
      <c r="C57" s="91">
        <v>0</v>
      </c>
    </row>
    <row r="58" spans="1:3">
      <c r="A58" s="273" t="s">
        <v>2529</v>
      </c>
      <c r="B58" s="190">
        <v>2</v>
      </c>
      <c r="C58" s="91">
        <v>0</v>
      </c>
    </row>
    <row r="59" spans="1:3">
      <c r="A59" s="273" t="s">
        <v>2546</v>
      </c>
      <c r="B59" s="190">
        <v>2</v>
      </c>
      <c r="C59" s="91">
        <v>0</v>
      </c>
    </row>
    <row r="60" spans="1:3">
      <c r="A60" s="273" t="s">
        <v>2620</v>
      </c>
      <c r="B60" s="190">
        <v>2</v>
      </c>
      <c r="C60" s="91">
        <v>0.53900000000000003</v>
      </c>
    </row>
    <row r="61" spans="1:3">
      <c r="A61" s="216" t="s">
        <v>2621</v>
      </c>
      <c r="B61" s="190">
        <v>3</v>
      </c>
      <c r="C61" s="91">
        <v>0.96214999999999995</v>
      </c>
    </row>
    <row r="62" spans="1:3">
      <c r="A62" s="278" t="s">
        <v>2622</v>
      </c>
      <c r="B62" s="190">
        <v>2</v>
      </c>
      <c r="C62" s="91">
        <v>0.77449999999999997</v>
      </c>
    </row>
    <row r="63" spans="1:3" ht="13.8">
      <c r="A63" s="278" t="s">
        <v>2659</v>
      </c>
      <c r="B63" s="190">
        <v>1</v>
      </c>
      <c r="C63" s="91">
        <v>0</v>
      </c>
    </row>
    <row r="64" spans="1:3">
      <c r="A64" s="278" t="s">
        <v>2652</v>
      </c>
      <c r="B64" s="190">
        <v>2</v>
      </c>
      <c r="C64" s="91">
        <v>0.41749999999999998</v>
      </c>
    </row>
    <row r="65" spans="1:5">
      <c r="A65" s="278" t="s">
        <v>2653</v>
      </c>
      <c r="B65" s="190">
        <v>2</v>
      </c>
      <c r="C65" s="91">
        <v>0.02</v>
      </c>
    </row>
    <row r="66" spans="1:5" ht="13.8">
      <c r="A66" s="278" t="s">
        <v>2674</v>
      </c>
      <c r="B66" s="190">
        <v>2</v>
      </c>
      <c r="C66" s="91">
        <v>0</v>
      </c>
    </row>
    <row r="67" spans="1:5">
      <c r="A67" s="278" t="s">
        <v>2671</v>
      </c>
      <c r="B67" s="190">
        <v>2</v>
      </c>
      <c r="C67" s="91">
        <v>0</v>
      </c>
    </row>
    <row r="68" spans="1:5" ht="13.8">
      <c r="A68" s="278" t="s">
        <v>2680</v>
      </c>
      <c r="B68" s="190">
        <v>3</v>
      </c>
      <c r="C68" s="91">
        <v>0</v>
      </c>
    </row>
    <row r="69" spans="1:5">
      <c r="A69" s="278" t="s">
        <v>2693</v>
      </c>
      <c r="B69" s="190">
        <v>2</v>
      </c>
      <c r="C69" s="91">
        <v>0.47020000000000001</v>
      </c>
      <c r="D69" s="271"/>
      <c r="E69" s="271"/>
    </row>
    <row r="70" spans="1:5">
      <c r="A70" s="278" t="s">
        <v>2694</v>
      </c>
      <c r="B70" s="190">
        <v>2</v>
      </c>
      <c r="C70" s="91">
        <v>0.42</v>
      </c>
      <c r="D70" s="271"/>
      <c r="E70" s="271"/>
    </row>
    <row r="71" spans="1:5">
      <c r="A71" s="278" t="s">
        <v>2695</v>
      </c>
      <c r="B71" s="190">
        <v>2</v>
      </c>
      <c r="C71" s="91">
        <v>0</v>
      </c>
      <c r="D71" s="271"/>
      <c r="E71" s="271"/>
    </row>
    <row r="72" spans="1:5">
      <c r="A72" s="273" t="s">
        <v>2715</v>
      </c>
      <c r="B72" s="190">
        <v>2</v>
      </c>
      <c r="C72" s="91">
        <v>0</v>
      </c>
      <c r="D72" s="271"/>
      <c r="E72" s="271"/>
    </row>
    <row r="73" spans="1:5">
      <c r="A73" s="278" t="s">
        <v>2716</v>
      </c>
      <c r="B73" s="190">
        <v>3</v>
      </c>
      <c r="C73" s="91">
        <v>1.84</v>
      </c>
      <c r="D73" s="271"/>
      <c r="E73" s="271"/>
    </row>
    <row r="74" spans="1:5">
      <c r="A74" s="278" t="s">
        <v>2717</v>
      </c>
      <c r="B74" s="190">
        <v>2</v>
      </c>
      <c r="C74" s="91">
        <v>0</v>
      </c>
      <c r="D74" s="271"/>
      <c r="E74" s="271"/>
    </row>
    <row r="75" spans="1:5" ht="13.8">
      <c r="A75" s="278" t="s">
        <v>2737</v>
      </c>
      <c r="B75" s="190">
        <v>1</v>
      </c>
      <c r="C75" s="91">
        <v>0.17</v>
      </c>
      <c r="D75" s="271"/>
      <c r="E75" s="271"/>
    </row>
    <row r="76" spans="1:5">
      <c r="A76" s="278" t="s">
        <v>2771</v>
      </c>
      <c r="B76" s="190">
        <v>2</v>
      </c>
      <c r="C76" s="91">
        <v>0.16</v>
      </c>
      <c r="D76" s="271"/>
      <c r="E76" s="271"/>
    </row>
    <row r="77" spans="1:5">
      <c r="A77" s="278" t="s">
        <v>2821</v>
      </c>
      <c r="B77" s="190">
        <v>2</v>
      </c>
      <c r="C77" s="91">
        <v>0</v>
      </c>
      <c r="D77" s="271"/>
      <c r="E77" s="271"/>
    </row>
    <row r="78" spans="1:5">
      <c r="A78" s="278" t="s">
        <v>2822</v>
      </c>
      <c r="B78" s="190">
        <v>2</v>
      </c>
      <c r="C78" s="91">
        <v>0</v>
      </c>
      <c r="D78" s="271"/>
      <c r="E78" s="271"/>
    </row>
    <row r="79" spans="1:5">
      <c r="A79" s="278" t="s">
        <v>2902</v>
      </c>
      <c r="B79" s="190">
        <v>3</v>
      </c>
      <c r="C79" s="91">
        <v>0</v>
      </c>
      <c r="D79" s="271"/>
      <c r="E79" s="271"/>
    </row>
    <row r="80" spans="1:5">
      <c r="A80" s="278" t="s">
        <v>2903</v>
      </c>
      <c r="B80" s="190">
        <v>2</v>
      </c>
      <c r="C80" s="91">
        <v>0</v>
      </c>
      <c r="D80" s="271"/>
      <c r="E80" s="271"/>
    </row>
    <row r="81" spans="1:5">
      <c r="A81" s="278" t="s">
        <v>2904</v>
      </c>
      <c r="B81" s="190">
        <v>2</v>
      </c>
      <c r="C81" s="91">
        <v>0</v>
      </c>
      <c r="D81" s="271"/>
      <c r="E81" s="271"/>
    </row>
    <row r="82" spans="1:5">
      <c r="A82" s="278" t="s">
        <v>2920</v>
      </c>
      <c r="B82" s="190">
        <v>2</v>
      </c>
      <c r="C82" s="91">
        <v>0.25</v>
      </c>
      <c r="D82" s="271"/>
      <c r="E82" s="271"/>
    </row>
    <row r="83" spans="1:5">
      <c r="A83" s="278" t="s">
        <v>2921</v>
      </c>
      <c r="B83" s="190">
        <v>2</v>
      </c>
      <c r="C83" s="91">
        <v>0.51</v>
      </c>
      <c r="D83" s="271"/>
      <c r="E83" s="271"/>
    </row>
    <row r="84" spans="1:5">
      <c r="A84" s="278" t="s">
        <v>2922</v>
      </c>
      <c r="B84" s="190">
        <v>2</v>
      </c>
      <c r="C84" s="91">
        <v>0</v>
      </c>
      <c r="D84" s="271"/>
      <c r="E84" s="271"/>
    </row>
    <row r="85" spans="1:5">
      <c r="A85" s="278" t="s">
        <v>2971</v>
      </c>
      <c r="B85" s="190">
        <v>3</v>
      </c>
      <c r="C85" s="91">
        <v>0</v>
      </c>
      <c r="D85" s="271"/>
      <c r="E85" s="271"/>
    </row>
    <row r="86" spans="1:5">
      <c r="A86" s="278" t="s">
        <v>2972</v>
      </c>
      <c r="B86" s="190">
        <v>2</v>
      </c>
      <c r="C86" s="91">
        <v>0</v>
      </c>
      <c r="D86" s="271"/>
      <c r="E86" s="271"/>
    </row>
    <row r="87" spans="1:5" ht="13.8">
      <c r="A87" s="278" t="s">
        <v>2989</v>
      </c>
      <c r="B87" s="190">
        <v>1</v>
      </c>
      <c r="C87" s="91">
        <v>0</v>
      </c>
      <c r="D87" s="271"/>
      <c r="E87" s="271"/>
    </row>
    <row r="88" spans="1:5">
      <c r="A88" s="278" t="s">
        <v>2985</v>
      </c>
      <c r="B88" s="190">
        <v>2</v>
      </c>
      <c r="C88" s="91">
        <v>0</v>
      </c>
      <c r="D88" s="271"/>
      <c r="E88" s="271"/>
    </row>
    <row r="89" spans="1:5">
      <c r="A89" s="278" t="s">
        <v>3004</v>
      </c>
      <c r="B89" s="190">
        <v>2</v>
      </c>
      <c r="C89" s="91">
        <v>0</v>
      </c>
      <c r="D89" s="271"/>
      <c r="E89" s="271"/>
    </row>
    <row r="90" spans="1:5">
      <c r="A90" s="278" t="s">
        <v>3009</v>
      </c>
      <c r="B90" s="190">
        <v>2</v>
      </c>
      <c r="C90" s="91">
        <v>0</v>
      </c>
      <c r="D90" s="271"/>
      <c r="E90" s="271"/>
    </row>
    <row r="91" spans="1:5">
      <c r="A91" s="278" t="s">
        <v>3010</v>
      </c>
      <c r="B91" s="190">
        <v>2</v>
      </c>
      <c r="C91" s="91">
        <v>0</v>
      </c>
      <c r="D91" s="271"/>
      <c r="E91" s="271"/>
    </row>
    <row r="92" spans="1:5" ht="13.8">
      <c r="A92" s="751" t="s">
        <v>3042</v>
      </c>
      <c r="B92" s="752">
        <v>2</v>
      </c>
      <c r="C92" s="753">
        <v>0</v>
      </c>
      <c r="D92" s="271"/>
      <c r="E92" s="271"/>
    </row>
    <row r="93" spans="1:5" ht="13.8">
      <c r="A93" s="751" t="s">
        <v>3043</v>
      </c>
      <c r="B93" s="752">
        <v>3</v>
      </c>
      <c r="C93" s="753">
        <v>0</v>
      </c>
      <c r="D93" s="271"/>
      <c r="E93" s="271"/>
    </row>
    <row r="94" spans="1:5" ht="13.8">
      <c r="A94" s="751" t="s">
        <v>3044</v>
      </c>
      <c r="B94" s="190">
        <v>2</v>
      </c>
      <c r="C94" s="91">
        <v>0</v>
      </c>
      <c r="D94" s="271"/>
      <c r="E94" s="271"/>
    </row>
    <row r="95" spans="1:5" ht="13.8">
      <c r="A95" s="278" t="s">
        <v>3057</v>
      </c>
      <c r="B95" s="190">
        <v>2</v>
      </c>
      <c r="C95" s="91">
        <v>0</v>
      </c>
      <c r="D95" s="271"/>
      <c r="E95" s="271"/>
    </row>
    <row r="96" spans="1:5" ht="13.8">
      <c r="A96" s="278" t="s">
        <v>3064</v>
      </c>
      <c r="B96" s="190">
        <v>2</v>
      </c>
      <c r="C96" s="91">
        <v>0</v>
      </c>
      <c r="D96" s="271"/>
      <c r="E96" s="271"/>
    </row>
    <row r="97" spans="1:7" ht="13.8">
      <c r="A97" s="278" t="s">
        <v>3082</v>
      </c>
      <c r="B97" s="190">
        <v>2</v>
      </c>
      <c r="C97" s="91">
        <v>0</v>
      </c>
      <c r="D97" s="271"/>
      <c r="E97" s="271"/>
    </row>
    <row r="98" spans="1:7" ht="13.8">
      <c r="A98" s="278" t="s">
        <v>3116</v>
      </c>
      <c r="B98" s="190">
        <v>2</v>
      </c>
      <c r="C98" s="91">
        <v>0</v>
      </c>
      <c r="D98" s="271"/>
      <c r="E98" s="271"/>
    </row>
    <row r="99" spans="1:7" ht="13.8">
      <c r="A99" s="278" t="s">
        <v>3120</v>
      </c>
      <c r="B99" s="190">
        <v>2</v>
      </c>
      <c r="C99" s="91">
        <v>0</v>
      </c>
      <c r="D99" s="271"/>
      <c r="E99" s="271"/>
    </row>
    <row r="100" spans="1:7" ht="13.8">
      <c r="A100" s="278" t="s">
        <v>3125</v>
      </c>
      <c r="B100" s="190">
        <v>2</v>
      </c>
      <c r="C100" s="91">
        <v>0</v>
      </c>
      <c r="D100" s="271"/>
      <c r="E100" s="271"/>
    </row>
    <row r="101" spans="1:7" ht="13.8">
      <c r="A101" s="278" t="s">
        <v>3191</v>
      </c>
      <c r="B101" s="190">
        <v>1</v>
      </c>
      <c r="C101" s="91">
        <v>0</v>
      </c>
      <c r="D101" s="271"/>
      <c r="E101" s="271"/>
    </row>
    <row r="102" spans="1:7" s="133" customFormat="1" ht="22.5" customHeight="1" thickBot="1">
      <c r="A102" s="937" t="s">
        <v>52</v>
      </c>
      <c r="B102" s="938">
        <v>202</v>
      </c>
      <c r="C102" s="939">
        <v>485.33690000000001</v>
      </c>
      <c r="E102" s="435"/>
    </row>
    <row r="103" spans="1:7" ht="31" customHeight="1" thickTop="1">
      <c r="A103" s="1135" t="s">
        <v>3192</v>
      </c>
      <c r="B103" s="1136"/>
      <c r="C103" s="1136"/>
    </row>
    <row r="104" spans="1:7" ht="40.9" customHeight="1">
      <c r="A104" s="1133" t="s">
        <v>173</v>
      </c>
      <c r="B104" s="1133"/>
      <c r="C104" s="1133"/>
      <c r="D104" s="271"/>
    </row>
    <row r="105" spans="1:7" ht="39" customHeight="1">
      <c r="A105" s="1133" t="s">
        <v>2360</v>
      </c>
      <c r="B105" s="1133"/>
      <c r="C105" s="1133"/>
    </row>
    <row r="106" spans="1:7">
      <c r="A106" s="1134" t="s">
        <v>2359</v>
      </c>
      <c r="B106" s="1134"/>
      <c r="C106" s="1134"/>
      <c r="F106" s="615"/>
      <c r="G106" s="615"/>
    </row>
    <row r="107" spans="1:7" ht="13.8">
      <c r="A107" s="88" t="s">
        <v>2660</v>
      </c>
    </row>
    <row r="108" spans="1:7" ht="15.4" customHeight="1">
      <c r="A108" s="88" t="s">
        <v>3056</v>
      </c>
    </row>
    <row r="110" spans="1:7">
      <c r="A110" s="283" t="s">
        <v>1</v>
      </c>
      <c r="B110" s="284" t="str">
        <f>Contents!C38</f>
        <v>18 Mar 2021</v>
      </c>
    </row>
    <row r="111" spans="1:7">
      <c r="A111" s="283" t="s">
        <v>2650</v>
      </c>
      <c r="B111" s="284" t="str">
        <f>Contents!D38</f>
        <v>22 Apr 2021</v>
      </c>
    </row>
  </sheetData>
  <mergeCells count="4">
    <mergeCell ref="A104:C104"/>
    <mergeCell ref="A105:C105"/>
    <mergeCell ref="A106:C106"/>
    <mergeCell ref="A103:C103"/>
  </mergeCells>
  <hyperlinks>
    <hyperlink ref="A106:C106"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6"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8"/>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4" t="s">
        <v>2762</v>
      </c>
    </row>
    <row r="2" spans="1:34" ht="12.6" thickBot="1">
      <c r="A2" s="388"/>
      <c r="B2" s="388"/>
      <c r="C2" s="388"/>
      <c r="D2" s="388"/>
      <c r="E2" s="388"/>
      <c r="F2" s="388"/>
      <c r="G2" s="388"/>
      <c r="H2" s="388"/>
      <c r="I2" s="388"/>
      <c r="J2" s="388"/>
      <c r="K2" s="388"/>
      <c r="L2" s="388"/>
      <c r="M2" s="388"/>
    </row>
    <row r="3" spans="1:34" ht="14.25" customHeight="1" thickTop="1">
      <c r="B3" s="1138" t="s">
        <v>123</v>
      </c>
      <c r="C3" s="1138"/>
      <c r="D3" s="1138"/>
      <c r="E3" s="1138"/>
      <c r="F3" s="1138"/>
      <c r="G3" s="1138"/>
      <c r="H3" s="1138"/>
      <c r="I3" s="1138"/>
      <c r="J3" s="1139"/>
      <c r="K3" s="76"/>
      <c r="L3" s="77"/>
      <c r="M3" s="77"/>
    </row>
    <row r="4" spans="1:34" ht="27" customHeight="1">
      <c r="A4" s="1140" t="s">
        <v>2118</v>
      </c>
      <c r="B4" s="1142" t="s">
        <v>125</v>
      </c>
      <c r="C4" s="1138"/>
      <c r="D4" s="1138"/>
      <c r="E4" s="1138" t="s">
        <v>2119</v>
      </c>
      <c r="F4" s="1138"/>
      <c r="G4" s="1138"/>
      <c r="H4" s="1138" t="s">
        <v>127</v>
      </c>
      <c r="I4" s="1138"/>
      <c r="J4" s="1138"/>
      <c r="K4" s="1138" t="s">
        <v>2120</v>
      </c>
      <c r="L4" s="1138"/>
      <c r="M4" s="1138"/>
    </row>
    <row r="5" spans="1:34" ht="54" customHeight="1">
      <c r="A5" s="1141"/>
      <c r="B5" s="78" t="s">
        <v>2349</v>
      </c>
      <c r="C5" s="78" t="s">
        <v>2351</v>
      </c>
      <c r="D5" s="78" t="s">
        <v>2350</v>
      </c>
      <c r="E5" s="78" t="s">
        <v>2352</v>
      </c>
      <c r="F5" s="78" t="s">
        <v>2353</v>
      </c>
      <c r="G5" s="78" t="s">
        <v>2354</v>
      </c>
      <c r="H5" s="78" t="s">
        <v>2355</v>
      </c>
      <c r="I5" s="78" t="s">
        <v>2356</v>
      </c>
      <c r="J5" s="78" t="s">
        <v>2357</v>
      </c>
      <c r="K5" s="79" t="s">
        <v>122</v>
      </c>
      <c r="L5" s="79" t="s">
        <v>2121</v>
      </c>
      <c r="M5" s="79" t="s">
        <v>2122</v>
      </c>
      <c r="O5" s="10"/>
      <c r="P5" s="3"/>
      <c r="Q5" s="10"/>
      <c r="T5" s="10"/>
      <c r="U5" s="10"/>
      <c r="V5" s="3"/>
      <c r="W5" s="10"/>
    </row>
    <row r="6" spans="1:34" ht="24.75" customHeight="1">
      <c r="A6" s="83" t="s">
        <v>2593</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2.6">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2.6">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2.6">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2.6">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2.6">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2.6">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2.6">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2.6">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2.6">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2.6">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2.6">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2.6">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2.6">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2.6">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2.6">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2.6">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2.6">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2.6">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2.6">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2.6">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2.6">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2.6">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2.6">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2.6">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2.6">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2.6">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2.6">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2.6">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2.6">
      <c r="A40" s="81" t="s">
        <v>180</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2.6">
      <c r="A41" s="81" t="s">
        <v>2362</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2.6">
      <c r="A42" s="81" t="s">
        <v>2411</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2.6">
      <c r="A43" s="81" t="s">
        <v>2412</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2.6">
      <c r="A44" s="81" t="s">
        <v>2446</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2.6">
      <c r="A45" s="81" t="s">
        <v>2447</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2.6">
      <c r="A46" s="81" t="s">
        <v>2448</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2.6">
      <c r="A47" s="81" t="s">
        <v>2459</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2.6">
      <c r="A48" s="81" t="s">
        <v>2460</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2.6">
      <c r="A49" s="81" t="s">
        <v>2461</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2.6">
      <c r="A50" s="81" t="s">
        <v>2486</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2.6">
      <c r="A51" s="81" t="s">
        <v>2489</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2.6">
      <c r="A52" s="81" t="s">
        <v>2490</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2.6">
      <c r="A53" s="81" t="s">
        <v>2505</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2.6">
      <c r="A54" s="81" t="s">
        <v>2506</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2.6">
      <c r="A55" s="81" t="s">
        <v>2508</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2.6">
      <c r="A56" s="81" t="s">
        <v>2518</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2.6">
      <c r="A57" s="81" t="s">
        <v>2519</v>
      </c>
      <c r="B57" s="208">
        <v>3764</v>
      </c>
      <c r="C57" s="208">
        <v>0</v>
      </c>
      <c r="D57" s="209">
        <v>0</v>
      </c>
      <c r="E57" s="210" t="s">
        <v>2476</v>
      </c>
      <c r="F57" s="210" t="s">
        <v>2476</v>
      </c>
      <c r="G57" s="210" t="s">
        <v>2476</v>
      </c>
      <c r="H57" s="211">
        <v>2612</v>
      </c>
      <c r="I57" s="182">
        <v>11</v>
      </c>
      <c r="J57" s="209">
        <v>0.4</v>
      </c>
      <c r="K57" s="182">
        <v>6376</v>
      </c>
      <c r="L57" s="182">
        <v>11</v>
      </c>
      <c r="M57" s="209">
        <v>0.2</v>
      </c>
      <c r="N57" s="21"/>
      <c r="O57" s="21"/>
      <c r="P57" s="21"/>
      <c r="Q57" s="21"/>
      <c r="R57" s="21"/>
      <c r="S57" s="21"/>
      <c r="T57" s="21"/>
      <c r="U57" s="21"/>
      <c r="V57" s="21"/>
      <c r="W57" s="21"/>
      <c r="X57" s="21"/>
      <c r="Y57" s="21"/>
    </row>
    <row r="58" spans="1:25" ht="12.6">
      <c r="A58" s="81" t="s">
        <v>2520</v>
      </c>
      <c r="B58" s="208">
        <v>6691</v>
      </c>
      <c r="C58" s="208">
        <v>0</v>
      </c>
      <c r="D58" s="209">
        <v>0</v>
      </c>
      <c r="E58" s="210" t="s">
        <v>2476</v>
      </c>
      <c r="F58" s="210" t="s">
        <v>2476</v>
      </c>
      <c r="G58" s="210" t="s">
        <v>2476</v>
      </c>
      <c r="H58" s="211">
        <v>5541</v>
      </c>
      <c r="I58" s="182">
        <v>52</v>
      </c>
      <c r="J58" s="209">
        <v>0.9</v>
      </c>
      <c r="K58" s="182">
        <v>12232</v>
      </c>
      <c r="L58" s="182">
        <v>52</v>
      </c>
      <c r="M58" s="209">
        <v>0.4</v>
      </c>
      <c r="N58" s="21"/>
      <c r="O58" s="21"/>
      <c r="P58" s="21"/>
      <c r="Q58" s="21"/>
      <c r="R58" s="21"/>
      <c r="S58" s="21"/>
      <c r="T58" s="21"/>
      <c r="U58" s="21"/>
      <c r="V58" s="21"/>
      <c r="W58" s="21"/>
      <c r="X58" s="21"/>
      <c r="Y58" s="21"/>
    </row>
    <row r="59" spans="1:25" ht="12.6">
      <c r="A59" s="81" t="s">
        <v>2528</v>
      </c>
      <c r="B59" s="208">
        <v>6824</v>
      </c>
      <c r="C59" s="208">
        <v>0</v>
      </c>
      <c r="D59" s="209">
        <v>0</v>
      </c>
      <c r="E59" s="210" t="s">
        <v>2476</v>
      </c>
      <c r="F59" s="210" t="s">
        <v>2476</v>
      </c>
      <c r="G59" s="210" t="s">
        <v>2476</v>
      </c>
      <c r="H59" s="211">
        <v>7380</v>
      </c>
      <c r="I59" s="182">
        <v>0</v>
      </c>
      <c r="J59" s="209">
        <v>0</v>
      </c>
      <c r="K59" s="182">
        <v>14204</v>
      </c>
      <c r="L59" s="182">
        <v>0</v>
      </c>
      <c r="M59" s="209">
        <v>0</v>
      </c>
      <c r="N59" s="21"/>
      <c r="O59" s="21"/>
      <c r="P59" s="21"/>
      <c r="Q59" s="21"/>
      <c r="R59" s="21"/>
      <c r="S59" s="21"/>
      <c r="T59" s="21"/>
      <c r="U59" s="21"/>
      <c r="V59" s="21"/>
      <c r="W59" s="21"/>
      <c r="X59" s="21"/>
      <c r="Y59" s="21"/>
    </row>
    <row r="60" spans="1:25" ht="12.6">
      <c r="A60" s="81" t="s">
        <v>2529</v>
      </c>
      <c r="B60" s="208">
        <v>7757</v>
      </c>
      <c r="C60" s="208">
        <v>0</v>
      </c>
      <c r="D60" s="209">
        <v>0</v>
      </c>
      <c r="E60" s="210" t="s">
        <v>2476</v>
      </c>
      <c r="F60" s="210" t="s">
        <v>2476</v>
      </c>
      <c r="G60" s="210" t="s">
        <v>2476</v>
      </c>
      <c r="H60" s="211">
        <v>7284</v>
      </c>
      <c r="I60" s="182">
        <v>0</v>
      </c>
      <c r="J60" s="209">
        <v>0</v>
      </c>
      <c r="K60" s="182">
        <v>15041</v>
      </c>
      <c r="L60" s="182">
        <v>0</v>
      </c>
      <c r="M60" s="209">
        <v>0</v>
      </c>
      <c r="N60" s="21"/>
      <c r="O60" s="21"/>
      <c r="P60" s="21"/>
      <c r="Q60" s="21"/>
      <c r="R60" s="21"/>
      <c r="S60" s="21"/>
      <c r="T60" s="21"/>
      <c r="U60" s="21"/>
      <c r="V60" s="21"/>
      <c r="W60" s="21"/>
      <c r="X60" s="21"/>
      <c r="Y60" s="21"/>
    </row>
    <row r="61" spans="1:25" ht="12.6">
      <c r="A61" s="81" t="s">
        <v>2546</v>
      </c>
      <c r="B61" s="208">
        <v>8388</v>
      </c>
      <c r="C61" s="208">
        <v>0</v>
      </c>
      <c r="D61" s="209">
        <v>0</v>
      </c>
      <c r="E61" s="210" t="s">
        <v>2476</v>
      </c>
      <c r="F61" s="210" t="s">
        <v>2476</v>
      </c>
      <c r="G61" s="210" t="s">
        <v>2476</v>
      </c>
      <c r="H61" s="211">
        <v>7501</v>
      </c>
      <c r="I61" s="182">
        <v>0</v>
      </c>
      <c r="J61" s="209">
        <v>0</v>
      </c>
      <c r="K61" s="182">
        <v>15889</v>
      </c>
      <c r="L61" s="182">
        <v>0</v>
      </c>
      <c r="M61" s="209">
        <v>0</v>
      </c>
      <c r="N61" s="21"/>
      <c r="O61" s="21"/>
      <c r="P61" s="21"/>
      <c r="Q61" s="21"/>
      <c r="R61" s="21"/>
      <c r="S61" s="21"/>
      <c r="T61" s="21"/>
      <c r="U61" s="21"/>
      <c r="V61" s="21"/>
      <c r="W61" s="21"/>
      <c r="X61" s="21"/>
      <c r="Y61" s="21"/>
    </row>
    <row r="62" spans="1:25" ht="12.6">
      <c r="A62" s="81" t="s">
        <v>2620</v>
      </c>
      <c r="B62" s="208">
        <v>8449</v>
      </c>
      <c r="C62" s="208">
        <v>56</v>
      </c>
      <c r="D62" s="209">
        <v>0.7</v>
      </c>
      <c r="E62" s="210" t="s">
        <v>2476</v>
      </c>
      <c r="F62" s="210" t="s">
        <v>2476</v>
      </c>
      <c r="G62" s="210" t="s">
        <v>2476</v>
      </c>
      <c r="H62" s="211">
        <v>7639</v>
      </c>
      <c r="I62" s="182">
        <v>0</v>
      </c>
      <c r="J62" s="209">
        <v>0</v>
      </c>
      <c r="K62" s="182">
        <v>16088</v>
      </c>
      <c r="L62" s="182">
        <v>56</v>
      </c>
      <c r="M62" s="209">
        <v>0.3</v>
      </c>
      <c r="N62" s="21"/>
      <c r="O62" s="21"/>
      <c r="P62" s="21"/>
      <c r="Q62" s="21"/>
      <c r="R62" s="21"/>
      <c r="S62" s="21"/>
      <c r="T62" s="21"/>
      <c r="U62" s="21"/>
      <c r="V62" s="21"/>
      <c r="W62" s="21"/>
      <c r="X62" s="21"/>
      <c r="Y62" s="21"/>
    </row>
    <row r="63" spans="1:25" ht="12.6">
      <c r="A63" s="81" t="s">
        <v>2621</v>
      </c>
      <c r="B63" s="208">
        <v>9312</v>
      </c>
      <c r="C63" s="208">
        <v>137</v>
      </c>
      <c r="D63" s="209">
        <v>1.5</v>
      </c>
      <c r="E63" s="210" t="s">
        <v>2476</v>
      </c>
      <c r="F63" s="210" t="s">
        <v>2476</v>
      </c>
      <c r="G63" s="210" t="s">
        <v>2476</v>
      </c>
      <c r="H63" s="211">
        <v>8979</v>
      </c>
      <c r="I63" s="182">
        <v>0</v>
      </c>
      <c r="J63" s="209">
        <v>0</v>
      </c>
      <c r="K63" s="182">
        <v>18291</v>
      </c>
      <c r="L63" s="182">
        <v>137</v>
      </c>
      <c r="M63" s="209">
        <v>0.7</v>
      </c>
      <c r="N63" s="21"/>
      <c r="O63" s="21"/>
      <c r="P63" s="21"/>
      <c r="Q63" s="21"/>
      <c r="R63" s="21"/>
      <c r="S63" s="21"/>
      <c r="T63" s="21"/>
      <c r="U63" s="21"/>
      <c r="V63" s="21"/>
      <c r="W63" s="21"/>
      <c r="X63" s="21"/>
      <c r="Y63" s="21"/>
    </row>
    <row r="64" spans="1:25" ht="12.6">
      <c r="A64" s="81" t="s">
        <v>2622</v>
      </c>
      <c r="B64" s="208">
        <v>9203</v>
      </c>
      <c r="C64" s="208">
        <v>242</v>
      </c>
      <c r="D64" s="209">
        <v>2.6</v>
      </c>
      <c r="E64" s="210" t="s">
        <v>2476</v>
      </c>
      <c r="F64" s="210" t="s">
        <v>2476</v>
      </c>
      <c r="G64" s="210" t="s">
        <v>2476</v>
      </c>
      <c r="H64" s="211">
        <v>9383</v>
      </c>
      <c r="I64" s="182">
        <v>0</v>
      </c>
      <c r="J64" s="209">
        <v>0</v>
      </c>
      <c r="K64" s="182">
        <v>18586</v>
      </c>
      <c r="L64" s="182">
        <v>242</v>
      </c>
      <c r="M64" s="209">
        <v>1.3</v>
      </c>
      <c r="N64" s="21"/>
      <c r="O64" s="21"/>
      <c r="P64" s="21"/>
      <c r="Q64" s="21"/>
      <c r="R64" s="21"/>
      <c r="S64" s="21"/>
      <c r="T64" s="21"/>
      <c r="U64" s="21"/>
      <c r="V64" s="21"/>
      <c r="W64" s="21"/>
      <c r="X64" s="21"/>
      <c r="Y64" s="21"/>
    </row>
    <row r="65" spans="1:25" ht="12.6">
      <c r="A65" s="81" t="s">
        <v>2651</v>
      </c>
      <c r="B65" s="208">
        <v>7646</v>
      </c>
      <c r="C65" s="208">
        <v>136</v>
      </c>
      <c r="D65" s="209">
        <v>1.8</v>
      </c>
      <c r="E65" s="210" t="s">
        <v>2476</v>
      </c>
      <c r="F65" s="210" t="s">
        <v>2476</v>
      </c>
      <c r="G65" s="210" t="s">
        <v>2476</v>
      </c>
      <c r="H65" s="211">
        <v>6664</v>
      </c>
      <c r="I65" s="182">
        <v>14</v>
      </c>
      <c r="J65" s="209">
        <v>0.2</v>
      </c>
      <c r="K65" s="182">
        <v>14310</v>
      </c>
      <c r="L65" s="182">
        <v>150</v>
      </c>
      <c r="M65" s="209">
        <v>1</v>
      </c>
      <c r="N65" s="21"/>
      <c r="O65" s="21"/>
      <c r="P65" s="21"/>
      <c r="Q65" s="21"/>
      <c r="R65" s="21"/>
      <c r="S65" s="21"/>
      <c r="T65" s="21"/>
      <c r="U65" s="21"/>
      <c r="V65" s="21"/>
      <c r="W65" s="21"/>
      <c r="X65" s="21"/>
      <c r="Y65" s="21"/>
    </row>
    <row r="66" spans="1:25" ht="12.6">
      <c r="A66" s="81" t="s">
        <v>2652</v>
      </c>
      <c r="B66" s="208">
        <v>9460</v>
      </c>
      <c r="C66" s="208">
        <v>289</v>
      </c>
      <c r="D66" s="209">
        <v>3.1</v>
      </c>
      <c r="E66" s="210" t="s">
        <v>2476</v>
      </c>
      <c r="F66" s="210" t="s">
        <v>2476</v>
      </c>
      <c r="G66" s="210" t="s">
        <v>2476</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2.6">
      <c r="A67" s="81" t="s">
        <v>2653</v>
      </c>
      <c r="B67" s="208">
        <v>9371</v>
      </c>
      <c r="C67" s="208">
        <v>172</v>
      </c>
      <c r="D67" s="209">
        <v>1.8</v>
      </c>
      <c r="E67" s="210" t="s">
        <v>2476</v>
      </c>
      <c r="F67" s="210" t="s">
        <v>2476</v>
      </c>
      <c r="G67" s="210" t="s">
        <v>2476</v>
      </c>
      <c r="H67" s="211">
        <v>9156</v>
      </c>
      <c r="I67" s="182">
        <v>3</v>
      </c>
      <c r="J67" s="209">
        <v>0</v>
      </c>
      <c r="K67" s="182">
        <v>18527</v>
      </c>
      <c r="L67" s="182">
        <v>175</v>
      </c>
      <c r="M67" s="209">
        <v>0.9</v>
      </c>
      <c r="N67" s="21"/>
      <c r="O67" s="21"/>
      <c r="P67" s="21"/>
      <c r="Q67" s="21"/>
      <c r="R67" s="21"/>
      <c r="S67" s="21"/>
      <c r="T67" s="21"/>
      <c r="U67" s="21"/>
      <c r="V67" s="21"/>
      <c r="W67" s="21"/>
      <c r="X67" s="21"/>
      <c r="Y67" s="21"/>
    </row>
    <row r="68" spans="1:25" ht="12.6">
      <c r="A68" s="81" t="s">
        <v>2670</v>
      </c>
      <c r="B68" s="208">
        <v>11284</v>
      </c>
      <c r="C68" s="208">
        <v>234</v>
      </c>
      <c r="D68" s="209">
        <v>2.1</v>
      </c>
      <c r="E68" s="210" t="s">
        <v>2476</v>
      </c>
      <c r="F68" s="210" t="s">
        <v>2476</v>
      </c>
      <c r="G68" s="210" t="s">
        <v>2476</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2671</v>
      </c>
      <c r="B69" s="208">
        <v>11246</v>
      </c>
      <c r="C69" s="208">
        <v>169</v>
      </c>
      <c r="D69" s="209">
        <v>1.5</v>
      </c>
      <c r="E69" s="210" t="s">
        <v>2476</v>
      </c>
      <c r="F69" s="210" t="s">
        <v>2476</v>
      </c>
      <c r="G69" s="210" t="s">
        <v>2476</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2672</v>
      </c>
      <c r="B70" s="208">
        <v>13057</v>
      </c>
      <c r="C70" s="208">
        <v>257</v>
      </c>
      <c r="D70" s="209">
        <v>2</v>
      </c>
      <c r="E70" s="210" t="s">
        <v>2476</v>
      </c>
      <c r="F70" s="210" t="s">
        <v>2476</v>
      </c>
      <c r="G70" s="210" t="s">
        <v>2476</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2.6">
      <c r="A71" s="81" t="s">
        <v>2693</v>
      </c>
      <c r="B71" s="208">
        <v>12638</v>
      </c>
      <c r="C71" s="208">
        <v>3</v>
      </c>
      <c r="D71" s="209">
        <v>0</v>
      </c>
      <c r="E71" s="210" t="s">
        <v>2476</v>
      </c>
      <c r="F71" s="210" t="s">
        <v>2476</v>
      </c>
      <c r="G71" s="210" t="s">
        <v>2476</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2.6">
      <c r="A72" s="81" t="s">
        <v>2694</v>
      </c>
      <c r="B72" s="208">
        <v>12343</v>
      </c>
      <c r="C72" s="208">
        <v>1</v>
      </c>
      <c r="D72" s="209">
        <v>0</v>
      </c>
      <c r="E72" s="210" t="s">
        <v>2476</v>
      </c>
      <c r="F72" s="210" t="s">
        <v>2476</v>
      </c>
      <c r="G72" s="210" t="s">
        <v>2476</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2.6">
      <c r="A73" s="81" t="s">
        <v>2695</v>
      </c>
      <c r="B73" s="208">
        <v>14103</v>
      </c>
      <c r="C73" s="208">
        <v>0</v>
      </c>
      <c r="D73" s="209">
        <v>0</v>
      </c>
      <c r="E73" s="210" t="s">
        <v>2476</v>
      </c>
      <c r="F73" s="210" t="s">
        <v>2476</v>
      </c>
      <c r="G73" s="210" t="s">
        <v>2476</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2.6">
      <c r="A74" s="81" t="s">
        <v>2715</v>
      </c>
      <c r="B74" s="208">
        <v>21172</v>
      </c>
      <c r="C74" s="208">
        <v>0</v>
      </c>
      <c r="D74" s="209">
        <v>0</v>
      </c>
      <c r="E74" s="210" t="s">
        <v>2476</v>
      </c>
      <c r="F74" s="210" t="s">
        <v>2476</v>
      </c>
      <c r="G74" s="210" t="s">
        <v>2476</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2.6">
      <c r="A75" s="81" t="s">
        <v>2716</v>
      </c>
      <c r="B75" s="170" t="s">
        <v>2476</v>
      </c>
      <c r="C75" s="170" t="s">
        <v>2476</v>
      </c>
      <c r="D75" s="170" t="s">
        <v>2476</v>
      </c>
      <c r="E75" s="170" t="s">
        <v>2476</v>
      </c>
      <c r="F75" s="170" t="s">
        <v>2476</v>
      </c>
      <c r="G75" s="170" t="s">
        <v>2476</v>
      </c>
      <c r="H75" s="211">
        <v>2873</v>
      </c>
      <c r="I75" s="182">
        <v>0</v>
      </c>
      <c r="J75" s="209">
        <v>0</v>
      </c>
      <c r="K75" s="182">
        <v>2873</v>
      </c>
      <c r="L75" s="182">
        <v>0</v>
      </c>
      <c r="M75" s="209">
        <v>0</v>
      </c>
      <c r="N75" s="21"/>
      <c r="O75" s="21"/>
      <c r="P75" s="21"/>
      <c r="Q75" s="21"/>
      <c r="R75" s="21"/>
      <c r="S75" s="21"/>
      <c r="T75" s="21"/>
      <c r="U75" s="21"/>
      <c r="V75" s="21"/>
      <c r="W75" s="21"/>
      <c r="X75" s="21"/>
      <c r="Y75" s="21"/>
    </row>
    <row r="76" spans="1:25" s="3" customFormat="1" ht="12.6">
      <c r="A76" s="81" t="s">
        <v>2717</v>
      </c>
      <c r="B76" s="170" t="s">
        <v>2476</v>
      </c>
      <c r="C76" s="170" t="s">
        <v>2476</v>
      </c>
      <c r="D76" s="170" t="s">
        <v>2476</v>
      </c>
      <c r="E76" s="170" t="s">
        <v>2476</v>
      </c>
      <c r="F76" s="170" t="s">
        <v>2476</v>
      </c>
      <c r="G76" s="170" t="s">
        <v>2476</v>
      </c>
      <c r="H76" s="211">
        <v>7626</v>
      </c>
      <c r="I76" s="182">
        <v>38</v>
      </c>
      <c r="J76" s="209">
        <v>0.5</v>
      </c>
      <c r="K76" s="182">
        <v>7626</v>
      </c>
      <c r="L76" s="182">
        <v>38</v>
      </c>
      <c r="M76" s="209">
        <v>0.5</v>
      </c>
      <c r="N76" s="21"/>
      <c r="O76" s="21"/>
      <c r="P76" s="21"/>
      <c r="Q76" s="21"/>
      <c r="R76" s="21"/>
      <c r="S76" s="21"/>
      <c r="T76" s="21"/>
      <c r="U76" s="21"/>
      <c r="V76" s="21"/>
      <c r="W76" s="21"/>
      <c r="X76" s="21"/>
      <c r="Y76" s="21"/>
    </row>
    <row r="77" spans="1:25" s="3" customFormat="1" ht="12.6">
      <c r="A77" s="81" t="s">
        <v>2776</v>
      </c>
      <c r="B77" s="170" t="s">
        <v>2476</v>
      </c>
      <c r="C77" s="170" t="s">
        <v>2476</v>
      </c>
      <c r="D77" s="170" t="s">
        <v>2476</v>
      </c>
      <c r="E77" s="170" t="s">
        <v>2476</v>
      </c>
      <c r="F77" s="170" t="s">
        <v>2476</v>
      </c>
      <c r="G77" s="170" t="s">
        <v>2476</v>
      </c>
      <c r="H77" s="211">
        <v>5633</v>
      </c>
      <c r="I77" s="182">
        <v>17</v>
      </c>
      <c r="J77" s="209">
        <v>0.3</v>
      </c>
      <c r="K77" s="182">
        <v>5633</v>
      </c>
      <c r="L77" s="182">
        <v>17</v>
      </c>
      <c r="M77" s="209">
        <v>0.3</v>
      </c>
      <c r="N77" s="21"/>
      <c r="O77" s="21"/>
      <c r="P77" s="21"/>
      <c r="Q77" s="21"/>
      <c r="R77" s="21"/>
      <c r="S77" s="21"/>
      <c r="T77" s="21"/>
      <c r="U77" s="21"/>
      <c r="V77" s="21"/>
      <c r="W77" s="21"/>
      <c r="X77" s="21"/>
      <c r="Y77" s="21"/>
    </row>
    <row r="78" spans="1:25" s="545" customFormat="1" ht="12.6">
      <c r="A78" s="81" t="s">
        <v>2771</v>
      </c>
      <c r="B78" s="170" t="s">
        <v>2476</v>
      </c>
      <c r="C78" s="170" t="s">
        <v>2476</v>
      </c>
      <c r="D78" s="170" t="s">
        <v>2476</v>
      </c>
      <c r="E78" s="170" t="s">
        <v>2476</v>
      </c>
      <c r="F78" s="170" t="s">
        <v>2476</v>
      </c>
      <c r="G78" s="170" t="s">
        <v>2476</v>
      </c>
      <c r="H78" s="211">
        <v>11165</v>
      </c>
      <c r="I78" s="182">
        <v>77</v>
      </c>
      <c r="J78" s="209">
        <v>0.7</v>
      </c>
      <c r="K78" s="182">
        <v>11165</v>
      </c>
      <c r="L78" s="182">
        <v>77</v>
      </c>
      <c r="M78" s="209">
        <v>0.7</v>
      </c>
      <c r="N78" s="21"/>
      <c r="O78" s="21"/>
      <c r="P78" s="21"/>
      <c r="Q78" s="21"/>
      <c r="R78" s="21"/>
      <c r="S78" s="21"/>
      <c r="T78" s="21"/>
      <c r="U78" s="21"/>
      <c r="V78" s="21"/>
      <c r="W78" s="21"/>
      <c r="X78" s="21"/>
      <c r="Y78" s="21"/>
    </row>
    <row r="79" spans="1:25" s="545" customFormat="1" ht="12.6">
      <c r="A79" s="81" t="s">
        <v>2821</v>
      </c>
      <c r="B79" s="170" t="s">
        <v>2476</v>
      </c>
      <c r="C79" s="170" t="s">
        <v>2476</v>
      </c>
      <c r="D79" s="170" t="s">
        <v>2476</v>
      </c>
      <c r="E79" s="170" t="s">
        <v>2476</v>
      </c>
      <c r="F79" s="170" t="s">
        <v>2476</v>
      </c>
      <c r="G79" s="170" t="s">
        <v>2476</v>
      </c>
      <c r="H79" s="211">
        <v>12413</v>
      </c>
      <c r="I79" s="182">
        <v>43</v>
      </c>
      <c r="J79" s="209">
        <v>0.3</v>
      </c>
      <c r="K79" s="182">
        <v>12413</v>
      </c>
      <c r="L79" s="182">
        <v>43</v>
      </c>
      <c r="M79" s="209">
        <v>0.3</v>
      </c>
      <c r="N79" s="21"/>
      <c r="O79" s="21"/>
      <c r="P79" s="21"/>
      <c r="Q79" s="21"/>
      <c r="R79" s="21"/>
      <c r="S79" s="21"/>
      <c r="T79" s="21"/>
      <c r="U79" s="21"/>
      <c r="V79" s="21"/>
      <c r="W79" s="21"/>
      <c r="X79" s="21"/>
      <c r="Y79" s="21"/>
    </row>
    <row r="80" spans="1:25" s="545" customFormat="1" ht="12.6">
      <c r="A80" s="81" t="s">
        <v>2822</v>
      </c>
      <c r="B80" s="170" t="s">
        <v>2476</v>
      </c>
      <c r="C80" s="170" t="s">
        <v>2476</v>
      </c>
      <c r="D80" s="170" t="s">
        <v>2476</v>
      </c>
      <c r="E80" s="170" t="s">
        <v>2476</v>
      </c>
      <c r="F80" s="170" t="s">
        <v>2476</v>
      </c>
      <c r="G80" s="170" t="s">
        <v>2476</v>
      </c>
      <c r="H80" s="211">
        <v>13960</v>
      </c>
      <c r="I80" s="182">
        <v>27</v>
      </c>
      <c r="J80" s="209">
        <v>0.2</v>
      </c>
      <c r="K80" s="182">
        <v>13960</v>
      </c>
      <c r="L80" s="182">
        <v>27</v>
      </c>
      <c r="M80" s="209">
        <v>0.2</v>
      </c>
      <c r="N80" s="21"/>
      <c r="O80" s="21"/>
      <c r="P80" s="21"/>
      <c r="Q80" s="21"/>
      <c r="R80" s="21"/>
      <c r="S80" s="21"/>
      <c r="T80" s="21"/>
      <c r="U80" s="21"/>
      <c r="V80" s="21"/>
      <c r="W80" s="21"/>
      <c r="X80" s="21"/>
      <c r="Y80" s="21"/>
    </row>
    <row r="81" spans="1:25" s="637" customFormat="1" ht="12.6">
      <c r="A81" s="81" t="s">
        <v>2902</v>
      </c>
      <c r="B81" s="170" t="s">
        <v>2476</v>
      </c>
      <c r="C81" s="170" t="s">
        <v>2476</v>
      </c>
      <c r="D81" s="170" t="s">
        <v>2476</v>
      </c>
      <c r="E81" s="170" t="s">
        <v>2476</v>
      </c>
      <c r="F81" s="170" t="s">
        <v>2476</v>
      </c>
      <c r="G81" s="170" t="s">
        <v>2476</v>
      </c>
      <c r="H81" s="211">
        <v>13632</v>
      </c>
      <c r="I81" s="182">
        <v>4</v>
      </c>
      <c r="J81" s="209">
        <v>0</v>
      </c>
      <c r="K81" s="182">
        <v>13632</v>
      </c>
      <c r="L81" s="182">
        <v>4</v>
      </c>
      <c r="M81" s="209">
        <v>0</v>
      </c>
      <c r="N81" s="21"/>
      <c r="O81" s="21"/>
      <c r="P81" s="21"/>
      <c r="Q81" s="21"/>
      <c r="R81" s="21"/>
      <c r="S81" s="21"/>
      <c r="T81" s="21"/>
      <c r="U81" s="21"/>
      <c r="V81" s="21"/>
      <c r="W81" s="21"/>
      <c r="X81" s="21"/>
      <c r="Y81" s="21"/>
    </row>
    <row r="82" spans="1:25" s="637" customFormat="1" ht="12.6">
      <c r="A82" s="81" t="s">
        <v>2903</v>
      </c>
      <c r="B82" s="170" t="s">
        <v>2476</v>
      </c>
      <c r="C82" s="170" t="s">
        <v>2476</v>
      </c>
      <c r="D82" s="170" t="s">
        <v>2476</v>
      </c>
      <c r="E82" s="170" t="s">
        <v>2476</v>
      </c>
      <c r="F82" s="170" t="s">
        <v>2476</v>
      </c>
      <c r="G82" s="170" t="s">
        <v>2476</v>
      </c>
      <c r="H82" s="211">
        <v>14747</v>
      </c>
      <c r="I82" s="182">
        <v>7</v>
      </c>
      <c r="J82" s="209">
        <v>0</v>
      </c>
      <c r="K82" s="182">
        <v>14747</v>
      </c>
      <c r="L82" s="182">
        <v>7</v>
      </c>
      <c r="M82" s="209">
        <v>0</v>
      </c>
      <c r="N82" s="21"/>
      <c r="O82" s="21"/>
      <c r="P82" s="21"/>
      <c r="Q82" s="21"/>
      <c r="R82" s="21"/>
      <c r="S82" s="21"/>
      <c r="T82" s="21"/>
      <c r="U82" s="21"/>
      <c r="V82" s="21"/>
      <c r="W82" s="21"/>
      <c r="X82" s="21"/>
      <c r="Y82" s="21"/>
    </row>
    <row r="83" spans="1:25" s="637" customFormat="1" ht="12.6">
      <c r="A83" s="81" t="s">
        <v>2904</v>
      </c>
      <c r="B83" s="170" t="s">
        <v>2476</v>
      </c>
      <c r="C83" s="170" t="s">
        <v>2476</v>
      </c>
      <c r="D83" s="170" t="s">
        <v>2476</v>
      </c>
      <c r="E83" s="170" t="s">
        <v>2476</v>
      </c>
      <c r="F83" s="170" t="s">
        <v>2476</v>
      </c>
      <c r="G83" s="170" t="s">
        <v>2476</v>
      </c>
      <c r="H83" s="211">
        <v>16045</v>
      </c>
      <c r="I83" s="182">
        <v>15</v>
      </c>
      <c r="J83" s="209">
        <v>0.1</v>
      </c>
      <c r="K83" s="182">
        <v>16045</v>
      </c>
      <c r="L83" s="182">
        <v>15</v>
      </c>
      <c r="M83" s="209">
        <v>0.1</v>
      </c>
      <c r="N83" s="21"/>
      <c r="O83" s="21"/>
      <c r="P83" s="21"/>
      <c r="Q83" s="21"/>
      <c r="R83" s="21"/>
      <c r="S83" s="21"/>
      <c r="T83" s="21"/>
      <c r="U83" s="21"/>
      <c r="V83" s="21"/>
      <c r="W83" s="21"/>
      <c r="X83" s="21"/>
      <c r="Y83" s="21"/>
    </row>
    <row r="84" spans="1:25" s="581" customFormat="1" ht="12.6">
      <c r="A84" s="81" t="s">
        <v>2920</v>
      </c>
      <c r="B84" s="170" t="s">
        <v>2476</v>
      </c>
      <c r="C84" s="170" t="s">
        <v>2476</v>
      </c>
      <c r="D84" s="170" t="s">
        <v>2476</v>
      </c>
      <c r="E84" s="170" t="s">
        <v>2476</v>
      </c>
      <c r="F84" s="170" t="s">
        <v>2476</v>
      </c>
      <c r="G84" s="170" t="s">
        <v>2476</v>
      </c>
      <c r="H84" s="211">
        <v>18284</v>
      </c>
      <c r="I84" s="182">
        <v>56</v>
      </c>
      <c r="J84" s="209">
        <v>0.3</v>
      </c>
      <c r="K84" s="182">
        <v>18284</v>
      </c>
      <c r="L84" s="182">
        <v>56</v>
      </c>
      <c r="M84" s="209">
        <v>0.3</v>
      </c>
      <c r="N84" s="21"/>
      <c r="O84" s="21"/>
      <c r="P84" s="21"/>
      <c r="Q84" s="21"/>
      <c r="R84" s="21"/>
      <c r="S84" s="21"/>
      <c r="T84" s="21"/>
      <c r="U84" s="21"/>
      <c r="V84" s="21"/>
      <c r="W84" s="21"/>
      <c r="X84" s="21"/>
      <c r="Y84" s="21"/>
    </row>
    <row r="85" spans="1:25" s="581" customFormat="1" ht="12.6">
      <c r="A85" s="81" t="s">
        <v>2921</v>
      </c>
      <c r="B85" s="170" t="s">
        <v>2476</v>
      </c>
      <c r="C85" s="170" t="s">
        <v>2476</v>
      </c>
      <c r="D85" s="170" t="s">
        <v>2476</v>
      </c>
      <c r="E85" s="170" t="s">
        <v>2476</v>
      </c>
      <c r="F85" s="170" t="s">
        <v>2476</v>
      </c>
      <c r="G85" s="170" t="s">
        <v>2476</v>
      </c>
      <c r="H85" s="211">
        <v>18811</v>
      </c>
      <c r="I85" s="182">
        <v>49</v>
      </c>
      <c r="J85" s="209">
        <v>0.3</v>
      </c>
      <c r="K85" s="182">
        <v>18811</v>
      </c>
      <c r="L85" s="182">
        <v>49</v>
      </c>
      <c r="M85" s="209">
        <v>0.3</v>
      </c>
      <c r="N85" s="21"/>
      <c r="O85" s="21"/>
      <c r="P85" s="21"/>
      <c r="Q85" s="21"/>
      <c r="R85" s="21"/>
      <c r="S85" s="21"/>
      <c r="T85" s="21"/>
      <c r="U85" s="21"/>
      <c r="V85" s="21"/>
      <c r="W85" s="21"/>
      <c r="X85" s="21"/>
      <c r="Y85" s="21"/>
    </row>
    <row r="86" spans="1:25" s="581" customFormat="1" ht="12.6">
      <c r="A86" s="81" t="s">
        <v>2922</v>
      </c>
      <c r="B86" s="170" t="s">
        <v>2476</v>
      </c>
      <c r="C86" s="170" t="s">
        <v>2476</v>
      </c>
      <c r="D86" s="170" t="s">
        <v>2476</v>
      </c>
      <c r="E86" s="170" t="s">
        <v>2476</v>
      </c>
      <c r="F86" s="170" t="s">
        <v>2476</v>
      </c>
      <c r="G86" s="170" t="s">
        <v>2476</v>
      </c>
      <c r="H86" s="211">
        <v>21313</v>
      </c>
      <c r="I86" s="182">
        <v>94</v>
      </c>
      <c r="J86" s="209">
        <v>0.4</v>
      </c>
      <c r="K86" s="182">
        <v>21313</v>
      </c>
      <c r="L86" s="182">
        <v>94</v>
      </c>
      <c r="M86" s="209">
        <v>0.4</v>
      </c>
      <c r="N86" s="21"/>
      <c r="O86" s="21"/>
      <c r="P86" s="21"/>
      <c r="Q86" s="21"/>
      <c r="R86" s="21"/>
      <c r="S86" s="21"/>
      <c r="T86" s="21"/>
      <c r="U86" s="21"/>
      <c r="V86" s="21"/>
      <c r="W86" s="21"/>
      <c r="X86" s="21"/>
      <c r="Y86" s="21"/>
    </row>
    <row r="87" spans="1:25" s="694" customFormat="1" ht="12.6">
      <c r="A87" s="81" t="s">
        <v>2971</v>
      </c>
      <c r="B87" s="170" t="s">
        <v>2476</v>
      </c>
      <c r="C87" s="170" t="s">
        <v>2476</v>
      </c>
      <c r="D87" s="170" t="s">
        <v>2476</v>
      </c>
      <c r="E87" s="170" t="s">
        <v>2476</v>
      </c>
      <c r="F87" s="170" t="s">
        <v>2476</v>
      </c>
      <c r="G87" s="170" t="s">
        <v>2476</v>
      </c>
      <c r="H87" s="211">
        <v>25815</v>
      </c>
      <c r="I87" s="182">
        <v>100</v>
      </c>
      <c r="J87" s="209">
        <v>0.4</v>
      </c>
      <c r="K87" s="182">
        <v>25815</v>
      </c>
      <c r="L87" s="182">
        <v>100</v>
      </c>
      <c r="M87" s="209">
        <v>0.4</v>
      </c>
      <c r="N87" s="21"/>
      <c r="O87" s="21"/>
      <c r="P87" s="21"/>
      <c r="Q87" s="21"/>
      <c r="R87" s="21"/>
      <c r="S87" s="21"/>
      <c r="T87" s="21"/>
      <c r="U87" s="21"/>
      <c r="V87" s="21"/>
      <c r="W87" s="21"/>
      <c r="X87" s="21"/>
      <c r="Y87" s="21"/>
    </row>
    <row r="88" spans="1:25" s="694" customFormat="1" ht="12.6">
      <c r="A88" s="81" t="s">
        <v>2972</v>
      </c>
      <c r="B88" s="170" t="s">
        <v>2476</v>
      </c>
      <c r="C88" s="170" t="s">
        <v>2476</v>
      </c>
      <c r="D88" s="170" t="s">
        <v>2476</v>
      </c>
      <c r="E88" s="170" t="s">
        <v>2476</v>
      </c>
      <c r="F88" s="170" t="s">
        <v>2476</v>
      </c>
      <c r="G88" s="170" t="s">
        <v>2476</v>
      </c>
      <c r="H88" s="211">
        <v>25962</v>
      </c>
      <c r="I88" s="182">
        <v>71</v>
      </c>
      <c r="J88" s="209">
        <v>0.3</v>
      </c>
      <c r="K88" s="182">
        <v>25962</v>
      </c>
      <c r="L88" s="182">
        <v>71</v>
      </c>
      <c r="M88" s="209">
        <v>0.3</v>
      </c>
      <c r="N88" s="21"/>
      <c r="O88" s="21"/>
      <c r="P88" s="21"/>
      <c r="Q88" s="21"/>
      <c r="R88" s="21"/>
      <c r="S88" s="21"/>
      <c r="T88" s="21"/>
      <c r="U88" s="21"/>
      <c r="V88" s="21"/>
      <c r="W88" s="21"/>
      <c r="X88" s="21"/>
      <c r="Y88" s="21"/>
    </row>
    <row r="89" spans="1:25" s="694" customFormat="1" ht="12.6">
      <c r="A89" s="81" t="s">
        <v>2986</v>
      </c>
      <c r="B89" s="170" t="s">
        <v>2476</v>
      </c>
      <c r="C89" s="170" t="s">
        <v>2476</v>
      </c>
      <c r="D89" s="170" t="s">
        <v>2476</v>
      </c>
      <c r="E89" s="170" t="s">
        <v>2476</v>
      </c>
      <c r="F89" s="170" t="s">
        <v>2476</v>
      </c>
      <c r="G89" s="170" t="s">
        <v>2476</v>
      </c>
      <c r="H89" s="211">
        <v>28468</v>
      </c>
      <c r="I89" s="182">
        <v>246</v>
      </c>
      <c r="J89" s="209">
        <v>0.9</v>
      </c>
      <c r="K89" s="182">
        <v>28468</v>
      </c>
      <c r="L89" s="182">
        <v>246</v>
      </c>
      <c r="M89" s="209">
        <v>0.9</v>
      </c>
      <c r="N89" s="21"/>
      <c r="O89" s="21"/>
      <c r="P89" s="21"/>
      <c r="Q89" s="21"/>
      <c r="R89" s="21"/>
      <c r="S89" s="21"/>
      <c r="T89" s="21"/>
      <c r="U89" s="21"/>
      <c r="V89" s="21"/>
      <c r="W89" s="21"/>
      <c r="X89" s="21"/>
      <c r="Y89" s="21"/>
    </row>
    <row r="90" spans="1:25" s="733" customFormat="1" ht="12.6">
      <c r="A90" s="81" t="s">
        <v>2985</v>
      </c>
      <c r="B90" s="170" t="s">
        <v>2476</v>
      </c>
      <c r="C90" s="170" t="s">
        <v>2476</v>
      </c>
      <c r="D90" s="170" t="s">
        <v>2476</v>
      </c>
      <c r="E90" s="170" t="s">
        <v>2476</v>
      </c>
      <c r="F90" s="170" t="s">
        <v>2476</v>
      </c>
      <c r="G90" s="170" t="s">
        <v>2476</v>
      </c>
      <c r="H90" s="211">
        <v>18333</v>
      </c>
      <c r="I90" s="182">
        <v>136</v>
      </c>
      <c r="J90" s="209">
        <v>0.7</v>
      </c>
      <c r="K90" s="182">
        <v>18333</v>
      </c>
      <c r="L90" s="182">
        <v>136</v>
      </c>
      <c r="M90" s="209">
        <v>0.7</v>
      </c>
      <c r="N90" s="21"/>
      <c r="O90" s="21"/>
      <c r="P90" s="21"/>
      <c r="Q90" s="21"/>
      <c r="R90" s="21"/>
      <c r="S90" s="21"/>
      <c r="T90" s="21"/>
      <c r="U90" s="21"/>
      <c r="V90" s="21"/>
      <c r="W90" s="21"/>
      <c r="X90" s="21"/>
      <c r="Y90" s="21"/>
    </row>
    <row r="91" spans="1:25" s="733" customFormat="1" ht="12.6">
      <c r="A91" s="81" t="s">
        <v>3004</v>
      </c>
      <c r="B91" s="170" t="s">
        <v>2476</v>
      </c>
      <c r="C91" s="170" t="s">
        <v>2476</v>
      </c>
      <c r="D91" s="170" t="s">
        <v>2476</v>
      </c>
      <c r="E91" s="170" t="s">
        <v>2476</v>
      </c>
      <c r="F91" s="170" t="s">
        <v>2476</v>
      </c>
      <c r="G91" s="170" t="s">
        <v>2476</v>
      </c>
      <c r="H91" s="211">
        <v>23252</v>
      </c>
      <c r="I91" s="182">
        <v>62</v>
      </c>
      <c r="J91" s="209">
        <v>0.3</v>
      </c>
      <c r="K91" s="182">
        <v>23252</v>
      </c>
      <c r="L91" s="182">
        <v>62</v>
      </c>
      <c r="M91" s="209">
        <v>0.3</v>
      </c>
      <c r="N91" s="21"/>
      <c r="O91" s="21"/>
      <c r="P91" s="21"/>
      <c r="Q91" s="21"/>
      <c r="R91" s="21"/>
      <c r="S91" s="21"/>
      <c r="T91" s="21"/>
      <c r="U91" s="21"/>
      <c r="V91" s="21"/>
      <c r="W91" s="21"/>
      <c r="X91" s="21"/>
      <c r="Y91" s="21"/>
    </row>
    <row r="92" spans="1:25" s="733" customFormat="1" ht="12.6">
      <c r="A92" s="81" t="s">
        <v>3009</v>
      </c>
      <c r="B92" s="170" t="s">
        <v>2476</v>
      </c>
      <c r="C92" s="170" t="s">
        <v>2476</v>
      </c>
      <c r="D92" s="170" t="s">
        <v>2476</v>
      </c>
      <c r="E92" s="170" t="s">
        <v>2476</v>
      </c>
      <c r="F92" s="170" t="s">
        <v>2476</v>
      </c>
      <c r="G92" s="170" t="s">
        <v>2476</v>
      </c>
      <c r="H92" s="211">
        <v>24821</v>
      </c>
      <c r="I92" s="182">
        <v>14</v>
      </c>
      <c r="J92" s="209">
        <v>0.1</v>
      </c>
      <c r="K92" s="182">
        <v>24821</v>
      </c>
      <c r="L92" s="182">
        <v>14</v>
      </c>
      <c r="M92" s="209">
        <v>0.1</v>
      </c>
      <c r="N92" s="21"/>
      <c r="O92" s="21"/>
      <c r="P92" s="21"/>
      <c r="Q92" s="21"/>
      <c r="R92" s="21"/>
      <c r="S92" s="21"/>
      <c r="T92" s="21"/>
      <c r="U92" s="21"/>
      <c r="V92" s="21"/>
      <c r="W92" s="21"/>
      <c r="X92" s="21"/>
      <c r="Y92" s="21"/>
    </row>
    <row r="93" spans="1:25" s="769" customFormat="1" ht="12.6">
      <c r="A93" s="81" t="s">
        <v>3010</v>
      </c>
      <c r="B93" s="170" t="s">
        <v>2476</v>
      </c>
      <c r="C93" s="170" t="s">
        <v>2476</v>
      </c>
      <c r="D93" s="170" t="s">
        <v>2476</v>
      </c>
      <c r="E93" s="170" t="s">
        <v>2476</v>
      </c>
      <c r="F93" s="170" t="s">
        <v>2476</v>
      </c>
      <c r="G93" s="170" t="s">
        <v>2476</v>
      </c>
      <c r="H93" s="211">
        <v>10604</v>
      </c>
      <c r="I93" s="4">
        <v>0</v>
      </c>
      <c r="J93" s="209">
        <v>0</v>
      </c>
      <c r="K93" s="182">
        <v>10604</v>
      </c>
      <c r="L93" s="182">
        <v>0</v>
      </c>
      <c r="M93" s="209">
        <v>0</v>
      </c>
      <c r="N93" s="21"/>
      <c r="O93" s="21"/>
      <c r="P93" s="21"/>
      <c r="Q93" s="21"/>
      <c r="R93" s="21"/>
      <c r="S93" s="21"/>
      <c r="T93" s="21"/>
      <c r="U93" s="21"/>
      <c r="V93" s="21"/>
      <c r="W93" s="21"/>
      <c r="X93" s="21"/>
      <c r="Y93" s="21"/>
    </row>
    <row r="94" spans="1:25" s="769" customFormat="1" ht="12.6">
      <c r="A94" s="81" t="s">
        <v>3032</v>
      </c>
      <c r="B94" s="170" t="s">
        <v>2476</v>
      </c>
      <c r="C94" s="170" t="s">
        <v>2476</v>
      </c>
      <c r="D94" s="170" t="s">
        <v>2476</v>
      </c>
      <c r="E94" s="170" t="s">
        <v>2476</v>
      </c>
      <c r="F94" s="170" t="s">
        <v>2476</v>
      </c>
      <c r="G94" s="170" t="s">
        <v>2476</v>
      </c>
      <c r="H94" s="211">
        <v>11954</v>
      </c>
      <c r="I94" s="4">
        <v>0</v>
      </c>
      <c r="J94" s="209">
        <v>0</v>
      </c>
      <c r="K94" s="182">
        <v>11954</v>
      </c>
      <c r="L94" s="182">
        <v>0</v>
      </c>
      <c r="M94" s="209">
        <v>0</v>
      </c>
      <c r="N94" s="21"/>
      <c r="O94" s="21"/>
      <c r="P94" s="21"/>
      <c r="Q94" s="21"/>
      <c r="R94" s="21"/>
      <c r="S94" s="21"/>
      <c r="T94" s="21"/>
      <c r="U94" s="21"/>
      <c r="V94" s="21"/>
      <c r="W94" s="21"/>
      <c r="X94" s="21"/>
      <c r="Y94" s="21"/>
    </row>
    <row r="95" spans="1:25" s="769" customFormat="1" ht="12.6">
      <c r="A95" s="81" t="s">
        <v>3033</v>
      </c>
      <c r="B95" s="170" t="s">
        <v>2476</v>
      </c>
      <c r="C95" s="170" t="s">
        <v>2476</v>
      </c>
      <c r="D95" s="170" t="s">
        <v>2476</v>
      </c>
      <c r="E95" s="170" t="s">
        <v>2476</v>
      </c>
      <c r="F95" s="170" t="s">
        <v>2476</v>
      </c>
      <c r="G95" s="170" t="s">
        <v>2476</v>
      </c>
      <c r="H95" s="211">
        <v>27590</v>
      </c>
      <c r="I95" s="4">
        <v>0</v>
      </c>
      <c r="J95" s="209">
        <v>0</v>
      </c>
      <c r="K95" s="182">
        <v>27590</v>
      </c>
      <c r="L95" s="182">
        <v>0</v>
      </c>
      <c r="M95" s="209">
        <v>0</v>
      </c>
      <c r="N95" s="21"/>
      <c r="O95" s="21"/>
      <c r="P95" s="21"/>
      <c r="Q95" s="21"/>
      <c r="R95" s="21"/>
      <c r="S95" s="21"/>
      <c r="T95" s="21"/>
      <c r="U95" s="21"/>
      <c r="V95" s="21"/>
      <c r="W95" s="21"/>
      <c r="X95" s="21"/>
      <c r="Y95" s="21"/>
    </row>
    <row r="96" spans="1:25" s="888" customFormat="1" ht="12.6">
      <c r="A96" s="81" t="s">
        <v>3034</v>
      </c>
      <c r="B96" s="170" t="s">
        <v>2476</v>
      </c>
      <c r="C96" s="170" t="s">
        <v>2476</v>
      </c>
      <c r="D96" s="170" t="s">
        <v>2476</v>
      </c>
      <c r="E96" s="170" t="s">
        <v>2476</v>
      </c>
      <c r="F96" s="170" t="s">
        <v>2476</v>
      </c>
      <c r="G96" s="170" t="s">
        <v>2476</v>
      </c>
      <c r="H96" s="211">
        <v>26003</v>
      </c>
      <c r="I96" s="4">
        <v>0</v>
      </c>
      <c r="J96" s="209">
        <v>0</v>
      </c>
      <c r="K96" s="182">
        <v>26003</v>
      </c>
      <c r="L96" s="182">
        <v>0</v>
      </c>
      <c r="M96" s="209">
        <v>0</v>
      </c>
      <c r="N96" s="21"/>
      <c r="O96" s="21"/>
      <c r="P96" s="21"/>
      <c r="Q96" s="21"/>
      <c r="R96" s="21"/>
      <c r="S96" s="21"/>
      <c r="T96" s="21"/>
      <c r="U96" s="21"/>
      <c r="V96" s="21"/>
      <c r="W96" s="21"/>
      <c r="X96" s="21"/>
      <c r="Y96" s="21"/>
    </row>
    <row r="97" spans="1:25" s="888" customFormat="1" ht="12.6">
      <c r="A97" s="81" t="s">
        <v>3065</v>
      </c>
      <c r="B97" s="170" t="s">
        <v>2476</v>
      </c>
      <c r="C97" s="170" t="s">
        <v>2476</v>
      </c>
      <c r="D97" s="170" t="s">
        <v>2476</v>
      </c>
      <c r="E97" s="170" t="s">
        <v>2476</v>
      </c>
      <c r="F97" s="170" t="s">
        <v>2476</v>
      </c>
      <c r="G97" s="170" t="s">
        <v>2476</v>
      </c>
      <c r="H97" s="211">
        <v>30642</v>
      </c>
      <c r="I97" s="4">
        <v>28</v>
      </c>
      <c r="J97" s="209">
        <v>0.1</v>
      </c>
      <c r="K97" s="182">
        <v>30642</v>
      </c>
      <c r="L97" s="182">
        <v>28</v>
      </c>
      <c r="M97" s="209">
        <v>0.1</v>
      </c>
      <c r="N97" s="21"/>
      <c r="O97" s="21"/>
      <c r="P97" s="21"/>
      <c r="Q97" s="21"/>
      <c r="R97" s="21"/>
      <c r="S97" s="21"/>
      <c r="T97" s="21"/>
      <c r="U97" s="21"/>
      <c r="V97" s="21"/>
      <c r="W97" s="21"/>
      <c r="X97" s="21"/>
      <c r="Y97" s="21"/>
    </row>
    <row r="98" spans="1:25" s="888" customFormat="1" ht="12.6">
      <c r="A98" s="81" t="s">
        <v>3074</v>
      </c>
      <c r="B98" s="170" t="s">
        <v>2476</v>
      </c>
      <c r="C98" s="170" t="s">
        <v>2476</v>
      </c>
      <c r="D98" s="170" t="s">
        <v>2476</v>
      </c>
      <c r="E98" s="170" t="s">
        <v>2476</v>
      </c>
      <c r="F98" s="170" t="s">
        <v>2476</v>
      </c>
      <c r="G98" s="170" t="s">
        <v>2476</v>
      </c>
      <c r="H98" s="211">
        <v>36871</v>
      </c>
      <c r="I98" s="4">
        <v>17</v>
      </c>
      <c r="J98" s="209">
        <v>0</v>
      </c>
      <c r="K98" s="182">
        <v>36871</v>
      </c>
      <c r="L98" s="182">
        <v>17</v>
      </c>
      <c r="M98" s="209">
        <v>0</v>
      </c>
      <c r="N98" s="21"/>
      <c r="O98" s="21"/>
      <c r="P98" s="21"/>
      <c r="Q98" s="21"/>
      <c r="R98" s="21"/>
      <c r="S98" s="21"/>
      <c r="T98" s="21"/>
      <c r="U98" s="21"/>
      <c r="V98" s="21"/>
      <c r="W98" s="21"/>
      <c r="X98" s="21"/>
      <c r="Y98" s="21"/>
    </row>
    <row r="99" spans="1:25" s="967" customFormat="1" ht="12.6">
      <c r="A99" s="81" t="s">
        <v>3073</v>
      </c>
      <c r="B99" s="170" t="s">
        <v>2476</v>
      </c>
      <c r="C99" s="170" t="s">
        <v>2476</v>
      </c>
      <c r="D99" s="170" t="s">
        <v>2476</v>
      </c>
      <c r="E99" s="170" t="s">
        <v>2476</v>
      </c>
      <c r="F99" s="170" t="s">
        <v>2476</v>
      </c>
      <c r="G99" s="170" t="s">
        <v>2476</v>
      </c>
      <c r="H99" s="211">
        <v>40062</v>
      </c>
      <c r="I99" s="4">
        <v>0</v>
      </c>
      <c r="J99" s="209">
        <v>0</v>
      </c>
      <c r="K99" s="182">
        <v>40062</v>
      </c>
      <c r="L99" s="182">
        <v>0</v>
      </c>
      <c r="M99" s="209">
        <v>0</v>
      </c>
      <c r="N99" s="21"/>
      <c r="O99" s="21"/>
      <c r="P99" s="21"/>
      <c r="Q99" s="21"/>
      <c r="R99" s="21"/>
      <c r="S99" s="21"/>
      <c r="T99" s="21"/>
      <c r="U99" s="21"/>
      <c r="V99" s="21"/>
      <c r="W99" s="21"/>
      <c r="X99" s="21"/>
      <c r="Y99" s="21"/>
    </row>
    <row r="100" spans="1:25" s="967" customFormat="1" ht="12.6">
      <c r="A100" s="81" t="s">
        <v>3123</v>
      </c>
      <c r="B100" s="170" t="s">
        <v>2476</v>
      </c>
      <c r="C100" s="170" t="s">
        <v>2476</v>
      </c>
      <c r="D100" s="170" t="s">
        <v>2476</v>
      </c>
      <c r="E100" s="170" t="s">
        <v>2476</v>
      </c>
      <c r="F100" s="170" t="s">
        <v>2476</v>
      </c>
      <c r="G100" s="170" t="s">
        <v>2476</v>
      </c>
      <c r="H100" s="211">
        <v>40565</v>
      </c>
      <c r="I100" s="4">
        <v>0</v>
      </c>
      <c r="J100" s="209">
        <v>0</v>
      </c>
      <c r="K100" s="182">
        <v>40565</v>
      </c>
      <c r="L100" s="182">
        <v>0</v>
      </c>
      <c r="M100" s="209">
        <v>0</v>
      </c>
      <c r="N100" s="21"/>
      <c r="O100" s="21"/>
      <c r="P100" s="21"/>
      <c r="Q100" s="21"/>
      <c r="R100" s="21"/>
      <c r="S100" s="21"/>
      <c r="T100" s="21"/>
      <c r="U100" s="21"/>
      <c r="V100" s="21"/>
      <c r="W100" s="21"/>
      <c r="X100" s="21"/>
      <c r="Y100" s="21"/>
    </row>
    <row r="101" spans="1:25" s="967" customFormat="1" ht="12.6">
      <c r="A101" s="81" t="s">
        <v>3128</v>
      </c>
      <c r="B101" s="170" t="s">
        <v>2476</v>
      </c>
      <c r="C101" s="170" t="s">
        <v>2476</v>
      </c>
      <c r="D101" s="170" t="s">
        <v>2476</v>
      </c>
      <c r="E101" s="170" t="s">
        <v>2476</v>
      </c>
      <c r="F101" s="170" t="s">
        <v>2476</v>
      </c>
      <c r="G101" s="170" t="s">
        <v>2476</v>
      </c>
      <c r="H101" s="211">
        <v>33472</v>
      </c>
      <c r="I101" s="4">
        <v>0</v>
      </c>
      <c r="J101" s="209">
        <v>0</v>
      </c>
      <c r="K101" s="182">
        <v>33472</v>
      </c>
      <c r="L101" s="182">
        <v>0</v>
      </c>
      <c r="M101" s="209">
        <v>0</v>
      </c>
      <c r="N101" s="21"/>
      <c r="O101" s="21"/>
      <c r="P101" s="21"/>
      <c r="Q101" s="21"/>
      <c r="R101" s="21"/>
      <c r="S101" s="21"/>
      <c r="T101" s="21"/>
      <c r="U101" s="21"/>
      <c r="V101" s="21"/>
      <c r="W101" s="21"/>
      <c r="X101" s="21"/>
      <c r="Y101" s="21"/>
    </row>
    <row r="102" spans="1:25" ht="27.4" customHeight="1" thickBot="1">
      <c r="A102" s="390" t="s">
        <v>52</v>
      </c>
      <c r="B102" s="391">
        <v>1083094</v>
      </c>
      <c r="C102" s="391">
        <v>87893</v>
      </c>
      <c r="D102" s="392">
        <v>8.1</v>
      </c>
      <c r="E102" s="391">
        <v>482755</v>
      </c>
      <c r="F102" s="391">
        <v>47466</v>
      </c>
      <c r="G102" s="392">
        <v>9.8000000000000007</v>
      </c>
      <c r="H102" s="391">
        <v>1431892</v>
      </c>
      <c r="I102" s="391">
        <v>79018</v>
      </c>
      <c r="J102" s="650">
        <v>5.5</v>
      </c>
      <c r="K102" s="574">
        <v>2997741</v>
      </c>
      <c r="L102" s="574">
        <v>214377</v>
      </c>
      <c r="M102" s="650">
        <v>7.2</v>
      </c>
      <c r="N102" s="21"/>
      <c r="O102" s="21"/>
      <c r="P102" s="21"/>
      <c r="Q102" s="21"/>
      <c r="R102" s="21"/>
      <c r="S102" s="21"/>
      <c r="T102" s="21"/>
      <c r="U102" s="21"/>
      <c r="V102" s="21"/>
      <c r="W102" s="21"/>
      <c r="X102" s="21"/>
      <c r="Y102" s="21"/>
    </row>
    <row r="103" spans="1:25" ht="27" customHeight="1" thickTop="1">
      <c r="A103" s="1137" t="s">
        <v>2123</v>
      </c>
      <c r="B103" s="1137"/>
      <c r="C103" s="1137"/>
      <c r="D103" s="1137"/>
      <c r="E103" s="1137"/>
      <c r="F103" s="1137"/>
      <c r="G103" s="1137"/>
      <c r="H103" s="1137"/>
      <c r="I103" s="1137"/>
      <c r="J103" s="1137"/>
      <c r="K103" s="1137"/>
      <c r="L103" s="1137"/>
      <c r="M103" s="1137"/>
      <c r="N103" s="21"/>
      <c r="O103" s="21"/>
      <c r="P103" s="21"/>
      <c r="Q103" s="21"/>
      <c r="R103" s="21"/>
      <c r="S103" s="21"/>
      <c r="T103" s="21"/>
      <c r="U103" s="21"/>
      <c r="V103" s="21"/>
      <c r="W103" s="21"/>
      <c r="X103" s="21"/>
      <c r="Y103" s="21"/>
    </row>
    <row r="104" spans="1:25" ht="14.1">
      <c r="A104" s="1034" t="s">
        <v>3002</v>
      </c>
      <c r="B104" s="1028"/>
      <c r="C104" s="1028"/>
      <c r="D104" s="1028"/>
      <c r="E104" s="1028"/>
      <c r="F104" s="1028"/>
      <c r="G104" s="1028"/>
      <c r="H104" s="1028"/>
      <c r="I104" s="1028"/>
      <c r="J104" s="1028"/>
      <c r="K104" s="1028"/>
      <c r="L104" s="1028"/>
      <c r="M104" s="1028"/>
      <c r="N104" s="21"/>
      <c r="O104" s="21"/>
      <c r="P104" s="21"/>
      <c r="Q104" s="21"/>
      <c r="R104" s="21"/>
      <c r="S104" s="21"/>
      <c r="T104" s="21"/>
      <c r="U104" s="21"/>
      <c r="V104" s="21"/>
      <c r="W104" s="21"/>
      <c r="X104" s="21"/>
      <c r="Y104" s="21"/>
    </row>
    <row r="105" spans="1:25" ht="12.6">
      <c r="A105" s="58" t="s">
        <v>2477</v>
      </c>
      <c r="B105" s="1"/>
      <c r="C105" s="1"/>
      <c r="D105" s="1"/>
      <c r="E105" s="1"/>
      <c r="F105" s="1"/>
      <c r="N105" s="21"/>
      <c r="O105" s="21"/>
      <c r="P105" s="21"/>
      <c r="Q105" s="21"/>
      <c r="R105" s="21"/>
      <c r="S105" s="21"/>
      <c r="T105" s="21"/>
      <c r="U105" s="21"/>
      <c r="V105" s="21"/>
      <c r="W105" s="21"/>
      <c r="X105" s="21"/>
      <c r="Y105" s="21"/>
    </row>
    <row r="106" spans="1:25">
      <c r="T106" s="3"/>
      <c r="V106" s="3"/>
    </row>
    <row r="107" spans="1:25">
      <c r="A107" s="283" t="s">
        <v>1</v>
      </c>
      <c r="B107" s="284" t="str">
        <f>Contents!C39</f>
        <v>25 Feb 2021</v>
      </c>
      <c r="C107" s="255"/>
      <c r="D107" s="111"/>
      <c r="E107" s="111"/>
      <c r="F107" s="111"/>
      <c r="G107" s="111"/>
      <c r="H107" s="111"/>
      <c r="I107" s="111"/>
      <c r="J107" s="111"/>
      <c r="K107" s="111"/>
      <c r="L107" s="111"/>
      <c r="M107" s="111"/>
    </row>
    <row r="108" spans="1:25">
      <c r="A108" s="283" t="s">
        <v>2650</v>
      </c>
      <c r="B108" s="284" t="str">
        <f>Contents!D39</f>
        <v>27 May 2021</v>
      </c>
    </row>
  </sheetData>
  <mergeCells count="8">
    <mergeCell ref="A103:M103"/>
    <mergeCell ref="A104:M104"/>
    <mergeCell ref="B3:J3"/>
    <mergeCell ref="A4:A5"/>
    <mergeCell ref="B4:D4"/>
    <mergeCell ref="E4:G4"/>
    <mergeCell ref="H4:J4"/>
    <mergeCell ref="K4:M4"/>
  </mergeCells>
  <phoneticPr fontId="216" type="noConversion"/>
  <pageMargins left="0.7" right="0.7" top="0.75" bottom="0.75" header="0.3" footer="0.3"/>
  <pageSetup paperSize="9" scale="50"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1" customWidth="1"/>
    <col min="2" max="7" width="27.71875" style="191" customWidth="1"/>
    <col min="8" max="8" width="30" style="191" customWidth="1"/>
    <col min="9" max="9" width="27.71875" style="191" customWidth="1"/>
    <col min="10" max="10" width="26.27734375" style="191" customWidth="1"/>
    <col min="11" max="16384" width="9" style="191"/>
  </cols>
  <sheetData>
    <row r="1" spans="1:10" ht="14.1">
      <c r="A1" s="27" t="s">
        <v>2763</v>
      </c>
    </row>
    <row r="2" spans="1:10" ht="12.6" thickBot="1">
      <c r="A2" s="192"/>
      <c r="B2" s="192"/>
      <c r="C2" s="192"/>
      <c r="D2" s="192"/>
      <c r="E2" s="192"/>
      <c r="F2" s="192"/>
      <c r="G2" s="192"/>
      <c r="H2" s="192"/>
      <c r="I2" s="192"/>
      <c r="J2" s="192"/>
    </row>
    <row r="3" spans="1:10" ht="29.25" customHeight="1" thickTop="1">
      <c r="A3" s="59" t="s">
        <v>2131</v>
      </c>
      <c r="B3" s="25" t="s">
        <v>2316</v>
      </c>
      <c r="C3" s="25" t="s">
        <v>2132</v>
      </c>
      <c r="D3" s="25" t="s">
        <v>2133</v>
      </c>
      <c r="E3" s="25" t="s">
        <v>2134</v>
      </c>
      <c r="F3" s="25" t="s">
        <v>2313</v>
      </c>
      <c r="G3" s="25" t="s">
        <v>2315</v>
      </c>
      <c r="H3" s="25" t="s">
        <v>2319</v>
      </c>
      <c r="I3" s="25" t="s">
        <v>2135</v>
      </c>
      <c r="J3" s="25" t="s">
        <v>2499</v>
      </c>
    </row>
    <row r="4" spans="1:10">
      <c r="A4" s="60"/>
      <c r="B4" s="22" t="s">
        <v>2136</v>
      </c>
      <c r="C4" s="22" t="s">
        <v>2136</v>
      </c>
      <c r="D4" s="22" t="s">
        <v>2136</v>
      </c>
      <c r="E4" s="22" t="s">
        <v>2136</v>
      </c>
      <c r="F4" s="22" t="s">
        <v>2136</v>
      </c>
      <c r="G4" s="22" t="s">
        <v>2136</v>
      </c>
      <c r="H4" s="23" t="s">
        <v>2136</v>
      </c>
      <c r="I4" s="22" t="s">
        <v>2137</v>
      </c>
      <c r="J4" s="22" t="s">
        <v>2137</v>
      </c>
    </row>
    <row r="5" spans="1:10">
      <c r="A5" s="193" t="s">
        <v>2138</v>
      </c>
      <c r="B5" s="32" t="s">
        <v>2139</v>
      </c>
      <c r="C5" s="61" t="s">
        <v>2140</v>
      </c>
      <c r="D5" s="33" t="s">
        <v>131</v>
      </c>
      <c r="E5" s="33" t="s">
        <v>131</v>
      </c>
      <c r="F5" s="33" t="s">
        <v>131</v>
      </c>
      <c r="G5" s="33" t="s">
        <v>131</v>
      </c>
      <c r="H5" s="33" t="s">
        <v>131</v>
      </c>
      <c r="I5" s="32" t="s">
        <v>2141</v>
      </c>
      <c r="J5" s="35" t="s">
        <v>131</v>
      </c>
    </row>
    <row r="6" spans="1:10">
      <c r="A6" s="194" t="s">
        <v>2142</v>
      </c>
      <c r="B6" s="62" t="s">
        <v>2143</v>
      </c>
      <c r="C6" s="34" t="s">
        <v>2140</v>
      </c>
      <c r="D6" s="35" t="s">
        <v>131</v>
      </c>
      <c r="E6" s="35" t="s">
        <v>131</v>
      </c>
      <c r="F6" s="35" t="s">
        <v>131</v>
      </c>
      <c r="G6" s="35" t="s">
        <v>131</v>
      </c>
      <c r="H6" s="35" t="s">
        <v>131</v>
      </c>
      <c r="I6" s="34" t="s">
        <v>2144</v>
      </c>
      <c r="J6" s="35" t="s">
        <v>131</v>
      </c>
    </row>
    <row r="7" spans="1:10">
      <c r="A7" s="194" t="s">
        <v>2145</v>
      </c>
      <c r="B7" s="62" t="s">
        <v>2146</v>
      </c>
      <c r="C7" s="62" t="s">
        <v>2147</v>
      </c>
      <c r="D7" s="35" t="s">
        <v>131</v>
      </c>
      <c r="E7" s="35" t="s">
        <v>131</v>
      </c>
      <c r="F7" s="35" t="s">
        <v>131</v>
      </c>
      <c r="G7" s="35" t="s">
        <v>131</v>
      </c>
      <c r="H7" s="35" t="s">
        <v>131</v>
      </c>
      <c r="I7" s="34" t="s">
        <v>2148</v>
      </c>
      <c r="J7" s="35" t="s">
        <v>131</v>
      </c>
    </row>
    <row r="8" spans="1:10">
      <c r="A8" s="59" t="s">
        <v>2149</v>
      </c>
      <c r="B8" s="63" t="s">
        <v>2146</v>
      </c>
      <c r="C8" s="4" t="s">
        <v>2150</v>
      </c>
      <c r="D8" s="35" t="s">
        <v>131</v>
      </c>
      <c r="E8" s="35" t="s">
        <v>131</v>
      </c>
      <c r="F8" s="35" t="s">
        <v>131</v>
      </c>
      <c r="G8" s="35" t="s">
        <v>131</v>
      </c>
      <c r="H8" s="35" t="s">
        <v>131</v>
      </c>
      <c r="I8" s="4" t="s">
        <v>2151</v>
      </c>
      <c r="J8" s="35" t="s">
        <v>131</v>
      </c>
    </row>
    <row r="9" spans="1:10">
      <c r="A9" s="194" t="s">
        <v>2152</v>
      </c>
      <c r="B9" s="36" t="s">
        <v>2153</v>
      </c>
      <c r="C9" s="34" t="s">
        <v>2140</v>
      </c>
      <c r="D9" s="35" t="s">
        <v>131</v>
      </c>
      <c r="E9" s="35" t="s">
        <v>131</v>
      </c>
      <c r="F9" s="35" t="s">
        <v>131</v>
      </c>
      <c r="G9" s="35" t="s">
        <v>131</v>
      </c>
      <c r="H9" s="35" t="s">
        <v>131</v>
      </c>
      <c r="I9" s="34" t="s">
        <v>2154</v>
      </c>
      <c r="J9" s="35" t="s">
        <v>131</v>
      </c>
    </row>
    <row r="10" spans="1:10">
      <c r="A10" s="194" t="s">
        <v>2155</v>
      </c>
      <c r="B10" s="62" t="s">
        <v>2156</v>
      </c>
      <c r="C10" s="34" t="s">
        <v>2140</v>
      </c>
      <c r="D10" s="35" t="s">
        <v>131</v>
      </c>
      <c r="E10" s="35" t="s">
        <v>131</v>
      </c>
      <c r="F10" s="35" t="s">
        <v>131</v>
      </c>
      <c r="G10" s="35" t="s">
        <v>131</v>
      </c>
      <c r="H10" s="35" t="s">
        <v>131</v>
      </c>
      <c r="I10" s="34" t="s">
        <v>2148</v>
      </c>
      <c r="J10" s="35" t="s">
        <v>131</v>
      </c>
    </row>
    <row r="11" spans="1:10">
      <c r="A11" s="194" t="s">
        <v>2157</v>
      </c>
      <c r="B11" s="34" t="s">
        <v>2158</v>
      </c>
      <c r="C11" s="34" t="s">
        <v>2159</v>
      </c>
      <c r="D11" s="35" t="s">
        <v>131</v>
      </c>
      <c r="E11" s="35" t="s">
        <v>131</v>
      </c>
      <c r="F11" s="35" t="s">
        <v>131</v>
      </c>
      <c r="G11" s="35" t="s">
        <v>131</v>
      </c>
      <c r="H11" s="35" t="s">
        <v>131</v>
      </c>
      <c r="I11" s="34" t="s">
        <v>2151</v>
      </c>
      <c r="J11" s="35" t="s">
        <v>131</v>
      </c>
    </row>
    <row r="12" spans="1:10">
      <c r="A12" s="59" t="s">
        <v>2160</v>
      </c>
      <c r="B12" s="4" t="s">
        <v>2161</v>
      </c>
      <c r="C12" s="4" t="s">
        <v>2162</v>
      </c>
      <c r="D12" s="35" t="s">
        <v>131</v>
      </c>
      <c r="E12" s="35" t="s">
        <v>131</v>
      </c>
      <c r="F12" s="35" t="s">
        <v>131</v>
      </c>
      <c r="G12" s="35" t="s">
        <v>131</v>
      </c>
      <c r="H12" s="35" t="s">
        <v>131</v>
      </c>
      <c r="I12" s="4" t="s">
        <v>2140</v>
      </c>
      <c r="J12" s="35" t="s">
        <v>131</v>
      </c>
    </row>
    <row r="13" spans="1:10">
      <c r="A13" s="194" t="s">
        <v>2163</v>
      </c>
      <c r="B13" s="34" t="s">
        <v>2164</v>
      </c>
      <c r="C13" s="34" t="s">
        <v>2165</v>
      </c>
      <c r="D13" s="35" t="s">
        <v>131</v>
      </c>
      <c r="E13" s="35" t="s">
        <v>131</v>
      </c>
      <c r="F13" s="35" t="s">
        <v>131</v>
      </c>
      <c r="G13" s="35" t="s">
        <v>131</v>
      </c>
      <c r="H13" s="35" t="s">
        <v>131</v>
      </c>
      <c r="I13" s="34" t="s">
        <v>2166</v>
      </c>
      <c r="J13" s="35" t="s">
        <v>131</v>
      </c>
    </row>
    <row r="14" spans="1:10">
      <c r="A14" s="194" t="s">
        <v>2167</v>
      </c>
      <c r="B14" s="62" t="s">
        <v>2168</v>
      </c>
      <c r="C14" s="34" t="s">
        <v>2165</v>
      </c>
      <c r="D14" s="35" t="s">
        <v>131</v>
      </c>
      <c r="E14" s="35" t="s">
        <v>131</v>
      </c>
      <c r="F14" s="35" t="s">
        <v>131</v>
      </c>
      <c r="G14" s="35" t="s">
        <v>131</v>
      </c>
      <c r="H14" s="35" t="s">
        <v>131</v>
      </c>
      <c r="I14" s="34" t="s">
        <v>2169</v>
      </c>
      <c r="J14" s="35" t="s">
        <v>131</v>
      </c>
    </row>
    <row r="15" spans="1:10">
      <c r="A15" s="194" t="s">
        <v>2170</v>
      </c>
      <c r="B15" s="34" t="s">
        <v>2171</v>
      </c>
      <c r="C15" s="36" t="s">
        <v>2172</v>
      </c>
      <c r="D15" s="35" t="s">
        <v>131</v>
      </c>
      <c r="E15" s="35" t="s">
        <v>131</v>
      </c>
      <c r="F15" s="35" t="s">
        <v>131</v>
      </c>
      <c r="G15" s="35" t="s">
        <v>131</v>
      </c>
      <c r="H15" s="35" t="s">
        <v>131</v>
      </c>
      <c r="I15" s="34" t="s">
        <v>2173</v>
      </c>
      <c r="J15" s="35" t="s">
        <v>131</v>
      </c>
    </row>
    <row r="16" spans="1:10">
      <c r="A16" s="59" t="s">
        <v>2174</v>
      </c>
      <c r="B16" s="4" t="s">
        <v>2175</v>
      </c>
      <c r="C16" s="62" t="s">
        <v>2176</v>
      </c>
      <c r="D16" s="35" t="s">
        <v>131</v>
      </c>
      <c r="E16" s="35" t="s">
        <v>131</v>
      </c>
      <c r="F16" s="35" t="s">
        <v>131</v>
      </c>
      <c r="G16" s="35" t="s">
        <v>131</v>
      </c>
      <c r="H16" s="35" t="s">
        <v>131</v>
      </c>
      <c r="I16" s="4" t="s">
        <v>2177</v>
      </c>
      <c r="J16" s="35" t="s">
        <v>131</v>
      </c>
    </row>
    <row r="17" spans="1:10">
      <c r="A17" s="194" t="s">
        <v>2178</v>
      </c>
      <c r="B17" s="36" t="s">
        <v>2179</v>
      </c>
      <c r="C17" s="35" t="s">
        <v>2180</v>
      </c>
      <c r="D17" s="35" t="s">
        <v>131</v>
      </c>
      <c r="E17" s="35" t="s">
        <v>131</v>
      </c>
      <c r="F17" s="35" t="s">
        <v>131</v>
      </c>
      <c r="G17" s="35" t="s">
        <v>131</v>
      </c>
      <c r="H17" s="35" t="s">
        <v>131</v>
      </c>
      <c r="I17" s="34" t="s">
        <v>2181</v>
      </c>
      <c r="J17" s="35" t="s">
        <v>131</v>
      </c>
    </row>
    <row r="18" spans="1:10">
      <c r="A18" s="194" t="s">
        <v>2182</v>
      </c>
      <c r="B18" s="34" t="s">
        <v>2140</v>
      </c>
      <c r="C18" s="34" t="s">
        <v>2183</v>
      </c>
      <c r="D18" s="35" t="s">
        <v>131</v>
      </c>
      <c r="E18" s="35" t="s">
        <v>131</v>
      </c>
      <c r="F18" s="35" t="s">
        <v>131</v>
      </c>
      <c r="G18" s="35" t="s">
        <v>131</v>
      </c>
      <c r="H18" s="35" t="s">
        <v>131</v>
      </c>
      <c r="I18" s="34" t="s">
        <v>2184</v>
      </c>
      <c r="J18" s="35" t="s">
        <v>131</v>
      </c>
    </row>
    <row r="19" spans="1:10">
      <c r="A19" s="194" t="s">
        <v>2185</v>
      </c>
      <c r="B19" s="62" t="s">
        <v>2186</v>
      </c>
      <c r="C19" s="34" t="s">
        <v>2187</v>
      </c>
      <c r="D19" s="35" t="s">
        <v>131</v>
      </c>
      <c r="E19" s="35" t="s">
        <v>131</v>
      </c>
      <c r="F19" s="35" t="s">
        <v>131</v>
      </c>
      <c r="G19" s="35" t="s">
        <v>131</v>
      </c>
      <c r="H19" s="35" t="s">
        <v>131</v>
      </c>
      <c r="I19" s="34" t="s">
        <v>2188</v>
      </c>
      <c r="J19" s="35" t="s">
        <v>131</v>
      </c>
    </row>
    <row r="20" spans="1:10">
      <c r="A20" s="194" t="s">
        <v>2189</v>
      </c>
      <c r="B20" s="36" t="s">
        <v>2190</v>
      </c>
      <c r="C20" s="64">
        <v>50</v>
      </c>
      <c r="D20" s="35" t="s">
        <v>131</v>
      </c>
      <c r="E20" s="35" t="s">
        <v>131</v>
      </c>
      <c r="F20" s="35" t="s">
        <v>131</v>
      </c>
      <c r="G20" s="35" t="s">
        <v>131</v>
      </c>
      <c r="H20" s="35" t="s">
        <v>131</v>
      </c>
      <c r="I20" s="34" t="s">
        <v>2188</v>
      </c>
      <c r="J20" s="35" t="s">
        <v>131</v>
      </c>
    </row>
    <row r="21" spans="1:10">
      <c r="A21" s="194" t="s">
        <v>2191</v>
      </c>
      <c r="B21" s="37">
        <v>95</v>
      </c>
      <c r="C21" s="4" t="s">
        <v>2140</v>
      </c>
      <c r="D21" s="35" t="s">
        <v>131</v>
      </c>
      <c r="E21" s="35" t="s">
        <v>131</v>
      </c>
      <c r="F21" s="35" t="s">
        <v>131</v>
      </c>
      <c r="G21" s="35" t="s">
        <v>131</v>
      </c>
      <c r="H21" s="35" t="s">
        <v>131</v>
      </c>
      <c r="I21" s="4" t="s">
        <v>2140</v>
      </c>
      <c r="J21" s="35" t="s">
        <v>131</v>
      </c>
    </row>
    <row r="22" spans="1:10">
      <c r="A22" s="194" t="s">
        <v>2192</v>
      </c>
      <c r="B22" s="36" t="s">
        <v>2193</v>
      </c>
      <c r="C22" s="35" t="s">
        <v>2194</v>
      </c>
      <c r="D22" s="35" t="s">
        <v>131</v>
      </c>
      <c r="E22" s="35" t="s">
        <v>131</v>
      </c>
      <c r="F22" s="35" t="s">
        <v>131</v>
      </c>
      <c r="G22" s="35" t="s">
        <v>131</v>
      </c>
      <c r="H22" s="35" t="s">
        <v>131</v>
      </c>
      <c r="I22" s="38">
        <v>0.13</v>
      </c>
      <c r="J22" s="35" t="s">
        <v>131</v>
      </c>
    </row>
    <row r="23" spans="1:10">
      <c r="A23" s="194" t="s">
        <v>2195</v>
      </c>
      <c r="B23" s="36" t="s">
        <v>2196</v>
      </c>
      <c r="C23" s="35" t="s">
        <v>2197</v>
      </c>
      <c r="D23" s="35" t="s">
        <v>131</v>
      </c>
      <c r="E23" s="35" t="s">
        <v>131</v>
      </c>
      <c r="F23" s="35" t="s">
        <v>131</v>
      </c>
      <c r="G23" s="35" t="s">
        <v>131</v>
      </c>
      <c r="H23" s="35" t="s">
        <v>131</v>
      </c>
      <c r="I23" s="34" t="s">
        <v>2198</v>
      </c>
      <c r="J23" s="35" t="s">
        <v>131</v>
      </c>
    </row>
    <row r="24" spans="1:10">
      <c r="A24" s="194" t="s">
        <v>2199</v>
      </c>
      <c r="B24" s="36" t="s">
        <v>2200</v>
      </c>
      <c r="C24" s="35" t="s">
        <v>2201</v>
      </c>
      <c r="D24" s="35" t="s">
        <v>131</v>
      </c>
      <c r="E24" s="35" t="s">
        <v>131</v>
      </c>
      <c r="F24" s="35" t="s">
        <v>131</v>
      </c>
      <c r="G24" s="35" t="s">
        <v>131</v>
      </c>
      <c r="H24" s="35" t="s">
        <v>131</v>
      </c>
      <c r="I24" s="34" t="s">
        <v>2198</v>
      </c>
      <c r="J24" s="35" t="s">
        <v>131</v>
      </c>
    </row>
    <row r="25" spans="1:10">
      <c r="A25" s="194" t="s">
        <v>2202</v>
      </c>
      <c r="B25" s="195" t="s">
        <v>2203</v>
      </c>
      <c r="C25" s="196" t="s">
        <v>2140</v>
      </c>
      <c r="D25" s="35" t="s">
        <v>131</v>
      </c>
      <c r="E25" s="35" t="s">
        <v>131</v>
      </c>
      <c r="F25" s="35" t="s">
        <v>131</v>
      </c>
      <c r="G25" s="35" t="s">
        <v>131</v>
      </c>
      <c r="H25" s="35" t="s">
        <v>131</v>
      </c>
      <c r="I25" s="196" t="s">
        <v>2140</v>
      </c>
      <c r="J25" s="35" t="s">
        <v>131</v>
      </c>
    </row>
    <row r="26" spans="1:10">
      <c r="A26" s="194" t="s">
        <v>2204</v>
      </c>
      <c r="B26" s="36" t="s">
        <v>2205</v>
      </c>
      <c r="C26" s="35" t="s">
        <v>2206</v>
      </c>
      <c r="D26" s="35" t="s">
        <v>131</v>
      </c>
      <c r="E26" s="35" t="s">
        <v>131</v>
      </c>
      <c r="F26" s="35" t="s">
        <v>131</v>
      </c>
      <c r="G26" s="35" t="s">
        <v>131</v>
      </c>
      <c r="H26" s="35" t="s">
        <v>131</v>
      </c>
      <c r="I26" s="196" t="s">
        <v>2140</v>
      </c>
      <c r="J26" s="35" t="s">
        <v>131</v>
      </c>
    </row>
    <row r="27" spans="1:10">
      <c r="A27" s="194" t="s">
        <v>2207</v>
      </c>
      <c r="B27" s="36" t="s">
        <v>2208</v>
      </c>
      <c r="C27" s="35" t="s">
        <v>2209</v>
      </c>
      <c r="D27" s="35" t="s">
        <v>131</v>
      </c>
      <c r="E27" s="35" t="s">
        <v>131</v>
      </c>
      <c r="F27" s="35" t="s">
        <v>131</v>
      </c>
      <c r="G27" s="35" t="s">
        <v>131</v>
      </c>
      <c r="H27" s="35" t="s">
        <v>131</v>
      </c>
      <c r="I27" s="196" t="s">
        <v>2140</v>
      </c>
      <c r="J27" s="35" t="s">
        <v>131</v>
      </c>
    </row>
    <row r="28" spans="1:10">
      <c r="A28" s="194" t="s">
        <v>2210</v>
      </c>
      <c r="B28" s="34" t="s">
        <v>2140</v>
      </c>
      <c r="C28" s="36" t="s">
        <v>2147</v>
      </c>
      <c r="D28" s="35" t="s">
        <v>131</v>
      </c>
      <c r="E28" s="35" t="s">
        <v>131</v>
      </c>
      <c r="F28" s="35" t="s">
        <v>131</v>
      </c>
      <c r="G28" s="35" t="s">
        <v>131</v>
      </c>
      <c r="H28" s="35" t="s">
        <v>131</v>
      </c>
      <c r="I28" s="196" t="s">
        <v>2140</v>
      </c>
      <c r="J28" s="35" t="s">
        <v>131</v>
      </c>
    </row>
    <row r="29" spans="1:10">
      <c r="A29" s="194" t="s">
        <v>2211</v>
      </c>
      <c r="B29" s="34" t="s">
        <v>2140</v>
      </c>
      <c r="C29" s="36" t="s">
        <v>2140</v>
      </c>
      <c r="D29" s="35" t="s">
        <v>131</v>
      </c>
      <c r="E29" s="35" t="s">
        <v>131</v>
      </c>
      <c r="F29" s="35" t="s">
        <v>131</v>
      </c>
      <c r="G29" s="35" t="s">
        <v>131</v>
      </c>
      <c r="H29" s="35" t="s">
        <v>131</v>
      </c>
      <c r="I29" s="196" t="s">
        <v>2140</v>
      </c>
      <c r="J29" s="35" t="s">
        <v>131</v>
      </c>
    </row>
    <row r="30" spans="1:10">
      <c r="A30" s="194" t="s">
        <v>2212</v>
      </c>
      <c r="B30" s="35" t="s">
        <v>2140</v>
      </c>
      <c r="C30" s="36" t="s">
        <v>2213</v>
      </c>
      <c r="D30" s="35" t="s">
        <v>131</v>
      </c>
      <c r="E30" s="35" t="s">
        <v>131</v>
      </c>
      <c r="F30" s="35" t="s">
        <v>131</v>
      </c>
      <c r="G30" s="35" t="s">
        <v>131</v>
      </c>
      <c r="H30" s="35" t="s">
        <v>131</v>
      </c>
      <c r="I30" s="197" t="s">
        <v>2214</v>
      </c>
      <c r="J30" s="35" t="s">
        <v>131</v>
      </c>
    </row>
    <row r="31" spans="1:10">
      <c r="A31" s="194" t="s">
        <v>2215</v>
      </c>
      <c r="B31" s="35" t="s">
        <v>2140</v>
      </c>
      <c r="C31" s="36" t="s">
        <v>2176</v>
      </c>
      <c r="D31" s="35" t="s">
        <v>131</v>
      </c>
      <c r="E31" s="35" t="s">
        <v>131</v>
      </c>
      <c r="F31" s="35" t="s">
        <v>131</v>
      </c>
      <c r="G31" s="35" t="s">
        <v>131</v>
      </c>
      <c r="H31" s="35" t="s">
        <v>131</v>
      </c>
      <c r="I31" s="197" t="s">
        <v>2216</v>
      </c>
      <c r="J31" s="35" t="s">
        <v>131</v>
      </c>
    </row>
    <row r="32" spans="1:10">
      <c r="A32" s="194" t="s">
        <v>2217</v>
      </c>
      <c r="B32" s="35" t="s">
        <v>2218</v>
      </c>
      <c r="C32" s="36" t="s">
        <v>2219</v>
      </c>
      <c r="D32" s="35" t="s">
        <v>131</v>
      </c>
      <c r="E32" s="35" t="s">
        <v>131</v>
      </c>
      <c r="F32" s="35" t="s">
        <v>131</v>
      </c>
      <c r="G32" s="35" t="s">
        <v>131</v>
      </c>
      <c r="H32" s="35" t="s">
        <v>131</v>
      </c>
      <c r="I32" s="196" t="s">
        <v>2220</v>
      </c>
      <c r="J32" s="35" t="s">
        <v>131</v>
      </c>
    </row>
    <row r="33" spans="1:10">
      <c r="A33" s="194" t="s">
        <v>2221</v>
      </c>
      <c r="B33" s="35" t="s">
        <v>2222</v>
      </c>
      <c r="C33" s="36" t="s">
        <v>2223</v>
      </c>
      <c r="D33" s="35" t="s">
        <v>131</v>
      </c>
      <c r="E33" s="35" t="s">
        <v>131</v>
      </c>
      <c r="F33" s="35" t="s">
        <v>131</v>
      </c>
      <c r="G33" s="35" t="s">
        <v>131</v>
      </c>
      <c r="H33" s="35" t="s">
        <v>131</v>
      </c>
      <c r="I33" s="196" t="s">
        <v>2224</v>
      </c>
      <c r="J33" s="35" t="s">
        <v>131</v>
      </c>
    </row>
    <row r="34" spans="1:10">
      <c r="A34" s="194" t="s">
        <v>2225</v>
      </c>
      <c r="B34" s="35" t="s">
        <v>2226</v>
      </c>
      <c r="C34" s="36" t="s">
        <v>2227</v>
      </c>
      <c r="D34" s="35" t="s">
        <v>131</v>
      </c>
      <c r="E34" s="35" t="s">
        <v>131</v>
      </c>
      <c r="F34" s="35" t="s">
        <v>131</v>
      </c>
      <c r="G34" s="35" t="s">
        <v>131</v>
      </c>
      <c r="H34" s="35" t="s">
        <v>131</v>
      </c>
      <c r="I34" s="196" t="s">
        <v>2224</v>
      </c>
      <c r="J34" s="35" t="s">
        <v>131</v>
      </c>
    </row>
    <row r="35" spans="1:10">
      <c r="A35" s="194" t="s">
        <v>2228</v>
      </c>
      <c r="B35" s="35" t="s">
        <v>2140</v>
      </c>
      <c r="C35" s="36" t="s">
        <v>2229</v>
      </c>
      <c r="D35" s="35" t="s">
        <v>131</v>
      </c>
      <c r="E35" s="35" t="s">
        <v>131</v>
      </c>
      <c r="F35" s="35" t="s">
        <v>131</v>
      </c>
      <c r="G35" s="35" t="s">
        <v>131</v>
      </c>
      <c r="H35" s="35" t="s">
        <v>131</v>
      </c>
      <c r="I35" s="196" t="s">
        <v>2230</v>
      </c>
      <c r="J35" s="35" t="s">
        <v>131</v>
      </c>
    </row>
    <row r="36" spans="1:10">
      <c r="A36" s="194" t="s">
        <v>2231</v>
      </c>
      <c r="B36" s="35" t="s">
        <v>2140</v>
      </c>
      <c r="C36" s="36" t="s">
        <v>2140</v>
      </c>
      <c r="D36" s="35" t="s">
        <v>131</v>
      </c>
      <c r="E36" s="35" t="s">
        <v>131</v>
      </c>
      <c r="F36" s="35" t="s">
        <v>131</v>
      </c>
      <c r="G36" s="35" t="s">
        <v>131</v>
      </c>
      <c r="H36" s="35" t="s">
        <v>131</v>
      </c>
      <c r="I36" s="196" t="s">
        <v>2140</v>
      </c>
      <c r="J36" s="35" t="s">
        <v>131</v>
      </c>
    </row>
    <row r="37" spans="1:10">
      <c r="A37" s="194" t="s">
        <v>2232</v>
      </c>
      <c r="B37" s="35" t="s">
        <v>2140</v>
      </c>
      <c r="C37" s="36" t="s">
        <v>2140</v>
      </c>
      <c r="D37" s="35" t="s">
        <v>131</v>
      </c>
      <c r="E37" s="35" t="s">
        <v>131</v>
      </c>
      <c r="F37" s="35" t="s">
        <v>131</v>
      </c>
      <c r="G37" s="35" t="s">
        <v>131</v>
      </c>
      <c r="H37" s="35" t="s">
        <v>131</v>
      </c>
      <c r="I37" s="196" t="s">
        <v>2140</v>
      </c>
      <c r="J37" s="35" t="s">
        <v>131</v>
      </c>
    </row>
    <row r="38" spans="1:10">
      <c r="A38" s="194" t="s">
        <v>2233</v>
      </c>
      <c r="B38" s="35" t="s">
        <v>2140</v>
      </c>
      <c r="C38" s="36" t="s">
        <v>2140</v>
      </c>
      <c r="D38" s="35" t="s">
        <v>131</v>
      </c>
      <c r="E38" s="35" t="s">
        <v>131</v>
      </c>
      <c r="F38" s="35" t="s">
        <v>131</v>
      </c>
      <c r="G38" s="35" t="s">
        <v>131</v>
      </c>
      <c r="H38" s="35" t="s">
        <v>131</v>
      </c>
      <c r="I38" s="196" t="s">
        <v>2140</v>
      </c>
      <c r="J38" s="35" t="s">
        <v>131</v>
      </c>
    </row>
    <row r="39" spans="1:10">
      <c r="A39" s="194" t="s">
        <v>2234</v>
      </c>
      <c r="B39" s="35" t="s">
        <v>2140</v>
      </c>
      <c r="C39" s="36" t="s">
        <v>2140</v>
      </c>
      <c r="D39" s="35" t="s">
        <v>131</v>
      </c>
      <c r="E39" s="35" t="s">
        <v>131</v>
      </c>
      <c r="F39" s="35" t="s">
        <v>131</v>
      </c>
      <c r="G39" s="35" t="s">
        <v>131</v>
      </c>
      <c r="H39" s="35" t="s">
        <v>131</v>
      </c>
      <c r="I39" s="195" t="s">
        <v>2235</v>
      </c>
      <c r="J39" s="35" t="s">
        <v>131</v>
      </c>
    </row>
    <row r="40" spans="1:10">
      <c r="A40" s="194" t="s">
        <v>2236</v>
      </c>
      <c r="B40" s="35" t="s">
        <v>2140</v>
      </c>
      <c r="C40" s="36" t="s">
        <v>2140</v>
      </c>
      <c r="D40" s="35" t="s">
        <v>131</v>
      </c>
      <c r="E40" s="35" t="s">
        <v>131</v>
      </c>
      <c r="F40" s="35" t="s">
        <v>131</v>
      </c>
      <c r="G40" s="35" t="s">
        <v>131</v>
      </c>
      <c r="H40" s="35" t="s">
        <v>131</v>
      </c>
      <c r="I40" s="196" t="s">
        <v>2140</v>
      </c>
      <c r="J40" s="35" t="s">
        <v>131</v>
      </c>
    </row>
    <row r="41" spans="1:10">
      <c r="A41" s="194" t="s">
        <v>2237</v>
      </c>
      <c r="B41" s="35" t="s">
        <v>2140</v>
      </c>
      <c r="C41" s="36" t="s">
        <v>2238</v>
      </c>
      <c r="D41" s="36" t="s">
        <v>2239</v>
      </c>
      <c r="E41" s="36" t="s">
        <v>2240</v>
      </c>
      <c r="F41" s="35" t="s">
        <v>131</v>
      </c>
      <c r="G41" s="35" t="s">
        <v>131</v>
      </c>
      <c r="H41" s="35" t="s">
        <v>131</v>
      </c>
      <c r="I41" s="196" t="s">
        <v>2140</v>
      </c>
      <c r="J41" s="35" t="s">
        <v>131</v>
      </c>
    </row>
    <row r="42" spans="1:10">
      <c r="A42" s="194" t="s">
        <v>2241</v>
      </c>
      <c r="B42" s="35" t="s">
        <v>2140</v>
      </c>
      <c r="C42" s="36" t="s">
        <v>2140</v>
      </c>
      <c r="D42" s="36" t="s">
        <v>2140</v>
      </c>
      <c r="E42" s="36" t="s">
        <v>2242</v>
      </c>
      <c r="F42" s="35" t="s">
        <v>131</v>
      </c>
      <c r="G42" s="36" t="s">
        <v>2140</v>
      </c>
      <c r="H42" s="36" t="s">
        <v>2140</v>
      </c>
      <c r="I42" s="196" t="s">
        <v>2140</v>
      </c>
      <c r="J42" s="35" t="s">
        <v>131</v>
      </c>
    </row>
    <row r="43" spans="1:10">
      <c r="A43" s="194" t="s">
        <v>2243</v>
      </c>
      <c r="B43" s="35" t="s">
        <v>2140</v>
      </c>
      <c r="C43" s="36" t="s">
        <v>2244</v>
      </c>
      <c r="D43" s="36" t="s">
        <v>2140</v>
      </c>
      <c r="E43" s="36" t="s">
        <v>2242</v>
      </c>
      <c r="F43" s="35" t="s">
        <v>131</v>
      </c>
      <c r="G43" s="36" t="s">
        <v>2140</v>
      </c>
      <c r="H43" s="36" t="s">
        <v>2140</v>
      </c>
      <c r="I43" s="196" t="s">
        <v>2140</v>
      </c>
      <c r="J43" s="35" t="s">
        <v>131</v>
      </c>
    </row>
    <row r="44" spans="1:10">
      <c r="A44" s="194" t="s">
        <v>2245</v>
      </c>
      <c r="B44" s="35" t="s">
        <v>2140</v>
      </c>
      <c r="C44" s="35" t="s">
        <v>2140</v>
      </c>
      <c r="D44" s="35" t="s">
        <v>2140</v>
      </c>
      <c r="E44" s="35" t="s">
        <v>2140</v>
      </c>
      <c r="F44" s="35" t="s">
        <v>131</v>
      </c>
      <c r="G44" s="36" t="s">
        <v>2140</v>
      </c>
      <c r="H44" s="36" t="s">
        <v>2140</v>
      </c>
      <c r="I44" s="35" t="s">
        <v>2140</v>
      </c>
      <c r="J44" s="35" t="s">
        <v>131</v>
      </c>
    </row>
    <row r="45" spans="1:10">
      <c r="A45" s="194" t="s">
        <v>2246</v>
      </c>
      <c r="B45" s="35" t="s">
        <v>2140</v>
      </c>
      <c r="C45" s="35" t="s">
        <v>2140</v>
      </c>
      <c r="D45" s="35" t="s">
        <v>2140</v>
      </c>
      <c r="E45" s="35" t="s">
        <v>2140</v>
      </c>
      <c r="F45" s="35" t="s">
        <v>131</v>
      </c>
      <c r="G45" s="36" t="s">
        <v>2247</v>
      </c>
      <c r="H45" s="36" t="s">
        <v>2140</v>
      </c>
      <c r="I45" s="35" t="s">
        <v>2140</v>
      </c>
      <c r="J45" s="35" t="s">
        <v>131</v>
      </c>
    </row>
    <row r="46" spans="1:10">
      <c r="A46" s="194" t="s">
        <v>2248</v>
      </c>
      <c r="B46" s="35" t="s">
        <v>2140</v>
      </c>
      <c r="C46" s="36" t="s">
        <v>2249</v>
      </c>
      <c r="D46" s="35" t="s">
        <v>2140</v>
      </c>
      <c r="E46" s="36" t="s">
        <v>2250</v>
      </c>
      <c r="F46" s="35" t="s">
        <v>131</v>
      </c>
      <c r="G46" s="35" t="s">
        <v>2140</v>
      </c>
      <c r="H46" s="36" t="s">
        <v>2140</v>
      </c>
      <c r="I46" s="35" t="s">
        <v>2140</v>
      </c>
      <c r="J46" s="35" t="s">
        <v>131</v>
      </c>
    </row>
    <row r="47" spans="1:10">
      <c r="A47" s="194" t="s">
        <v>2251</v>
      </c>
      <c r="B47" s="35" t="s">
        <v>2140</v>
      </c>
      <c r="C47" s="36" t="s">
        <v>2249</v>
      </c>
      <c r="D47" s="35" t="s">
        <v>2140</v>
      </c>
      <c r="E47" s="36" t="s">
        <v>2252</v>
      </c>
      <c r="F47" s="35" t="s">
        <v>131</v>
      </c>
      <c r="G47" s="35" t="s">
        <v>2140</v>
      </c>
      <c r="H47" s="36" t="s">
        <v>2140</v>
      </c>
      <c r="I47" s="35" t="s">
        <v>2140</v>
      </c>
      <c r="J47" s="35" t="s">
        <v>131</v>
      </c>
    </row>
    <row r="48" spans="1:10">
      <c r="A48" s="194" t="s">
        <v>2253</v>
      </c>
      <c r="B48" s="35" t="s">
        <v>2254</v>
      </c>
      <c r="C48" s="36" t="s">
        <v>2255</v>
      </c>
      <c r="D48" s="35" t="s">
        <v>2140</v>
      </c>
      <c r="E48" s="36" t="s">
        <v>2256</v>
      </c>
      <c r="F48" s="35" t="s">
        <v>131</v>
      </c>
      <c r="G48" s="35" t="s">
        <v>2140</v>
      </c>
      <c r="H48" s="36" t="s">
        <v>2140</v>
      </c>
      <c r="I48" s="35" t="s">
        <v>2140</v>
      </c>
      <c r="J48" s="35" t="s">
        <v>131</v>
      </c>
    </row>
    <row r="49" spans="1:10">
      <c r="A49" s="194" t="s">
        <v>2257</v>
      </c>
      <c r="B49" s="35" t="s">
        <v>2140</v>
      </c>
      <c r="C49" s="36" t="s">
        <v>2140</v>
      </c>
      <c r="D49" s="36" t="s">
        <v>2140</v>
      </c>
      <c r="E49" s="35" t="s">
        <v>2258</v>
      </c>
      <c r="F49" s="35" t="s">
        <v>131</v>
      </c>
      <c r="G49" s="36" t="s">
        <v>2140</v>
      </c>
      <c r="H49" s="36" t="s">
        <v>2140</v>
      </c>
      <c r="I49" s="35" t="s">
        <v>2259</v>
      </c>
      <c r="J49" s="35" t="s">
        <v>131</v>
      </c>
    </row>
    <row r="50" spans="1:10">
      <c r="A50" s="194" t="s">
        <v>2260</v>
      </c>
      <c r="B50" s="35" t="s">
        <v>2140</v>
      </c>
      <c r="C50" s="35" t="s">
        <v>2140</v>
      </c>
      <c r="D50" s="35" t="s">
        <v>2140</v>
      </c>
      <c r="E50" s="35" t="s">
        <v>2140</v>
      </c>
      <c r="F50" s="35" t="s">
        <v>131</v>
      </c>
      <c r="G50" s="35" t="s">
        <v>2140</v>
      </c>
      <c r="H50" s="36" t="s">
        <v>2140</v>
      </c>
      <c r="I50" s="35" t="s">
        <v>2140</v>
      </c>
      <c r="J50" s="35" t="s">
        <v>131</v>
      </c>
    </row>
    <row r="51" spans="1:10">
      <c r="A51" s="194" t="s">
        <v>2261</v>
      </c>
      <c r="B51" s="35" t="s">
        <v>2140</v>
      </c>
      <c r="C51" s="35" t="s">
        <v>2140</v>
      </c>
      <c r="D51" s="35" t="s">
        <v>2140</v>
      </c>
      <c r="E51" s="35" t="s">
        <v>2140</v>
      </c>
      <c r="F51" s="35" t="s">
        <v>131</v>
      </c>
      <c r="G51" s="35" t="s">
        <v>2140</v>
      </c>
      <c r="H51" s="36" t="s">
        <v>2140</v>
      </c>
      <c r="I51" s="35" t="s">
        <v>2140</v>
      </c>
      <c r="J51" s="35" t="s">
        <v>131</v>
      </c>
    </row>
    <row r="52" spans="1:10">
      <c r="A52" s="194" t="s">
        <v>2262</v>
      </c>
      <c r="B52" s="35" t="s">
        <v>2263</v>
      </c>
      <c r="C52" s="36" t="s">
        <v>2140</v>
      </c>
      <c r="D52" s="35" t="s">
        <v>2140</v>
      </c>
      <c r="E52" s="36" t="s">
        <v>2140</v>
      </c>
      <c r="F52" s="35" t="s">
        <v>131</v>
      </c>
      <c r="G52" s="35" t="s">
        <v>2140</v>
      </c>
      <c r="H52" s="36" t="s">
        <v>2140</v>
      </c>
      <c r="I52" s="35" t="s">
        <v>2259</v>
      </c>
      <c r="J52" s="35" t="s">
        <v>131</v>
      </c>
    </row>
    <row r="53" spans="1:10">
      <c r="A53" s="194" t="s">
        <v>2264</v>
      </c>
      <c r="B53" s="36" t="s">
        <v>2263</v>
      </c>
      <c r="C53" s="36" t="s">
        <v>2140</v>
      </c>
      <c r="D53" s="36" t="s">
        <v>2140</v>
      </c>
      <c r="E53" s="36" t="s">
        <v>2140</v>
      </c>
      <c r="F53" s="35" t="s">
        <v>131</v>
      </c>
      <c r="G53" s="36" t="s">
        <v>2140</v>
      </c>
      <c r="H53" s="36" t="s">
        <v>2140</v>
      </c>
      <c r="I53" s="36" t="s">
        <v>2259</v>
      </c>
      <c r="J53" s="35" t="s">
        <v>131</v>
      </c>
    </row>
    <row r="54" spans="1:10">
      <c r="A54" s="194" t="s">
        <v>2265</v>
      </c>
      <c r="B54" s="35" t="s">
        <v>2140</v>
      </c>
      <c r="C54" s="35" t="s">
        <v>2140</v>
      </c>
      <c r="D54" s="35" t="s">
        <v>2140</v>
      </c>
      <c r="E54" s="35" t="s">
        <v>2140</v>
      </c>
      <c r="F54" s="35" t="s">
        <v>131</v>
      </c>
      <c r="G54" s="35" t="s">
        <v>2140</v>
      </c>
      <c r="H54" s="36" t="s">
        <v>2140</v>
      </c>
      <c r="I54" s="35" t="s">
        <v>2140</v>
      </c>
      <c r="J54" s="35" t="s">
        <v>131</v>
      </c>
    </row>
    <row r="55" spans="1:10">
      <c r="A55" s="194" t="s">
        <v>2266</v>
      </c>
      <c r="B55" s="35" t="s">
        <v>2140</v>
      </c>
      <c r="C55" s="35" t="s">
        <v>2140</v>
      </c>
      <c r="D55" s="35" t="s">
        <v>2140</v>
      </c>
      <c r="E55" s="35" t="s">
        <v>2140</v>
      </c>
      <c r="F55" s="35" t="s">
        <v>131</v>
      </c>
      <c r="G55" s="35" t="s">
        <v>2140</v>
      </c>
      <c r="H55" s="36" t="s">
        <v>2140</v>
      </c>
      <c r="I55" s="35" t="s">
        <v>2140</v>
      </c>
      <c r="J55" s="35" t="s">
        <v>131</v>
      </c>
    </row>
    <row r="56" spans="1:10">
      <c r="A56" s="194" t="s">
        <v>2267</v>
      </c>
      <c r="B56" s="35" t="s">
        <v>2140</v>
      </c>
      <c r="C56" s="35" t="s">
        <v>2140</v>
      </c>
      <c r="D56" s="35" t="s">
        <v>131</v>
      </c>
      <c r="E56" s="35" t="s">
        <v>131</v>
      </c>
      <c r="F56" s="35" t="s">
        <v>2140</v>
      </c>
      <c r="G56" s="35" t="s">
        <v>2140</v>
      </c>
      <c r="H56" s="36" t="s">
        <v>2140</v>
      </c>
      <c r="I56" s="35" t="s">
        <v>2140</v>
      </c>
      <c r="J56" s="35" t="s">
        <v>131</v>
      </c>
    </row>
    <row r="57" spans="1:10">
      <c r="A57" s="194" t="s">
        <v>2268</v>
      </c>
      <c r="B57" s="35" t="s">
        <v>2140</v>
      </c>
      <c r="C57" s="35" t="s">
        <v>2140</v>
      </c>
      <c r="D57" s="35" t="s">
        <v>131</v>
      </c>
      <c r="E57" s="35" t="s">
        <v>131</v>
      </c>
      <c r="F57" s="35" t="s">
        <v>2140</v>
      </c>
      <c r="G57" s="35" t="s">
        <v>2140</v>
      </c>
      <c r="H57" s="36" t="s">
        <v>2140</v>
      </c>
      <c r="I57" s="35" t="s">
        <v>2140</v>
      </c>
      <c r="J57" s="35" t="s">
        <v>131</v>
      </c>
    </row>
    <row r="58" spans="1:10">
      <c r="A58" s="194" t="s">
        <v>2269</v>
      </c>
      <c r="B58" s="35" t="s">
        <v>2140</v>
      </c>
      <c r="C58" s="35" t="s">
        <v>2140</v>
      </c>
      <c r="D58" s="35" t="s">
        <v>131</v>
      </c>
      <c r="E58" s="35" t="s">
        <v>131</v>
      </c>
      <c r="F58" s="35" t="s">
        <v>2140</v>
      </c>
      <c r="G58" s="36" t="s">
        <v>2270</v>
      </c>
      <c r="H58" s="36" t="s">
        <v>2140</v>
      </c>
      <c r="I58" s="35" t="s">
        <v>2140</v>
      </c>
      <c r="J58" s="35" t="s">
        <v>131</v>
      </c>
    </row>
    <row r="59" spans="1:10">
      <c r="A59" s="194" t="s">
        <v>2271</v>
      </c>
      <c r="B59" s="35" t="s">
        <v>2140</v>
      </c>
      <c r="C59" s="35" t="s">
        <v>2140</v>
      </c>
      <c r="D59" s="35" t="s">
        <v>131</v>
      </c>
      <c r="E59" s="35" t="s">
        <v>131</v>
      </c>
      <c r="F59" s="35" t="s">
        <v>2140</v>
      </c>
      <c r="G59" s="35" t="s">
        <v>2140</v>
      </c>
      <c r="H59" s="36" t="s">
        <v>2140</v>
      </c>
      <c r="I59" s="35" t="s">
        <v>2140</v>
      </c>
      <c r="J59" s="35" t="s">
        <v>131</v>
      </c>
    </row>
    <row r="60" spans="1:10">
      <c r="A60" s="194" t="s">
        <v>2272</v>
      </c>
      <c r="B60" s="35" t="s">
        <v>2140</v>
      </c>
      <c r="C60" s="35" t="s">
        <v>2140</v>
      </c>
      <c r="D60" s="35" t="s">
        <v>131</v>
      </c>
      <c r="E60" s="35" t="s">
        <v>131</v>
      </c>
      <c r="F60" s="35" t="s">
        <v>2140</v>
      </c>
      <c r="G60" s="35" t="s">
        <v>2140</v>
      </c>
      <c r="H60" s="36" t="s">
        <v>2140</v>
      </c>
      <c r="I60" s="35" t="s">
        <v>2140</v>
      </c>
      <c r="J60" s="35" t="s">
        <v>131</v>
      </c>
    </row>
    <row r="61" spans="1:10">
      <c r="A61" s="194" t="s">
        <v>2273</v>
      </c>
      <c r="B61" s="35" t="s">
        <v>2140</v>
      </c>
      <c r="C61" s="35" t="s">
        <v>2140</v>
      </c>
      <c r="D61" s="35" t="s">
        <v>131</v>
      </c>
      <c r="E61" s="35" t="s">
        <v>131</v>
      </c>
      <c r="F61" s="35" t="s">
        <v>2140</v>
      </c>
      <c r="G61" s="35" t="s">
        <v>2140</v>
      </c>
      <c r="H61" s="36" t="s">
        <v>2140</v>
      </c>
      <c r="I61" s="35" t="s">
        <v>2140</v>
      </c>
      <c r="J61" s="35" t="s">
        <v>131</v>
      </c>
    </row>
    <row r="62" spans="1:10">
      <c r="A62" s="194" t="s">
        <v>2274</v>
      </c>
      <c r="B62" s="35" t="s">
        <v>2140</v>
      </c>
      <c r="C62" s="35" t="s">
        <v>2140</v>
      </c>
      <c r="D62" s="35" t="s">
        <v>131</v>
      </c>
      <c r="E62" s="35" t="s">
        <v>131</v>
      </c>
      <c r="F62" s="35" t="s">
        <v>2140</v>
      </c>
      <c r="G62" s="35" t="s">
        <v>2140</v>
      </c>
      <c r="H62" s="36" t="s">
        <v>2140</v>
      </c>
      <c r="I62" s="39" t="s">
        <v>2275</v>
      </c>
      <c r="J62" s="35" t="s">
        <v>131</v>
      </c>
    </row>
    <row r="63" spans="1:10">
      <c r="A63" s="194" t="s">
        <v>2276</v>
      </c>
      <c r="B63" s="35" t="s">
        <v>2140</v>
      </c>
      <c r="C63" s="35" t="s">
        <v>2140</v>
      </c>
      <c r="D63" s="35" t="s">
        <v>131</v>
      </c>
      <c r="E63" s="35" t="s">
        <v>131</v>
      </c>
      <c r="F63" s="35" t="s">
        <v>2140</v>
      </c>
      <c r="G63" s="35" t="s">
        <v>2140</v>
      </c>
      <c r="H63" s="36" t="s">
        <v>2140</v>
      </c>
      <c r="I63" s="35" t="s">
        <v>2140</v>
      </c>
      <c r="J63" s="35" t="s">
        <v>131</v>
      </c>
    </row>
    <row r="64" spans="1:10">
      <c r="A64" s="194" t="s">
        <v>2277</v>
      </c>
      <c r="B64" s="35" t="s">
        <v>2140</v>
      </c>
      <c r="C64" s="35" t="s">
        <v>2140</v>
      </c>
      <c r="D64" s="35" t="s">
        <v>131</v>
      </c>
      <c r="E64" s="35" t="s">
        <v>131</v>
      </c>
      <c r="F64" s="35" t="s">
        <v>2140</v>
      </c>
      <c r="G64" s="35" t="s">
        <v>2140</v>
      </c>
      <c r="H64" s="36" t="s">
        <v>2140</v>
      </c>
      <c r="I64" s="35" t="s">
        <v>2140</v>
      </c>
      <c r="J64" s="35" t="s">
        <v>131</v>
      </c>
    </row>
    <row r="65" spans="1:10">
      <c r="A65" s="194" t="s">
        <v>2278</v>
      </c>
      <c r="B65" s="35" t="s">
        <v>2140</v>
      </c>
      <c r="C65" s="35" t="s">
        <v>2140</v>
      </c>
      <c r="D65" s="35" t="s">
        <v>131</v>
      </c>
      <c r="E65" s="35" t="s">
        <v>131</v>
      </c>
      <c r="F65" s="35" t="s">
        <v>2140</v>
      </c>
      <c r="G65" s="35" t="s">
        <v>2140</v>
      </c>
      <c r="H65" s="36" t="s">
        <v>2140</v>
      </c>
      <c r="I65" s="35" t="s">
        <v>2140</v>
      </c>
      <c r="J65" s="35" t="s">
        <v>131</v>
      </c>
    </row>
    <row r="66" spans="1:10">
      <c r="A66" s="194" t="s">
        <v>2279</v>
      </c>
      <c r="B66" s="35" t="s">
        <v>2140</v>
      </c>
      <c r="C66" s="35" t="s">
        <v>2140</v>
      </c>
      <c r="D66" s="35" t="s">
        <v>131</v>
      </c>
      <c r="E66" s="35" t="s">
        <v>131</v>
      </c>
      <c r="F66" s="35" t="s">
        <v>2140</v>
      </c>
      <c r="G66" s="36" t="s">
        <v>2280</v>
      </c>
      <c r="H66" s="37">
        <v>30</v>
      </c>
      <c r="I66" s="35" t="s">
        <v>2140</v>
      </c>
      <c r="J66" s="35" t="s">
        <v>131</v>
      </c>
    </row>
    <row r="67" spans="1:10">
      <c r="A67" s="194" t="s">
        <v>2284</v>
      </c>
      <c r="B67" s="35" t="s">
        <v>2140</v>
      </c>
      <c r="C67" s="35" t="s">
        <v>2140</v>
      </c>
      <c r="D67" s="35" t="s">
        <v>131</v>
      </c>
      <c r="E67" s="35" t="s">
        <v>131</v>
      </c>
      <c r="F67" s="35" t="s">
        <v>2140</v>
      </c>
      <c r="G67" s="35" t="s">
        <v>2140</v>
      </c>
      <c r="H67" s="35" t="s">
        <v>2140</v>
      </c>
      <c r="I67" s="36" t="s">
        <v>2216</v>
      </c>
      <c r="J67" s="35" t="s">
        <v>131</v>
      </c>
    </row>
    <row r="68" spans="1:10">
      <c r="A68" s="194" t="s">
        <v>2285</v>
      </c>
      <c r="B68" s="35" t="s">
        <v>2140</v>
      </c>
      <c r="C68" s="35" t="s">
        <v>2140</v>
      </c>
      <c r="D68" s="35" t="s">
        <v>131</v>
      </c>
      <c r="E68" s="35" t="s">
        <v>131</v>
      </c>
      <c r="F68" s="35" t="s">
        <v>2140</v>
      </c>
      <c r="G68" s="35" t="s">
        <v>2140</v>
      </c>
      <c r="H68" s="36" t="s">
        <v>2140</v>
      </c>
      <c r="I68" s="35" t="s">
        <v>2140</v>
      </c>
      <c r="J68" s="35" t="s">
        <v>131</v>
      </c>
    </row>
    <row r="69" spans="1:10">
      <c r="A69" s="194" t="s">
        <v>2286</v>
      </c>
      <c r="B69" s="35" t="s">
        <v>2140</v>
      </c>
      <c r="C69" s="35" t="s">
        <v>2140</v>
      </c>
      <c r="D69" s="35" t="s">
        <v>131</v>
      </c>
      <c r="E69" s="35" t="s">
        <v>131</v>
      </c>
      <c r="F69" s="35" t="s">
        <v>2140</v>
      </c>
      <c r="G69" s="35" t="s">
        <v>2140</v>
      </c>
      <c r="H69" s="36" t="s">
        <v>2140</v>
      </c>
      <c r="I69" s="35" t="s">
        <v>2140</v>
      </c>
      <c r="J69" s="35" t="s">
        <v>131</v>
      </c>
    </row>
    <row r="70" spans="1:10">
      <c r="A70" s="194" t="s">
        <v>2287</v>
      </c>
      <c r="B70" s="35" t="s">
        <v>2140</v>
      </c>
      <c r="C70" s="35" t="s">
        <v>2140</v>
      </c>
      <c r="D70" s="35" t="s">
        <v>131</v>
      </c>
      <c r="E70" s="35" t="s">
        <v>131</v>
      </c>
      <c r="F70" s="35" t="s">
        <v>2140</v>
      </c>
      <c r="G70" s="35" t="s">
        <v>2140</v>
      </c>
      <c r="H70" s="36" t="s">
        <v>2140</v>
      </c>
      <c r="I70" s="35" t="s">
        <v>2140</v>
      </c>
      <c r="J70" s="35" t="s">
        <v>131</v>
      </c>
    </row>
    <row r="71" spans="1:10">
      <c r="A71" s="194" t="s">
        <v>2288</v>
      </c>
      <c r="B71" s="35" t="s">
        <v>2140</v>
      </c>
      <c r="C71" s="35" t="s">
        <v>2140</v>
      </c>
      <c r="D71" s="35" t="s">
        <v>131</v>
      </c>
      <c r="E71" s="35" t="s">
        <v>131</v>
      </c>
      <c r="F71" s="35" t="s">
        <v>2140</v>
      </c>
      <c r="G71" s="35" t="s">
        <v>2297</v>
      </c>
      <c r="H71" s="35" t="s">
        <v>2140</v>
      </c>
      <c r="I71" s="35" t="s">
        <v>2140</v>
      </c>
      <c r="J71" s="35" t="s">
        <v>131</v>
      </c>
    </row>
    <row r="72" spans="1:10">
      <c r="A72" s="194" t="s">
        <v>2289</v>
      </c>
      <c r="B72" s="35" t="s">
        <v>2140</v>
      </c>
      <c r="C72" s="35" t="s">
        <v>2140</v>
      </c>
      <c r="D72" s="35" t="s">
        <v>131</v>
      </c>
      <c r="E72" s="35" t="s">
        <v>131</v>
      </c>
      <c r="F72" s="35" t="s">
        <v>2140</v>
      </c>
      <c r="G72" s="35" t="s">
        <v>2140</v>
      </c>
      <c r="H72" s="36" t="s">
        <v>2140</v>
      </c>
      <c r="I72" s="35" t="s">
        <v>2140</v>
      </c>
      <c r="J72" s="35" t="s">
        <v>131</v>
      </c>
    </row>
    <row r="73" spans="1:10">
      <c r="A73" s="194" t="s">
        <v>2290</v>
      </c>
      <c r="B73" s="35" t="s">
        <v>2140</v>
      </c>
      <c r="C73" s="35" t="s">
        <v>2140</v>
      </c>
      <c r="D73" s="35" t="s">
        <v>131</v>
      </c>
      <c r="E73" s="35" t="s">
        <v>131</v>
      </c>
      <c r="F73" s="35" t="s">
        <v>2140</v>
      </c>
      <c r="G73" s="35" t="s">
        <v>2140</v>
      </c>
      <c r="H73" s="35" t="s">
        <v>2140</v>
      </c>
      <c r="I73" s="39" t="s">
        <v>2296</v>
      </c>
      <c r="J73" s="35" t="s">
        <v>131</v>
      </c>
    </row>
    <row r="74" spans="1:10">
      <c r="A74" s="194" t="s">
        <v>2291</v>
      </c>
      <c r="B74" s="35" t="s">
        <v>2140</v>
      </c>
      <c r="C74" s="35" t="s">
        <v>2140</v>
      </c>
      <c r="D74" s="35" t="s">
        <v>131</v>
      </c>
      <c r="E74" s="35" t="s">
        <v>131</v>
      </c>
      <c r="F74" s="35" t="s">
        <v>2140</v>
      </c>
      <c r="G74" s="36" t="s">
        <v>2140</v>
      </c>
      <c r="H74" s="37" t="s">
        <v>2140</v>
      </c>
      <c r="I74" s="35" t="s">
        <v>2140</v>
      </c>
      <c r="J74" s="35" t="s">
        <v>131</v>
      </c>
    </row>
    <row r="75" spans="1:10">
      <c r="A75" s="194" t="s">
        <v>2298</v>
      </c>
      <c r="B75" s="35" t="s">
        <v>2140</v>
      </c>
      <c r="C75" s="35" t="s">
        <v>2140</v>
      </c>
      <c r="D75" s="35" t="s">
        <v>131</v>
      </c>
      <c r="E75" s="35" t="s">
        <v>131</v>
      </c>
      <c r="F75" s="35" t="s">
        <v>2140</v>
      </c>
      <c r="G75" s="36" t="s">
        <v>2140</v>
      </c>
      <c r="H75" s="37" t="s">
        <v>2140</v>
      </c>
      <c r="I75" s="35" t="s">
        <v>2140</v>
      </c>
      <c r="J75" s="35" t="s">
        <v>131</v>
      </c>
    </row>
    <row r="76" spans="1:10">
      <c r="A76" s="194" t="s">
        <v>2299</v>
      </c>
      <c r="B76" s="35" t="s">
        <v>2310</v>
      </c>
      <c r="C76" s="35" t="s">
        <v>2311</v>
      </c>
      <c r="D76" s="35" t="s">
        <v>131</v>
      </c>
      <c r="E76" s="35" t="s">
        <v>131</v>
      </c>
      <c r="F76" s="35" t="s">
        <v>2270</v>
      </c>
      <c r="G76" s="36" t="s">
        <v>2140</v>
      </c>
      <c r="H76" s="37" t="s">
        <v>2140</v>
      </c>
      <c r="I76" s="35" t="s">
        <v>2312</v>
      </c>
      <c r="J76" s="35" t="s">
        <v>131</v>
      </c>
    </row>
    <row r="77" spans="1:10">
      <c r="A77" s="198" t="s">
        <v>2363</v>
      </c>
      <c r="B77" s="35" t="s">
        <v>2365</v>
      </c>
      <c r="C77" s="35" t="s">
        <v>2366</v>
      </c>
      <c r="D77" s="35" t="s">
        <v>131</v>
      </c>
      <c r="E77" s="35" t="s">
        <v>131</v>
      </c>
      <c r="F77" s="35" t="s">
        <v>2140</v>
      </c>
      <c r="G77" s="36" t="s">
        <v>2140</v>
      </c>
      <c r="H77" s="37" t="s">
        <v>2140</v>
      </c>
      <c r="I77" s="35" t="s">
        <v>2367</v>
      </c>
      <c r="J77" s="35" t="s">
        <v>131</v>
      </c>
    </row>
    <row r="78" spans="1:10">
      <c r="A78" s="65" t="s">
        <v>2364</v>
      </c>
      <c r="B78" s="66" t="s">
        <v>2368</v>
      </c>
      <c r="C78" s="67" t="s">
        <v>2140</v>
      </c>
      <c r="D78" s="35" t="s">
        <v>131</v>
      </c>
      <c r="E78" s="35" t="s">
        <v>131</v>
      </c>
      <c r="F78" s="66" t="s">
        <v>2140</v>
      </c>
      <c r="G78" s="68" t="s">
        <v>2280</v>
      </c>
      <c r="H78" s="40" t="s">
        <v>2140</v>
      </c>
      <c r="I78" s="41" t="s">
        <v>2214</v>
      </c>
      <c r="J78" s="35" t="s">
        <v>131</v>
      </c>
    </row>
    <row r="79" spans="1:10">
      <c r="A79" s="194" t="s">
        <v>2413</v>
      </c>
      <c r="B79" s="66" t="s">
        <v>2428</v>
      </c>
      <c r="C79" s="67" t="s">
        <v>2429</v>
      </c>
      <c r="D79" s="35" t="s">
        <v>131</v>
      </c>
      <c r="E79" s="35" t="s">
        <v>131</v>
      </c>
      <c r="F79" s="66" t="s">
        <v>2140</v>
      </c>
      <c r="G79" s="68" t="s">
        <v>2140</v>
      </c>
      <c r="H79" s="40" t="s">
        <v>2140</v>
      </c>
      <c r="I79" s="41" t="s">
        <v>2430</v>
      </c>
      <c r="J79" s="35" t="s">
        <v>131</v>
      </c>
    </row>
    <row r="80" spans="1:10">
      <c r="A80" s="194" t="s">
        <v>2414</v>
      </c>
      <c r="B80" s="69" t="s">
        <v>2428</v>
      </c>
      <c r="C80" s="67" t="s">
        <v>2140</v>
      </c>
      <c r="D80" s="35" t="s">
        <v>131</v>
      </c>
      <c r="E80" s="35" t="s">
        <v>131</v>
      </c>
      <c r="F80" s="66" t="s">
        <v>2140</v>
      </c>
      <c r="G80" s="68" t="s">
        <v>2140</v>
      </c>
      <c r="H80" s="40" t="s">
        <v>2140</v>
      </c>
      <c r="I80" s="41" t="s">
        <v>2431</v>
      </c>
      <c r="J80" s="35" t="s">
        <v>131</v>
      </c>
    </row>
    <row r="81" spans="1:10">
      <c r="A81" s="198" t="s">
        <v>2415</v>
      </c>
      <c r="B81" s="66" t="s">
        <v>2140</v>
      </c>
      <c r="C81" s="68" t="s">
        <v>2280</v>
      </c>
      <c r="D81" s="35" t="s">
        <v>131</v>
      </c>
      <c r="E81" s="35" t="s">
        <v>131</v>
      </c>
      <c r="F81" s="66" t="s">
        <v>2140</v>
      </c>
      <c r="G81" s="68" t="s">
        <v>2263</v>
      </c>
      <c r="H81" s="40" t="s">
        <v>2140</v>
      </c>
      <c r="I81" s="40" t="s">
        <v>2140</v>
      </c>
      <c r="J81" s="35" t="s">
        <v>131</v>
      </c>
    </row>
    <row r="82" spans="1:10">
      <c r="A82" s="65" t="s">
        <v>2416</v>
      </c>
      <c r="B82" s="66" t="s">
        <v>2140</v>
      </c>
      <c r="C82" s="67" t="s">
        <v>2140</v>
      </c>
      <c r="D82" s="35" t="s">
        <v>131</v>
      </c>
      <c r="E82" s="35" t="s">
        <v>131</v>
      </c>
      <c r="F82" s="66" t="s">
        <v>2140</v>
      </c>
      <c r="G82" s="68" t="s">
        <v>2140</v>
      </c>
      <c r="H82" s="40" t="s">
        <v>2140</v>
      </c>
      <c r="I82" s="41" t="s">
        <v>2140</v>
      </c>
      <c r="J82" s="35" t="s">
        <v>131</v>
      </c>
    </row>
    <row r="83" spans="1:10">
      <c r="A83" s="198" t="s">
        <v>2450</v>
      </c>
      <c r="B83" s="66" t="s">
        <v>2140</v>
      </c>
      <c r="C83" s="67" t="s">
        <v>2140</v>
      </c>
      <c r="D83" s="35" t="s">
        <v>131</v>
      </c>
      <c r="E83" s="35" t="s">
        <v>131</v>
      </c>
      <c r="F83" s="66" t="s">
        <v>2140</v>
      </c>
      <c r="G83" s="68" t="s">
        <v>2270</v>
      </c>
      <c r="H83" s="40" t="s">
        <v>2140</v>
      </c>
      <c r="I83" s="41" t="s">
        <v>2140</v>
      </c>
      <c r="J83" s="35" t="s">
        <v>131</v>
      </c>
    </row>
    <row r="84" spans="1:10">
      <c r="A84" s="65" t="s">
        <v>2451</v>
      </c>
      <c r="B84" s="66" t="s">
        <v>2140</v>
      </c>
      <c r="C84" s="67" t="s">
        <v>2140</v>
      </c>
      <c r="D84" s="35" t="s">
        <v>131</v>
      </c>
      <c r="E84" s="35" t="s">
        <v>131</v>
      </c>
      <c r="F84" s="66" t="s">
        <v>2140</v>
      </c>
      <c r="G84" s="68" t="s">
        <v>2263</v>
      </c>
      <c r="H84" s="40" t="s">
        <v>2140</v>
      </c>
      <c r="I84" s="41" t="s">
        <v>2140</v>
      </c>
      <c r="J84" s="35" t="s">
        <v>131</v>
      </c>
    </row>
    <row r="85" spans="1:10">
      <c r="A85" s="198" t="s">
        <v>2452</v>
      </c>
      <c r="B85" s="66" t="s">
        <v>2140</v>
      </c>
      <c r="C85" s="67" t="s">
        <v>2140</v>
      </c>
      <c r="D85" s="35" t="s">
        <v>131</v>
      </c>
      <c r="E85" s="35" t="s">
        <v>131</v>
      </c>
      <c r="F85" s="66" t="s">
        <v>2140</v>
      </c>
      <c r="G85" s="68" t="s">
        <v>2140</v>
      </c>
      <c r="H85" s="40" t="s">
        <v>2140</v>
      </c>
      <c r="I85" s="41" t="s">
        <v>2140</v>
      </c>
      <c r="J85" s="35" t="s">
        <v>131</v>
      </c>
    </row>
    <row r="86" spans="1:10">
      <c r="A86" s="65" t="s">
        <v>2453</v>
      </c>
      <c r="B86" s="66" t="s">
        <v>2140</v>
      </c>
      <c r="C86" s="67" t="s">
        <v>2140</v>
      </c>
      <c r="D86" s="35" t="s">
        <v>131</v>
      </c>
      <c r="E86" s="35" t="s">
        <v>131</v>
      </c>
      <c r="F86" s="66" t="s">
        <v>2140</v>
      </c>
      <c r="G86" s="68" t="s">
        <v>2140</v>
      </c>
      <c r="H86" s="40" t="s">
        <v>2140</v>
      </c>
      <c r="I86" s="41" t="s">
        <v>2140</v>
      </c>
      <c r="J86" s="35" t="s">
        <v>131</v>
      </c>
    </row>
    <row r="87" spans="1:10">
      <c r="A87" s="198" t="s">
        <v>2454</v>
      </c>
      <c r="B87" s="69" t="s">
        <v>2457</v>
      </c>
      <c r="C87" s="67" t="s">
        <v>2140</v>
      </c>
      <c r="D87" s="35" t="s">
        <v>131</v>
      </c>
      <c r="E87" s="35" t="s">
        <v>131</v>
      </c>
      <c r="F87" s="66" t="s">
        <v>2140</v>
      </c>
      <c r="G87" s="68" t="s">
        <v>2140</v>
      </c>
      <c r="H87" s="40" t="s">
        <v>2140</v>
      </c>
      <c r="I87" s="41" t="s">
        <v>2214</v>
      </c>
      <c r="J87" s="35" t="s">
        <v>131</v>
      </c>
    </row>
    <row r="88" spans="1:10">
      <c r="A88" s="65" t="s">
        <v>2455</v>
      </c>
      <c r="B88" s="66" t="s">
        <v>2140</v>
      </c>
      <c r="C88" s="67" t="s">
        <v>2140</v>
      </c>
      <c r="D88" s="35" t="s">
        <v>131</v>
      </c>
      <c r="E88" s="35" t="s">
        <v>131</v>
      </c>
      <c r="F88" s="66" t="s">
        <v>2140</v>
      </c>
      <c r="G88" s="68" t="s">
        <v>2140</v>
      </c>
      <c r="H88" s="40" t="s">
        <v>2140</v>
      </c>
      <c r="I88" s="41" t="s">
        <v>2140</v>
      </c>
      <c r="J88" s="35" t="s">
        <v>131</v>
      </c>
    </row>
    <row r="89" spans="1:10">
      <c r="A89" s="198" t="s">
        <v>2456</v>
      </c>
      <c r="B89" s="66" t="s">
        <v>2140</v>
      </c>
      <c r="C89" s="67" t="s">
        <v>2140</v>
      </c>
      <c r="D89" s="35" t="s">
        <v>131</v>
      </c>
      <c r="E89" s="35" t="s">
        <v>131</v>
      </c>
      <c r="F89" s="66" t="s">
        <v>2140</v>
      </c>
      <c r="G89" s="68" t="s">
        <v>2140</v>
      </c>
      <c r="H89" s="40" t="s">
        <v>2140</v>
      </c>
      <c r="I89" s="41" t="s">
        <v>2140</v>
      </c>
      <c r="J89" s="35" t="s">
        <v>131</v>
      </c>
    </row>
    <row r="90" spans="1:10">
      <c r="A90" s="65" t="s">
        <v>2463</v>
      </c>
      <c r="B90" s="66" t="s">
        <v>2140</v>
      </c>
      <c r="C90" s="67" t="s">
        <v>2140</v>
      </c>
      <c r="D90" s="35" t="s">
        <v>131</v>
      </c>
      <c r="E90" s="35" t="s">
        <v>131</v>
      </c>
      <c r="F90" s="66" t="s">
        <v>2140</v>
      </c>
      <c r="G90" s="68" t="s">
        <v>2140</v>
      </c>
      <c r="H90" s="40" t="s">
        <v>2140</v>
      </c>
      <c r="I90" s="41" t="s">
        <v>2140</v>
      </c>
      <c r="J90" s="35" t="s">
        <v>131</v>
      </c>
    </row>
    <row r="91" spans="1:10">
      <c r="A91" s="198" t="s">
        <v>2464</v>
      </c>
      <c r="B91" s="66" t="s">
        <v>2140</v>
      </c>
      <c r="C91" s="67" t="s">
        <v>2140</v>
      </c>
      <c r="D91" s="35" t="s">
        <v>131</v>
      </c>
      <c r="E91" s="35" t="s">
        <v>131</v>
      </c>
      <c r="F91" s="66" t="s">
        <v>2140</v>
      </c>
      <c r="G91" s="68" t="s">
        <v>2140</v>
      </c>
      <c r="H91" s="40" t="s">
        <v>2140</v>
      </c>
      <c r="I91" s="41" t="s">
        <v>2465</v>
      </c>
      <c r="J91" s="35" t="s">
        <v>131</v>
      </c>
    </row>
    <row r="92" spans="1:10">
      <c r="A92" s="65" t="s">
        <v>2466</v>
      </c>
      <c r="B92" s="66" t="s">
        <v>2140</v>
      </c>
      <c r="C92" s="67" t="s">
        <v>2140</v>
      </c>
      <c r="D92" s="35" t="s">
        <v>131</v>
      </c>
      <c r="E92" s="35" t="s">
        <v>131</v>
      </c>
      <c r="F92" s="66" t="s">
        <v>2140</v>
      </c>
      <c r="G92" s="68" t="s">
        <v>2140</v>
      </c>
      <c r="H92" s="40" t="s">
        <v>2140</v>
      </c>
      <c r="I92" s="40" t="s">
        <v>2140</v>
      </c>
      <c r="J92" s="35" t="s">
        <v>131</v>
      </c>
    </row>
    <row r="93" spans="1:10">
      <c r="A93" s="198" t="s">
        <v>2467</v>
      </c>
      <c r="B93" s="66" t="s">
        <v>2140</v>
      </c>
      <c r="C93" s="67" t="s">
        <v>2140</v>
      </c>
      <c r="D93" s="35" t="s">
        <v>131</v>
      </c>
      <c r="E93" s="35" t="s">
        <v>131</v>
      </c>
      <c r="F93" s="66" t="s">
        <v>2140</v>
      </c>
      <c r="G93" s="68" t="s">
        <v>2140</v>
      </c>
      <c r="H93" s="40" t="s">
        <v>2140</v>
      </c>
      <c r="I93" s="40" t="s">
        <v>2140</v>
      </c>
      <c r="J93" s="35" t="s">
        <v>131</v>
      </c>
    </row>
    <row r="94" spans="1:10">
      <c r="A94" s="65" t="s">
        <v>2468</v>
      </c>
      <c r="B94" s="66" t="s">
        <v>2140</v>
      </c>
      <c r="C94" s="67" t="s">
        <v>2140</v>
      </c>
      <c r="D94" s="35" t="s">
        <v>131</v>
      </c>
      <c r="E94" s="35" t="s">
        <v>131</v>
      </c>
      <c r="F94" s="66" t="s">
        <v>2140</v>
      </c>
      <c r="G94" s="68" t="s">
        <v>2140</v>
      </c>
      <c r="H94" s="40" t="s">
        <v>2140</v>
      </c>
      <c r="I94" s="40" t="s">
        <v>2140</v>
      </c>
      <c r="J94" s="35" t="s">
        <v>131</v>
      </c>
    </row>
    <row r="95" spans="1:10">
      <c r="A95" s="198" t="s">
        <v>2469</v>
      </c>
      <c r="B95" s="66" t="s">
        <v>2140</v>
      </c>
      <c r="C95" s="67" t="s">
        <v>2140</v>
      </c>
      <c r="D95" s="35" t="s">
        <v>131</v>
      </c>
      <c r="E95" s="35" t="s">
        <v>131</v>
      </c>
      <c r="F95" s="66" t="s">
        <v>2140</v>
      </c>
      <c r="G95" s="68" t="s">
        <v>2140</v>
      </c>
      <c r="H95" s="40" t="s">
        <v>2140</v>
      </c>
      <c r="I95" s="41" t="s">
        <v>2140</v>
      </c>
      <c r="J95" s="35" t="s">
        <v>131</v>
      </c>
    </row>
    <row r="96" spans="1:10">
      <c r="A96" s="65" t="s">
        <v>2487</v>
      </c>
      <c r="B96" s="66" t="s">
        <v>2140</v>
      </c>
      <c r="C96" s="67" t="s">
        <v>2140</v>
      </c>
      <c r="D96" s="35" t="s">
        <v>131</v>
      </c>
      <c r="E96" s="35" t="s">
        <v>131</v>
      </c>
      <c r="F96" s="66" t="s">
        <v>2140</v>
      </c>
      <c r="G96" s="68" t="s">
        <v>2140</v>
      </c>
      <c r="H96" s="40" t="s">
        <v>2140</v>
      </c>
      <c r="I96" s="41" t="s">
        <v>2140</v>
      </c>
      <c r="J96" s="35" t="s">
        <v>131</v>
      </c>
    </row>
    <row r="97" spans="1:10">
      <c r="A97" s="198" t="s">
        <v>2488</v>
      </c>
      <c r="B97" s="66" t="s">
        <v>2140</v>
      </c>
      <c r="C97" s="67" t="s">
        <v>2140</v>
      </c>
      <c r="D97" s="35" t="s">
        <v>131</v>
      </c>
      <c r="E97" s="35" t="s">
        <v>131</v>
      </c>
      <c r="F97" s="66" t="s">
        <v>2140</v>
      </c>
      <c r="G97" s="68" t="s">
        <v>2140</v>
      </c>
      <c r="H97" s="40" t="s">
        <v>2140</v>
      </c>
      <c r="I97" s="41" t="s">
        <v>2140</v>
      </c>
      <c r="J97" s="35" t="s">
        <v>131</v>
      </c>
    </row>
    <row r="98" spans="1:10">
      <c r="A98" s="198" t="s">
        <v>2492</v>
      </c>
      <c r="B98" s="66" t="s">
        <v>2140</v>
      </c>
      <c r="C98" s="67" t="s">
        <v>2140</v>
      </c>
      <c r="D98" s="35" t="s">
        <v>131</v>
      </c>
      <c r="E98" s="35" t="s">
        <v>131</v>
      </c>
      <c r="F98" s="66" t="s">
        <v>2140</v>
      </c>
      <c r="G98" s="68" t="s">
        <v>2497</v>
      </c>
      <c r="H98" s="40" t="s">
        <v>2498</v>
      </c>
      <c r="I98" s="41" t="s">
        <v>2140</v>
      </c>
      <c r="J98" s="35" t="s">
        <v>131</v>
      </c>
    </row>
    <row r="99" spans="1:10">
      <c r="A99" s="198" t="s">
        <v>2493</v>
      </c>
      <c r="B99" s="66" t="s">
        <v>2140</v>
      </c>
      <c r="C99" s="67" t="s">
        <v>2140</v>
      </c>
      <c r="D99" s="35" t="s">
        <v>131</v>
      </c>
      <c r="E99" s="35" t="s">
        <v>131</v>
      </c>
      <c r="F99" s="66" t="s">
        <v>2140</v>
      </c>
      <c r="G99" s="68" t="s">
        <v>2140</v>
      </c>
      <c r="H99" s="40" t="s">
        <v>2140</v>
      </c>
      <c r="I99" s="41" t="s">
        <v>2140</v>
      </c>
      <c r="J99" s="35" t="s">
        <v>131</v>
      </c>
    </row>
    <row r="100" spans="1:10">
      <c r="A100" s="198" t="s">
        <v>2494</v>
      </c>
      <c r="B100" s="66" t="s">
        <v>2140</v>
      </c>
      <c r="C100" s="67" t="s">
        <v>2140</v>
      </c>
      <c r="D100" s="35" t="s">
        <v>131</v>
      </c>
      <c r="E100" s="35" t="s">
        <v>131</v>
      </c>
      <c r="F100" s="66" t="s">
        <v>2140</v>
      </c>
      <c r="G100" s="68" t="s">
        <v>2140</v>
      </c>
      <c r="H100" s="40" t="s">
        <v>2140</v>
      </c>
      <c r="I100" s="41" t="s">
        <v>2140</v>
      </c>
      <c r="J100" s="35" t="s">
        <v>131</v>
      </c>
    </row>
    <row r="101" spans="1:10">
      <c r="A101" s="198" t="s">
        <v>2495</v>
      </c>
      <c r="B101" s="66" t="s">
        <v>2140</v>
      </c>
      <c r="C101" s="67" t="s">
        <v>2140</v>
      </c>
      <c r="D101" s="35" t="s">
        <v>131</v>
      </c>
      <c r="E101" s="35" t="s">
        <v>131</v>
      </c>
      <c r="F101" s="66" t="s">
        <v>2140</v>
      </c>
      <c r="G101" s="68" t="s">
        <v>2297</v>
      </c>
      <c r="H101" s="40" t="s">
        <v>2140</v>
      </c>
      <c r="I101" s="41" t="s">
        <v>2140</v>
      </c>
      <c r="J101" s="41" t="s">
        <v>2184</v>
      </c>
    </row>
    <row r="102" spans="1:10">
      <c r="A102" s="198" t="s">
        <v>2496</v>
      </c>
      <c r="B102" s="66" t="s">
        <v>2140</v>
      </c>
      <c r="C102" s="67" t="s">
        <v>2140</v>
      </c>
      <c r="D102" s="35" t="s">
        <v>131</v>
      </c>
      <c r="E102" s="35" t="s">
        <v>131</v>
      </c>
      <c r="F102" s="66" t="s">
        <v>2140</v>
      </c>
      <c r="G102" s="68" t="s">
        <v>2140</v>
      </c>
      <c r="H102" s="40" t="s">
        <v>2140</v>
      </c>
      <c r="I102" s="41" t="s">
        <v>2140</v>
      </c>
      <c r="J102" s="41" t="s">
        <v>2184</v>
      </c>
    </row>
    <row r="103" spans="1:10">
      <c r="A103" s="198" t="s">
        <v>2504</v>
      </c>
      <c r="B103" s="67" t="s">
        <v>2140</v>
      </c>
      <c r="C103" s="67" t="s">
        <v>2140</v>
      </c>
      <c r="D103" s="35" t="s">
        <v>131</v>
      </c>
      <c r="E103" s="35" t="s">
        <v>131</v>
      </c>
      <c r="F103" s="40" t="s">
        <v>2140</v>
      </c>
      <c r="G103" s="40" t="s">
        <v>2140</v>
      </c>
      <c r="H103" s="40" t="s">
        <v>2140</v>
      </c>
      <c r="I103" s="41" t="s">
        <v>2140</v>
      </c>
      <c r="J103" s="41" t="s">
        <v>2184</v>
      </c>
    </row>
    <row r="104" spans="1:10" ht="13.15" customHeight="1">
      <c r="A104" s="198" t="s">
        <v>2514</v>
      </c>
      <c r="B104" s="67" t="s">
        <v>2140</v>
      </c>
      <c r="C104" s="67" t="s">
        <v>2140</v>
      </c>
      <c r="D104" s="35" t="s">
        <v>131</v>
      </c>
      <c r="E104" s="35" t="s">
        <v>131</v>
      </c>
      <c r="F104" s="40" t="s">
        <v>2140</v>
      </c>
      <c r="G104" s="40" t="s">
        <v>2140</v>
      </c>
      <c r="H104" s="40" t="s">
        <v>2140</v>
      </c>
      <c r="I104" s="41" t="s">
        <v>2515</v>
      </c>
      <c r="J104" s="41" t="s">
        <v>2140</v>
      </c>
    </row>
    <row r="105" spans="1:10">
      <c r="A105" s="198" t="s">
        <v>2509</v>
      </c>
      <c r="B105" s="67" t="s">
        <v>2140</v>
      </c>
      <c r="C105" s="67" t="s">
        <v>2140</v>
      </c>
      <c r="D105" s="35" t="s">
        <v>131</v>
      </c>
      <c r="E105" s="35" t="s">
        <v>131</v>
      </c>
      <c r="F105" s="40" t="s">
        <v>2140</v>
      </c>
      <c r="G105" s="40" t="s">
        <v>2140</v>
      </c>
      <c r="H105" s="40" t="s">
        <v>2140</v>
      </c>
      <c r="I105" s="41" t="s">
        <v>2465</v>
      </c>
      <c r="J105" s="41" t="s">
        <v>2140</v>
      </c>
    </row>
    <row r="106" spans="1:10">
      <c r="A106" s="198" t="s">
        <v>2510</v>
      </c>
      <c r="B106" s="67" t="s">
        <v>2140</v>
      </c>
      <c r="C106" s="67" t="s">
        <v>2140</v>
      </c>
      <c r="D106" s="35" t="s">
        <v>131</v>
      </c>
      <c r="E106" s="35" t="s">
        <v>131</v>
      </c>
      <c r="F106" s="40" t="s">
        <v>2140</v>
      </c>
      <c r="G106" s="40" t="s">
        <v>2140</v>
      </c>
      <c r="H106" s="40" t="s">
        <v>2140</v>
      </c>
      <c r="I106" s="40" t="s">
        <v>2140</v>
      </c>
      <c r="J106" s="41" t="s">
        <v>2516</v>
      </c>
    </row>
    <row r="107" spans="1:10">
      <c r="A107" s="198" t="s">
        <v>2511</v>
      </c>
      <c r="B107" s="67" t="s">
        <v>2140</v>
      </c>
      <c r="C107" s="67" t="s">
        <v>2140</v>
      </c>
      <c r="D107" s="35" t="s">
        <v>131</v>
      </c>
      <c r="E107" s="35" t="s">
        <v>131</v>
      </c>
      <c r="F107" s="40" t="s">
        <v>2140</v>
      </c>
      <c r="G107" s="40" t="s">
        <v>2140</v>
      </c>
      <c r="H107" s="40" t="s">
        <v>2140</v>
      </c>
      <c r="I107" s="40" t="s">
        <v>2140</v>
      </c>
      <c r="J107" s="41" t="s">
        <v>2140</v>
      </c>
    </row>
    <row r="108" spans="1:10">
      <c r="A108" s="198" t="s">
        <v>2521</v>
      </c>
      <c r="B108" s="67" t="s">
        <v>2140</v>
      </c>
      <c r="C108" s="67" t="s">
        <v>2140</v>
      </c>
      <c r="D108" s="35" t="s">
        <v>131</v>
      </c>
      <c r="E108" s="35" t="s">
        <v>131</v>
      </c>
      <c r="F108" s="40" t="s">
        <v>2140</v>
      </c>
      <c r="G108" s="40" t="s">
        <v>2140</v>
      </c>
      <c r="H108" s="40" t="s">
        <v>2140</v>
      </c>
      <c r="I108" s="40" t="s">
        <v>2140</v>
      </c>
      <c r="J108" s="41" t="s">
        <v>2140</v>
      </c>
    </row>
    <row r="109" spans="1:10" ht="12.6" thickBot="1">
      <c r="A109" s="199" t="s">
        <v>2522</v>
      </c>
      <c r="B109" s="200" t="s">
        <v>2140</v>
      </c>
      <c r="C109" s="200" t="s">
        <v>2140</v>
      </c>
      <c r="D109" s="201" t="s">
        <v>131</v>
      </c>
      <c r="E109" s="201" t="s">
        <v>131</v>
      </c>
      <c r="F109" s="202" t="s">
        <v>2140</v>
      </c>
      <c r="G109" s="202" t="s">
        <v>2140</v>
      </c>
      <c r="H109" s="202" t="s">
        <v>2140</v>
      </c>
      <c r="I109" s="202" t="s">
        <v>2140</v>
      </c>
      <c r="J109" s="203" t="s">
        <v>2140</v>
      </c>
    </row>
    <row r="110" spans="1:10" ht="24" customHeight="1" thickTop="1">
      <c r="A110" s="1145" t="s">
        <v>2281</v>
      </c>
      <c r="B110" s="1145"/>
      <c r="C110" s="1145"/>
      <c r="D110" s="1145"/>
      <c r="E110" s="1145"/>
      <c r="F110" s="1145"/>
      <c r="G110" s="1145"/>
      <c r="H110" s="1145"/>
      <c r="I110" s="1145"/>
    </row>
    <row r="111" spans="1:10" ht="13.8">
      <c r="A111" s="1144" t="s">
        <v>2320</v>
      </c>
      <c r="B111" s="1144"/>
      <c r="C111" s="1144"/>
      <c r="D111" s="1144"/>
      <c r="E111" s="1144"/>
      <c r="F111" s="1144"/>
      <c r="G111" s="1144"/>
      <c r="H111" s="1144"/>
      <c r="I111" s="1144"/>
    </row>
    <row r="112" spans="1:10" ht="16.149999999999999" customHeight="1">
      <c r="A112" s="1143" t="s">
        <v>2321</v>
      </c>
      <c r="B112" s="1143"/>
      <c r="C112" s="1143"/>
      <c r="D112" s="1143"/>
      <c r="E112" s="1143"/>
      <c r="F112" s="1143"/>
      <c r="G112" s="1143"/>
      <c r="H112" s="1143"/>
      <c r="I112" s="1143"/>
    </row>
    <row r="113" spans="1:9" ht="13.8">
      <c r="A113" s="204" t="s">
        <v>2322</v>
      </c>
    </row>
    <row r="114" spans="1:9" ht="13.8">
      <c r="A114" s="1144" t="s">
        <v>2317</v>
      </c>
      <c r="B114" s="1144"/>
      <c r="C114" s="1144"/>
      <c r="D114" s="1144"/>
      <c r="E114" s="1144"/>
      <c r="F114" s="1144"/>
      <c r="G114" s="1144"/>
      <c r="H114" s="1144"/>
      <c r="I114" s="1144"/>
    </row>
    <row r="115" spans="1:9" ht="13.8">
      <c r="A115" s="1144" t="s">
        <v>2314</v>
      </c>
      <c r="B115" s="1144"/>
      <c r="C115" s="1144"/>
      <c r="D115" s="1144"/>
      <c r="E115" s="1144"/>
      <c r="F115" s="1144"/>
      <c r="G115" s="1144"/>
      <c r="H115" s="1144"/>
      <c r="I115" s="1144"/>
    </row>
    <row r="116" spans="1:9" ht="28.9" customHeight="1">
      <c r="A116" s="1143" t="s">
        <v>2500</v>
      </c>
      <c r="B116" s="1144"/>
      <c r="C116" s="1144"/>
      <c r="D116" s="1144"/>
      <c r="E116" s="1144"/>
      <c r="F116" s="1144"/>
      <c r="G116" s="1144"/>
      <c r="H116" s="1144"/>
      <c r="I116" s="1144"/>
    </row>
    <row r="117" spans="1:9" ht="13.8">
      <c r="A117" s="204" t="s">
        <v>2512</v>
      </c>
    </row>
    <row r="119" spans="1:9">
      <c r="A119" s="283" t="s">
        <v>1</v>
      </c>
      <c r="B119" s="284" t="str">
        <f>Contents!C40</f>
        <v>22 Jun 2017</v>
      </c>
    </row>
    <row r="120" spans="1:9">
      <c r="A120" s="283" t="s">
        <v>2650</v>
      </c>
      <c r="B120" s="28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3"/>
  <cols>
    <col min="1" max="1" width="12" style="489" customWidth="1"/>
    <col min="2" max="2" width="19" style="489" customWidth="1"/>
    <col min="3" max="5" width="24.27734375" style="489" customWidth="1"/>
    <col min="6" max="7" width="27.27734375" style="489" customWidth="1"/>
    <col min="8" max="8" width="24.27734375" style="489" customWidth="1"/>
    <col min="9" max="9" width="27.27734375" style="489" customWidth="1"/>
    <col min="10" max="16384" width="9" style="489"/>
  </cols>
  <sheetData>
    <row r="1" spans="1:9" ht="14.1">
      <c r="A1" s="27" t="s">
        <v>2842</v>
      </c>
      <c r="B1" s="27"/>
      <c r="G1" s="490"/>
      <c r="H1" s="490"/>
    </row>
    <row r="2" spans="1:9" ht="12.6" thickBot="1">
      <c r="A2" s="491"/>
      <c r="B2" s="491"/>
      <c r="C2" s="491"/>
      <c r="D2" s="491"/>
      <c r="E2" s="491"/>
      <c r="F2" s="491"/>
      <c r="G2" s="491"/>
      <c r="H2" s="491"/>
      <c r="I2" s="491"/>
    </row>
    <row r="3" spans="1:9" ht="41.25" customHeight="1" thickTop="1">
      <c r="A3" s="436" t="s">
        <v>2131</v>
      </c>
      <c r="B3" s="59"/>
      <c r="C3" s="25" t="s">
        <v>2316</v>
      </c>
      <c r="D3" s="25" t="s">
        <v>2581</v>
      </c>
      <c r="E3" s="25" t="s">
        <v>2582</v>
      </c>
      <c r="F3" s="25" t="s">
        <v>2135</v>
      </c>
      <c r="G3" s="25" t="s">
        <v>2583</v>
      </c>
      <c r="H3" s="25" t="s">
        <v>2584</v>
      </c>
      <c r="I3" s="25" t="s">
        <v>2585</v>
      </c>
    </row>
    <row r="4" spans="1:9" ht="24" customHeight="1">
      <c r="A4" s="274"/>
      <c r="B4" s="274"/>
      <c r="C4" s="275" t="s">
        <v>2136</v>
      </c>
      <c r="D4" s="275" t="s">
        <v>2136</v>
      </c>
      <c r="E4" s="275" t="s">
        <v>2136</v>
      </c>
      <c r="F4" s="275" t="s">
        <v>2137</v>
      </c>
      <c r="G4" s="275" t="s">
        <v>2137</v>
      </c>
      <c r="H4" s="275" t="s">
        <v>2137</v>
      </c>
      <c r="I4" s="275" t="s">
        <v>2137</v>
      </c>
    </row>
    <row r="5" spans="1:9" ht="13.8">
      <c r="A5" s="492" t="s">
        <v>2722</v>
      </c>
      <c r="B5" s="493">
        <v>42829</v>
      </c>
      <c r="C5" s="67" t="s">
        <v>2140</v>
      </c>
      <c r="D5" s="67" t="s">
        <v>2140</v>
      </c>
      <c r="E5" s="40" t="s">
        <v>2140</v>
      </c>
      <c r="F5" s="40" t="s">
        <v>2140</v>
      </c>
      <c r="G5" s="40" t="s">
        <v>2140</v>
      </c>
      <c r="H5" s="40" t="s">
        <v>2140</v>
      </c>
      <c r="I5" s="40" t="s">
        <v>2140</v>
      </c>
    </row>
    <row r="6" spans="1:9">
      <c r="A6" s="492" t="s">
        <v>2524</v>
      </c>
      <c r="B6" s="493">
        <v>42844</v>
      </c>
      <c r="C6" s="67" t="s">
        <v>2140</v>
      </c>
      <c r="D6" s="67" t="s">
        <v>2140</v>
      </c>
      <c r="E6" s="40" t="s">
        <v>2140</v>
      </c>
      <c r="F6" s="40" t="s">
        <v>2140</v>
      </c>
      <c r="G6" s="40" t="s">
        <v>2140</v>
      </c>
      <c r="H6" s="40" t="s">
        <v>2140</v>
      </c>
      <c r="I6" s="40" t="s">
        <v>2140</v>
      </c>
    </row>
    <row r="7" spans="1:9">
      <c r="A7" s="492" t="s">
        <v>2525</v>
      </c>
      <c r="B7" s="493">
        <v>42857</v>
      </c>
      <c r="C7" s="67" t="s">
        <v>2140</v>
      </c>
      <c r="D7" s="67" t="s">
        <v>2140</v>
      </c>
      <c r="E7" s="40" t="s">
        <v>2140</v>
      </c>
      <c r="F7" s="40" t="s">
        <v>2140</v>
      </c>
      <c r="G7" s="40" t="s">
        <v>2140</v>
      </c>
      <c r="H7" s="40" t="s">
        <v>2140</v>
      </c>
      <c r="I7" s="40" t="s">
        <v>2140</v>
      </c>
    </row>
    <row r="8" spans="1:9">
      <c r="A8" s="492" t="s">
        <v>2526</v>
      </c>
      <c r="B8" s="493">
        <v>42872</v>
      </c>
      <c r="C8" s="67" t="s">
        <v>2140</v>
      </c>
      <c r="D8" s="67" t="s">
        <v>2140</v>
      </c>
      <c r="E8" s="40" t="s">
        <v>2140</v>
      </c>
      <c r="F8" s="40" t="s">
        <v>2140</v>
      </c>
      <c r="G8" s="40" t="s">
        <v>2140</v>
      </c>
      <c r="H8" s="40" t="s">
        <v>2140</v>
      </c>
      <c r="I8" s="40" t="s">
        <v>2140</v>
      </c>
    </row>
    <row r="9" spans="1:9">
      <c r="A9" s="492" t="s">
        <v>2527</v>
      </c>
      <c r="B9" s="493">
        <v>42885</v>
      </c>
      <c r="C9" s="67" t="s">
        <v>2140</v>
      </c>
      <c r="D9" s="67" t="s">
        <v>2140</v>
      </c>
      <c r="E9" s="40" t="s">
        <v>2140</v>
      </c>
      <c r="F9" s="40" t="s">
        <v>2140</v>
      </c>
      <c r="G9" s="40" t="s">
        <v>2140</v>
      </c>
      <c r="H9" s="40" t="s">
        <v>2140</v>
      </c>
      <c r="I9" s="40" t="s">
        <v>2140</v>
      </c>
    </row>
    <row r="10" spans="1:9">
      <c r="A10" s="492" t="s">
        <v>2586</v>
      </c>
      <c r="B10" s="493">
        <v>42899</v>
      </c>
      <c r="C10" s="67" t="s">
        <v>2140</v>
      </c>
      <c r="D10" s="67" t="s">
        <v>2140</v>
      </c>
      <c r="E10" s="40" t="s">
        <v>2140</v>
      </c>
      <c r="F10" s="40" t="s">
        <v>2140</v>
      </c>
      <c r="G10" s="40" t="s">
        <v>2140</v>
      </c>
      <c r="H10" s="40" t="s">
        <v>2140</v>
      </c>
      <c r="I10" s="40" t="s">
        <v>2140</v>
      </c>
    </row>
    <row r="11" spans="1:9">
      <c r="A11" s="492" t="s">
        <v>2587</v>
      </c>
      <c r="B11" s="493">
        <v>42913</v>
      </c>
      <c r="C11" s="67" t="s">
        <v>2140</v>
      </c>
      <c r="D11" s="67" t="s">
        <v>2140</v>
      </c>
      <c r="E11" s="40" t="s">
        <v>2140</v>
      </c>
      <c r="F11" s="40" t="s">
        <v>2140</v>
      </c>
      <c r="G11" s="40" t="s">
        <v>2140</v>
      </c>
      <c r="H11" s="40" t="s">
        <v>2140</v>
      </c>
      <c r="I11" s="40" t="s">
        <v>2140</v>
      </c>
    </row>
    <row r="12" spans="1:9">
      <c r="A12" s="492" t="s">
        <v>2588</v>
      </c>
      <c r="B12" s="493">
        <v>42927</v>
      </c>
      <c r="C12" s="67" t="s">
        <v>2140</v>
      </c>
      <c r="D12" s="67" t="s">
        <v>2140</v>
      </c>
      <c r="E12" s="40" t="s">
        <v>2140</v>
      </c>
      <c r="F12" s="40" t="s">
        <v>2140</v>
      </c>
      <c r="G12" s="40" t="s">
        <v>2140</v>
      </c>
      <c r="H12" s="40" t="s">
        <v>2140</v>
      </c>
      <c r="I12" s="40" t="s">
        <v>2140</v>
      </c>
    </row>
    <row r="13" spans="1:9">
      <c r="A13" s="492" t="s">
        <v>2589</v>
      </c>
      <c r="B13" s="493">
        <v>42941</v>
      </c>
      <c r="C13" s="67" t="s">
        <v>2140</v>
      </c>
      <c r="D13" s="67" t="s">
        <v>2140</v>
      </c>
      <c r="E13" s="40" t="s">
        <v>2140</v>
      </c>
      <c r="F13" s="40" t="s">
        <v>2140</v>
      </c>
      <c r="G13" s="40" t="s">
        <v>2140</v>
      </c>
      <c r="H13" s="40" t="s">
        <v>2140</v>
      </c>
      <c r="I13" s="40" t="s">
        <v>2140</v>
      </c>
    </row>
    <row r="14" spans="1:9">
      <c r="A14" s="492" t="s">
        <v>2591</v>
      </c>
      <c r="B14" s="493">
        <v>42955</v>
      </c>
      <c r="C14" s="67" t="s">
        <v>2140</v>
      </c>
      <c r="D14" s="67" t="s">
        <v>2140</v>
      </c>
      <c r="E14" s="40" t="s">
        <v>2140</v>
      </c>
      <c r="F14" s="40" t="s">
        <v>2140</v>
      </c>
      <c r="G14" s="40" t="s">
        <v>2140</v>
      </c>
      <c r="H14" s="40" t="s">
        <v>2140</v>
      </c>
      <c r="I14" s="40" t="s">
        <v>2140</v>
      </c>
    </row>
    <row r="15" spans="1:9">
      <c r="A15" s="492" t="s">
        <v>2596</v>
      </c>
      <c r="B15" s="493">
        <v>42969</v>
      </c>
      <c r="C15" s="67" t="s">
        <v>2140</v>
      </c>
      <c r="D15" s="67" t="s">
        <v>2140</v>
      </c>
      <c r="E15" s="40" t="s">
        <v>2140</v>
      </c>
      <c r="F15" s="40" t="s">
        <v>2140</v>
      </c>
      <c r="G15" s="40" t="s">
        <v>2140</v>
      </c>
      <c r="H15" s="40" t="s">
        <v>2140</v>
      </c>
      <c r="I15" s="40" t="s">
        <v>2140</v>
      </c>
    </row>
    <row r="16" spans="1:9">
      <c r="A16" s="492" t="s">
        <v>2636</v>
      </c>
      <c r="B16" s="493">
        <v>42983</v>
      </c>
      <c r="C16" s="67" t="s">
        <v>2637</v>
      </c>
      <c r="D16" s="276" t="s">
        <v>2270</v>
      </c>
      <c r="E16" s="40" t="s">
        <v>2140</v>
      </c>
      <c r="F16" s="40" t="s">
        <v>2140</v>
      </c>
      <c r="G16" s="40" t="s">
        <v>2140</v>
      </c>
      <c r="H16" s="40" t="s">
        <v>2140</v>
      </c>
      <c r="I16" s="40" t="s">
        <v>2140</v>
      </c>
    </row>
    <row r="17" spans="1:9">
      <c r="A17" s="492" t="s">
        <v>2638</v>
      </c>
      <c r="B17" s="493">
        <v>42997</v>
      </c>
      <c r="C17" s="67" t="s">
        <v>2140</v>
      </c>
      <c r="D17" s="67" t="s">
        <v>2140</v>
      </c>
      <c r="E17" s="40" t="s">
        <v>2140</v>
      </c>
      <c r="F17" s="40" t="s">
        <v>2140</v>
      </c>
      <c r="G17" s="40" t="s">
        <v>2140</v>
      </c>
      <c r="H17" s="40" t="s">
        <v>2140</v>
      </c>
      <c r="I17" s="40" t="s">
        <v>2140</v>
      </c>
    </row>
    <row r="18" spans="1:9">
      <c r="A18" s="492" t="s">
        <v>2639</v>
      </c>
      <c r="B18" s="493">
        <v>43011</v>
      </c>
      <c r="C18" s="276" t="s">
        <v>2640</v>
      </c>
      <c r="D18" s="68" t="s">
        <v>2641</v>
      </c>
      <c r="E18" s="40" t="s">
        <v>2140</v>
      </c>
      <c r="F18" s="40" t="s">
        <v>2140</v>
      </c>
      <c r="G18" s="40" t="s">
        <v>2140</v>
      </c>
      <c r="H18" s="40" t="s">
        <v>2140</v>
      </c>
      <c r="I18" s="40" t="s">
        <v>2140</v>
      </c>
    </row>
    <row r="19" spans="1:9">
      <c r="A19" s="492" t="s">
        <v>2642</v>
      </c>
      <c r="B19" s="493">
        <v>43025</v>
      </c>
      <c r="C19" s="67" t="s">
        <v>2140</v>
      </c>
      <c r="D19" s="67" t="s">
        <v>2140</v>
      </c>
      <c r="E19" s="40" t="s">
        <v>2140</v>
      </c>
      <c r="F19" s="40" t="s">
        <v>2140</v>
      </c>
      <c r="G19" s="40" t="s">
        <v>2140</v>
      </c>
      <c r="H19" s="40" t="s">
        <v>2140</v>
      </c>
      <c r="I19" s="40" t="s">
        <v>2140</v>
      </c>
    </row>
    <row r="20" spans="1:9">
      <c r="A20" s="492" t="s">
        <v>2643</v>
      </c>
      <c r="B20" s="493">
        <v>43039</v>
      </c>
      <c r="C20" s="67" t="s">
        <v>2140</v>
      </c>
      <c r="D20" s="67" t="s">
        <v>2140</v>
      </c>
      <c r="E20" s="40" t="s">
        <v>2140</v>
      </c>
      <c r="F20" s="40" t="s">
        <v>2140</v>
      </c>
      <c r="G20" s="40" t="s">
        <v>2140</v>
      </c>
      <c r="H20" s="40" t="s">
        <v>2140</v>
      </c>
      <c r="I20" s="40" t="s">
        <v>2140</v>
      </c>
    </row>
    <row r="21" spans="1:9">
      <c r="A21" s="492" t="s">
        <v>2645</v>
      </c>
      <c r="B21" s="493">
        <v>43053</v>
      </c>
      <c r="C21" s="67" t="s">
        <v>2140</v>
      </c>
      <c r="D21" s="67" t="s">
        <v>2140</v>
      </c>
      <c r="E21" s="68" t="s">
        <v>2176</v>
      </c>
      <c r="F21" s="67" t="s">
        <v>2140</v>
      </c>
      <c r="G21" s="67" t="s">
        <v>2140</v>
      </c>
      <c r="H21" s="67" t="s">
        <v>2140</v>
      </c>
      <c r="I21" s="67" t="s">
        <v>2140</v>
      </c>
    </row>
    <row r="22" spans="1:9">
      <c r="A22" s="492" t="s">
        <v>2644</v>
      </c>
      <c r="B22" s="493">
        <v>43067</v>
      </c>
      <c r="C22" s="67" t="s">
        <v>2647</v>
      </c>
      <c r="D22" s="67" t="s">
        <v>2646</v>
      </c>
      <c r="E22" s="68" t="s">
        <v>2140</v>
      </c>
      <c r="F22" s="67" t="s">
        <v>2140</v>
      </c>
      <c r="G22" s="67" t="s">
        <v>2140</v>
      </c>
      <c r="H22" s="67" t="s">
        <v>2140</v>
      </c>
      <c r="I22" s="67" t="s">
        <v>2140</v>
      </c>
    </row>
    <row r="23" spans="1:9">
      <c r="A23" s="492" t="s">
        <v>2656</v>
      </c>
      <c r="B23" s="493">
        <v>43081</v>
      </c>
      <c r="C23" s="67" t="s">
        <v>2140</v>
      </c>
      <c r="D23" s="67" t="s">
        <v>2140</v>
      </c>
      <c r="E23" s="68" t="s">
        <v>2140</v>
      </c>
      <c r="F23" s="67" t="s">
        <v>2140</v>
      </c>
      <c r="G23" s="67" t="s">
        <v>2140</v>
      </c>
      <c r="H23" s="67" t="s">
        <v>2140</v>
      </c>
      <c r="I23" s="67" t="s">
        <v>2140</v>
      </c>
    </row>
    <row r="24" spans="1:9">
      <c r="A24" s="492" t="s">
        <v>2657</v>
      </c>
      <c r="B24" s="493">
        <v>43109</v>
      </c>
      <c r="C24" s="67" t="s">
        <v>2140</v>
      </c>
      <c r="D24" s="67" t="s">
        <v>2140</v>
      </c>
      <c r="E24" s="68" t="s">
        <v>2140</v>
      </c>
      <c r="F24" s="67" t="s">
        <v>2140</v>
      </c>
      <c r="G24" s="67" t="s">
        <v>2140</v>
      </c>
      <c r="H24" s="67" t="s">
        <v>2140</v>
      </c>
      <c r="I24" s="67" t="s">
        <v>2140</v>
      </c>
    </row>
    <row r="25" spans="1:9">
      <c r="A25" s="492" t="s">
        <v>2658</v>
      </c>
      <c r="B25" s="493">
        <v>43123</v>
      </c>
      <c r="C25" s="67" t="s">
        <v>2140</v>
      </c>
      <c r="D25" s="67" t="s">
        <v>2661</v>
      </c>
      <c r="E25" s="40" t="s">
        <v>2140</v>
      </c>
      <c r="F25" s="40" t="s">
        <v>2140</v>
      </c>
      <c r="G25" s="40" t="s">
        <v>2140</v>
      </c>
      <c r="H25" s="40" t="s">
        <v>2140</v>
      </c>
      <c r="I25" s="40" t="s">
        <v>2140</v>
      </c>
    </row>
    <row r="26" spans="1:9">
      <c r="A26" s="492" t="s">
        <v>2662</v>
      </c>
      <c r="B26" s="493">
        <v>43137</v>
      </c>
      <c r="C26" s="67" t="s">
        <v>2140</v>
      </c>
      <c r="D26" s="67" t="s">
        <v>2140</v>
      </c>
      <c r="E26" s="67" t="s">
        <v>2140</v>
      </c>
      <c r="F26" s="67" t="s">
        <v>2140</v>
      </c>
      <c r="G26" s="67" t="s">
        <v>2140</v>
      </c>
      <c r="H26" s="67" t="s">
        <v>2140</v>
      </c>
      <c r="I26" s="67" t="s">
        <v>2140</v>
      </c>
    </row>
    <row r="27" spans="1:9">
      <c r="A27" s="492" t="s">
        <v>2663</v>
      </c>
      <c r="B27" s="493">
        <v>43151</v>
      </c>
      <c r="C27" s="67" t="s">
        <v>2140</v>
      </c>
      <c r="D27" s="67" t="s">
        <v>2140</v>
      </c>
      <c r="E27" s="68" t="s">
        <v>2428</v>
      </c>
      <c r="F27" s="67" t="s">
        <v>2140</v>
      </c>
      <c r="G27" s="67" t="s">
        <v>2140</v>
      </c>
      <c r="H27" s="67" t="s">
        <v>2140</v>
      </c>
      <c r="I27" s="67" t="s">
        <v>2140</v>
      </c>
    </row>
    <row r="28" spans="1:9" ht="13.8">
      <c r="A28" s="492" t="s">
        <v>2675</v>
      </c>
      <c r="B28" s="493">
        <v>43165</v>
      </c>
      <c r="C28" s="67" t="s">
        <v>2140</v>
      </c>
      <c r="D28" s="67" t="s">
        <v>2140</v>
      </c>
      <c r="E28" s="67" t="s">
        <v>2140</v>
      </c>
      <c r="F28" s="67" t="s">
        <v>2140</v>
      </c>
      <c r="G28" s="67" t="s">
        <v>2140</v>
      </c>
      <c r="H28" s="67" t="s">
        <v>2140</v>
      </c>
      <c r="I28" s="67" t="s">
        <v>2140</v>
      </c>
    </row>
    <row r="29" spans="1:9" ht="13.8">
      <c r="A29" s="492" t="s">
        <v>2676</v>
      </c>
      <c r="B29" s="493">
        <v>43179</v>
      </c>
      <c r="C29" s="67" t="s">
        <v>2140</v>
      </c>
      <c r="D29" s="67" t="s">
        <v>2140</v>
      </c>
      <c r="E29" s="67" t="s">
        <v>2140</v>
      </c>
      <c r="F29" s="67" t="s">
        <v>2140</v>
      </c>
      <c r="G29" s="67" t="s">
        <v>2140</v>
      </c>
      <c r="H29" s="67" t="s">
        <v>2140</v>
      </c>
      <c r="I29" s="67" t="s">
        <v>2140</v>
      </c>
    </row>
    <row r="30" spans="1:9">
      <c r="A30" s="492" t="s">
        <v>2677</v>
      </c>
      <c r="B30" s="493">
        <v>43193</v>
      </c>
      <c r="C30" s="67" t="s">
        <v>2140</v>
      </c>
      <c r="D30" s="67" t="s">
        <v>2140</v>
      </c>
      <c r="E30" s="67" t="s">
        <v>2140</v>
      </c>
      <c r="F30" s="67" t="s">
        <v>2140</v>
      </c>
      <c r="G30" s="67" t="s">
        <v>2140</v>
      </c>
      <c r="H30" s="67" t="s">
        <v>2140</v>
      </c>
      <c r="I30" s="67" t="s">
        <v>2140</v>
      </c>
    </row>
    <row r="31" spans="1:9" ht="13.8">
      <c r="A31" s="492" t="s">
        <v>2678</v>
      </c>
      <c r="B31" s="493">
        <v>43207</v>
      </c>
      <c r="C31" s="67" t="s">
        <v>2140</v>
      </c>
      <c r="D31" s="67" t="s">
        <v>2140</v>
      </c>
      <c r="E31" s="67" t="s">
        <v>2140</v>
      </c>
      <c r="F31" s="67" t="s">
        <v>2140</v>
      </c>
      <c r="G31" s="67" t="s">
        <v>2140</v>
      </c>
      <c r="H31" s="67" t="s">
        <v>2140</v>
      </c>
      <c r="I31" s="67" t="s">
        <v>2140</v>
      </c>
    </row>
    <row r="32" spans="1:9" ht="13.8">
      <c r="A32" s="492" t="s">
        <v>2681</v>
      </c>
      <c r="B32" s="493">
        <v>43221</v>
      </c>
      <c r="C32" s="67" t="s">
        <v>2140</v>
      </c>
      <c r="D32" s="67" t="s">
        <v>2140</v>
      </c>
      <c r="E32" s="67" t="s">
        <v>2140</v>
      </c>
      <c r="F32" s="67" t="s">
        <v>2140</v>
      </c>
      <c r="G32" s="67" t="s">
        <v>2140</v>
      </c>
      <c r="H32" s="67" t="s">
        <v>2140</v>
      </c>
      <c r="I32" s="67" t="s">
        <v>2140</v>
      </c>
    </row>
    <row r="33" spans="1:11" ht="13.8">
      <c r="A33" s="492" t="s">
        <v>2682</v>
      </c>
      <c r="B33" s="493">
        <v>43235</v>
      </c>
      <c r="C33" s="67" t="s">
        <v>2140</v>
      </c>
      <c r="D33" s="67" t="s">
        <v>2140</v>
      </c>
      <c r="E33" s="67" t="s">
        <v>2140</v>
      </c>
      <c r="F33" s="67" t="s">
        <v>2140</v>
      </c>
      <c r="G33" s="67" t="s">
        <v>2140</v>
      </c>
      <c r="H33" s="67" t="s">
        <v>2140</v>
      </c>
      <c r="I33" s="67" t="s">
        <v>2140</v>
      </c>
    </row>
    <row r="34" spans="1:11" ht="13.8">
      <c r="A34" s="492" t="s">
        <v>2683</v>
      </c>
      <c r="B34" s="493">
        <v>43249</v>
      </c>
      <c r="C34" s="67" t="s">
        <v>2140</v>
      </c>
      <c r="D34" s="67" t="s">
        <v>2140</v>
      </c>
      <c r="E34" s="67" t="s">
        <v>2140</v>
      </c>
      <c r="F34" s="67" t="s">
        <v>2140</v>
      </c>
      <c r="G34" s="67" t="s">
        <v>2140</v>
      </c>
      <c r="H34" s="67" t="s">
        <v>2140</v>
      </c>
      <c r="I34" s="67" t="s">
        <v>2140</v>
      </c>
    </row>
    <row r="35" spans="1:11">
      <c r="A35" s="492" t="s">
        <v>2697</v>
      </c>
      <c r="B35" s="493">
        <v>43263</v>
      </c>
      <c r="C35" s="68" t="s">
        <v>2698</v>
      </c>
      <c r="D35" s="67" t="s">
        <v>2140</v>
      </c>
      <c r="E35" s="67" t="s">
        <v>2140</v>
      </c>
      <c r="F35" s="67" t="s">
        <v>2140</v>
      </c>
      <c r="G35" s="67" t="s">
        <v>2140</v>
      </c>
      <c r="H35" s="67" t="s">
        <v>2140</v>
      </c>
      <c r="I35" s="67" t="s">
        <v>2140</v>
      </c>
    </row>
    <row r="36" spans="1:11">
      <c r="A36" s="492" t="s">
        <v>2699</v>
      </c>
      <c r="B36" s="493">
        <v>43277</v>
      </c>
      <c r="C36" s="67" t="s">
        <v>2140</v>
      </c>
      <c r="D36" s="67" t="s">
        <v>2140</v>
      </c>
      <c r="E36" s="67" t="s">
        <v>2140</v>
      </c>
      <c r="F36" s="36" t="s">
        <v>2184</v>
      </c>
      <c r="G36" s="67" t="s">
        <v>2140</v>
      </c>
      <c r="H36" s="67" t="s">
        <v>2140</v>
      </c>
      <c r="I36" s="67" t="s">
        <v>2140</v>
      </c>
    </row>
    <row r="37" spans="1:11">
      <c r="A37" s="492" t="s">
        <v>2700</v>
      </c>
      <c r="B37" s="493">
        <v>43291</v>
      </c>
      <c r="C37" s="336" t="s">
        <v>2140</v>
      </c>
      <c r="D37" s="336" t="s">
        <v>2140</v>
      </c>
      <c r="E37" s="336" t="s">
        <v>2140</v>
      </c>
      <c r="F37" s="337" t="s">
        <v>2184</v>
      </c>
      <c r="G37" s="336" t="s">
        <v>2140</v>
      </c>
      <c r="H37" s="336" t="s">
        <v>2140</v>
      </c>
      <c r="I37" s="336" t="s">
        <v>2140</v>
      </c>
    </row>
    <row r="38" spans="1:11">
      <c r="A38" s="492" t="s">
        <v>2701</v>
      </c>
      <c r="B38" s="493">
        <v>43305</v>
      </c>
      <c r="C38" s="68" t="s">
        <v>2140</v>
      </c>
      <c r="D38" s="67" t="s">
        <v>2140</v>
      </c>
      <c r="E38" s="67" t="s">
        <v>2140</v>
      </c>
      <c r="F38" s="67" t="s">
        <v>2140</v>
      </c>
      <c r="G38" s="67" t="s">
        <v>2140</v>
      </c>
      <c r="H38" s="67" t="s">
        <v>2140</v>
      </c>
      <c r="I38" s="67" t="s">
        <v>2140</v>
      </c>
    </row>
    <row r="39" spans="1:11" ht="12.75" customHeight="1">
      <c r="A39" s="492" t="s">
        <v>2705</v>
      </c>
      <c r="B39" s="493">
        <v>43319</v>
      </c>
      <c r="C39" s="68" t="s">
        <v>2140</v>
      </c>
      <c r="D39" s="67" t="s">
        <v>2140</v>
      </c>
      <c r="E39" s="67" t="s">
        <v>2140</v>
      </c>
      <c r="F39" s="67" t="s">
        <v>2140</v>
      </c>
      <c r="G39" s="67" t="s">
        <v>2140</v>
      </c>
      <c r="H39" s="67" t="s">
        <v>2140</v>
      </c>
      <c r="I39" s="67" t="s">
        <v>2140</v>
      </c>
    </row>
    <row r="40" spans="1:11" ht="12.75" customHeight="1">
      <c r="A40" s="492" t="s">
        <v>2702</v>
      </c>
      <c r="B40" s="493">
        <v>43333</v>
      </c>
      <c r="C40" s="336" t="s">
        <v>2140</v>
      </c>
      <c r="D40" s="336" t="s">
        <v>2140</v>
      </c>
      <c r="E40" s="336" t="s">
        <v>2140</v>
      </c>
      <c r="F40" s="337" t="s">
        <v>2140</v>
      </c>
      <c r="G40" s="336" t="s">
        <v>2140</v>
      </c>
      <c r="H40" s="336" t="s">
        <v>2140</v>
      </c>
      <c r="I40" s="336" t="s">
        <v>2140</v>
      </c>
    </row>
    <row r="41" spans="1:11" ht="12.75" customHeight="1">
      <c r="A41" s="492" t="s">
        <v>2723</v>
      </c>
      <c r="B41" s="493" t="s">
        <v>2724</v>
      </c>
      <c r="C41" s="336" t="s">
        <v>2140</v>
      </c>
      <c r="D41" s="336" t="s">
        <v>2140</v>
      </c>
      <c r="E41" s="336" t="s">
        <v>2140</v>
      </c>
      <c r="F41" s="337" t="s">
        <v>2140</v>
      </c>
      <c r="G41" s="336" t="s">
        <v>2140</v>
      </c>
      <c r="H41" s="336" t="s">
        <v>2140</v>
      </c>
      <c r="I41" s="336" t="s">
        <v>2140</v>
      </c>
    </row>
    <row r="42" spans="1:11" ht="12.75" customHeight="1">
      <c r="A42" s="492" t="s">
        <v>2725</v>
      </c>
      <c r="B42" s="493" t="s">
        <v>2726</v>
      </c>
      <c r="C42" s="336" t="s">
        <v>2140</v>
      </c>
      <c r="D42" s="336" t="s">
        <v>2140</v>
      </c>
      <c r="E42" s="336" t="s">
        <v>2140</v>
      </c>
      <c r="F42" s="337" t="s">
        <v>2140</v>
      </c>
      <c r="G42" s="336" t="s">
        <v>2140</v>
      </c>
      <c r="H42" s="336" t="s">
        <v>2140</v>
      </c>
      <c r="I42" s="336" t="s">
        <v>2140</v>
      </c>
    </row>
    <row r="43" spans="1:11" ht="12.75" customHeight="1">
      <c r="A43" s="492" t="s">
        <v>2785</v>
      </c>
      <c r="B43" s="493">
        <v>43375</v>
      </c>
      <c r="C43" s="336" t="s">
        <v>2140</v>
      </c>
      <c r="D43" s="336" t="s">
        <v>2140</v>
      </c>
      <c r="E43" s="336" t="s">
        <v>2140</v>
      </c>
      <c r="F43" s="337" t="s">
        <v>2727</v>
      </c>
      <c r="G43" s="336" t="s">
        <v>2140</v>
      </c>
      <c r="H43" s="336" t="s">
        <v>2140</v>
      </c>
      <c r="I43" s="336" t="s">
        <v>2140</v>
      </c>
    </row>
    <row r="44" spans="1:11" ht="12.75" customHeight="1">
      <c r="A44" s="492" t="s">
        <v>2728</v>
      </c>
      <c r="B44" s="493">
        <v>43389</v>
      </c>
      <c r="C44" s="336" t="s">
        <v>2140</v>
      </c>
      <c r="D44" s="336" t="s">
        <v>2140</v>
      </c>
      <c r="E44" s="336" t="s">
        <v>2140</v>
      </c>
      <c r="F44" s="337" t="s">
        <v>2140</v>
      </c>
      <c r="G44" s="336" t="s">
        <v>2140</v>
      </c>
      <c r="H44" s="336" t="s">
        <v>2140</v>
      </c>
      <c r="I44" s="336" t="s">
        <v>2140</v>
      </c>
      <c r="J44" s="336"/>
      <c r="K44" s="336"/>
    </row>
    <row r="45" spans="1:11" ht="12.75" customHeight="1">
      <c r="A45" s="492" t="s">
        <v>2729</v>
      </c>
      <c r="B45" s="493">
        <v>43403</v>
      </c>
      <c r="C45" s="336" t="s">
        <v>2140</v>
      </c>
      <c r="D45" s="336" t="s">
        <v>2140</v>
      </c>
      <c r="E45" s="336" t="s">
        <v>2140</v>
      </c>
      <c r="F45" s="337" t="s">
        <v>2140</v>
      </c>
      <c r="G45" s="336" t="s">
        <v>2140</v>
      </c>
      <c r="H45" s="336" t="s">
        <v>2140</v>
      </c>
      <c r="I45" s="336" t="s">
        <v>2140</v>
      </c>
      <c r="J45" s="336"/>
      <c r="K45" s="336"/>
    </row>
    <row r="46" spans="1:11" ht="12.75" customHeight="1">
      <c r="A46" s="492" t="s">
        <v>2732</v>
      </c>
      <c r="B46" s="493">
        <v>43417</v>
      </c>
      <c r="C46" s="336" t="s">
        <v>2140</v>
      </c>
      <c r="D46" s="336" t="s">
        <v>2140</v>
      </c>
      <c r="E46" s="336" t="s">
        <v>2140</v>
      </c>
      <c r="F46" s="337" t="s">
        <v>2140</v>
      </c>
      <c r="G46" s="336" t="s">
        <v>2140</v>
      </c>
      <c r="H46" s="336" t="s">
        <v>2140</v>
      </c>
      <c r="I46" s="336" t="s">
        <v>2140</v>
      </c>
      <c r="J46" s="336"/>
      <c r="K46" s="336"/>
    </row>
    <row r="47" spans="1:11" ht="12.75" customHeight="1">
      <c r="A47" s="492" t="s">
        <v>2731</v>
      </c>
      <c r="B47" s="493">
        <v>43431</v>
      </c>
      <c r="C47" s="336" t="s">
        <v>2140</v>
      </c>
      <c r="D47" s="336" t="s">
        <v>2140</v>
      </c>
      <c r="E47" s="336" t="s">
        <v>2140</v>
      </c>
      <c r="F47" s="337" t="s">
        <v>2140</v>
      </c>
      <c r="G47" s="336" t="s">
        <v>2140</v>
      </c>
      <c r="H47" s="336" t="s">
        <v>2140</v>
      </c>
      <c r="I47" s="336" t="s">
        <v>2140</v>
      </c>
      <c r="J47" s="336"/>
      <c r="K47" s="336"/>
    </row>
    <row r="48" spans="1:11" ht="12.75" customHeight="1">
      <c r="A48" s="492" t="s">
        <v>2738</v>
      </c>
      <c r="B48" s="493">
        <v>43445</v>
      </c>
      <c r="C48" s="336" t="s">
        <v>2140</v>
      </c>
      <c r="D48" s="336" t="s">
        <v>2140</v>
      </c>
      <c r="E48" s="336" t="s">
        <v>2140</v>
      </c>
      <c r="F48" s="337" t="s">
        <v>2140</v>
      </c>
      <c r="G48" s="336" t="s">
        <v>2140</v>
      </c>
      <c r="H48" s="336" t="s">
        <v>2739</v>
      </c>
      <c r="I48" s="336" t="s">
        <v>2140</v>
      </c>
      <c r="J48" s="336"/>
      <c r="K48" s="336"/>
    </row>
    <row r="49" spans="1:11" ht="12.75" customHeight="1">
      <c r="A49" s="492" t="s">
        <v>2781</v>
      </c>
      <c r="B49" s="493" t="s">
        <v>2783</v>
      </c>
      <c r="C49" s="336" t="s">
        <v>2140</v>
      </c>
      <c r="D49" s="336" t="s">
        <v>2140</v>
      </c>
      <c r="E49" s="336" t="s">
        <v>2140</v>
      </c>
      <c r="F49" s="337" t="s">
        <v>2140</v>
      </c>
      <c r="G49" s="336" t="s">
        <v>2140</v>
      </c>
      <c r="H49" s="336" t="s">
        <v>2140</v>
      </c>
      <c r="I49" s="336" t="s">
        <v>2140</v>
      </c>
      <c r="J49" s="336"/>
      <c r="K49" s="336"/>
    </row>
    <row r="50" spans="1:11" ht="13.5" customHeight="1">
      <c r="A50" s="492" t="s">
        <v>2782</v>
      </c>
      <c r="B50" s="493" t="s">
        <v>2784</v>
      </c>
      <c r="C50" s="336" t="s">
        <v>2140</v>
      </c>
      <c r="D50" s="336" t="s">
        <v>2140</v>
      </c>
      <c r="E50" s="336" t="s">
        <v>2140</v>
      </c>
      <c r="F50" s="337" t="s">
        <v>2216</v>
      </c>
      <c r="G50" s="336" t="s">
        <v>2140</v>
      </c>
      <c r="H50" s="336" t="s">
        <v>2140</v>
      </c>
      <c r="I50" s="336" t="s">
        <v>2140</v>
      </c>
      <c r="J50" s="336"/>
      <c r="K50" s="336"/>
    </row>
    <row r="51" spans="1:11" ht="13.5" customHeight="1" thickBot="1">
      <c r="A51" s="494" t="s">
        <v>2843</v>
      </c>
      <c r="B51" s="495" t="s">
        <v>2844</v>
      </c>
      <c r="C51" s="496" t="s">
        <v>2140</v>
      </c>
      <c r="D51" s="496" t="s">
        <v>2140</v>
      </c>
      <c r="E51" s="496" t="s">
        <v>2140</v>
      </c>
      <c r="F51" s="496" t="s">
        <v>2140</v>
      </c>
      <c r="G51" s="496" t="s">
        <v>2140</v>
      </c>
      <c r="H51" s="496" t="s">
        <v>2140</v>
      </c>
      <c r="I51" s="496" t="s">
        <v>2140</v>
      </c>
      <c r="J51" s="336"/>
      <c r="K51" s="336"/>
    </row>
    <row r="52" spans="1:11" ht="15.75" customHeight="1" thickTop="1">
      <c r="A52" s="1146" t="s">
        <v>2730</v>
      </c>
      <c r="B52" s="1146"/>
      <c r="C52" s="1146"/>
      <c r="D52" s="1146"/>
      <c r="E52" s="1146"/>
      <c r="F52" s="1146"/>
      <c r="G52" s="1146"/>
      <c r="H52" s="1146"/>
      <c r="I52" s="1147"/>
    </row>
    <row r="53" spans="1:11" ht="13.8">
      <c r="A53" s="1146" t="s">
        <v>2590</v>
      </c>
      <c r="B53" s="1146"/>
      <c r="C53" s="1146"/>
      <c r="D53" s="1146"/>
      <c r="E53" s="1146"/>
      <c r="F53" s="1146"/>
      <c r="G53" s="1146"/>
      <c r="H53" s="1146"/>
      <c r="I53" s="1147"/>
    </row>
    <row r="54" spans="1:11">
      <c r="A54" s="1148" t="s">
        <v>2679</v>
      </c>
      <c r="B54" s="1148"/>
      <c r="C54" s="1041"/>
      <c r="D54" s="1041"/>
      <c r="E54" s="254"/>
      <c r="F54" s="254"/>
      <c r="G54" s="254"/>
      <c r="H54" s="254"/>
      <c r="I54" s="254"/>
    </row>
    <row r="55" spans="1:11">
      <c r="A55" s="1148" t="s">
        <v>2968</v>
      </c>
      <c r="B55" s="1148"/>
      <c r="C55" s="1148"/>
      <c r="D55" s="1148"/>
      <c r="E55" s="1148"/>
      <c r="F55" s="1148"/>
      <c r="G55" s="1148"/>
      <c r="H55" s="1148"/>
      <c r="I55" s="1148"/>
    </row>
    <row r="56" spans="1:11">
      <c r="A56" s="497"/>
      <c r="B56" s="497"/>
    </row>
    <row r="57" spans="1:11">
      <c r="A57" s="283" t="s">
        <v>1</v>
      </c>
      <c r="B57" s="284" t="str">
        <f>Contents!C41</f>
        <v>21 Mar 2019</v>
      </c>
      <c r="D57" s="497"/>
    </row>
    <row r="58" spans="1:11">
      <c r="A58" s="283" t="s">
        <v>2650</v>
      </c>
      <c r="B58" s="284" t="s">
        <v>2615</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3"/>
  <sheetViews>
    <sheetView zoomScaleNormal="100" workbookViewId="0">
      <pane ySplit="4" topLeftCell="A5" activePane="bottomLeft" state="frozen"/>
      <selection activeCell="B90" sqref="B90"/>
      <selection pane="bottomLeft"/>
    </sheetView>
  </sheetViews>
  <sheetFormatPr defaultColWidth="9" defaultRowHeight="12.3"/>
  <cols>
    <col min="1" max="1" width="12" style="619" customWidth="1"/>
    <col min="2" max="2" width="19" style="619" customWidth="1"/>
    <col min="3" max="4" width="27.27734375" style="619" customWidth="1"/>
    <col min="5" max="6" width="24.27734375" style="619" customWidth="1"/>
    <col min="7" max="7" width="27.27734375" style="619" customWidth="1"/>
    <col min="8" max="16384" width="9" style="619"/>
  </cols>
  <sheetData>
    <row r="1" spans="1:10" ht="14.1">
      <c r="A1" s="27" t="s">
        <v>3193</v>
      </c>
      <c r="B1" s="27"/>
      <c r="D1" s="620"/>
      <c r="E1" s="620"/>
      <c r="F1" s="620"/>
    </row>
    <row r="2" spans="1:10" ht="12.6" thickBot="1">
      <c r="A2" s="621"/>
      <c r="B2" s="621"/>
      <c r="C2" s="621"/>
      <c r="D2" s="621"/>
      <c r="E2" s="621"/>
      <c r="F2" s="621"/>
      <c r="G2" s="621"/>
    </row>
    <row r="3" spans="1:10" ht="41.25" customHeight="1" thickTop="1">
      <c r="A3" s="755" t="s">
        <v>2131</v>
      </c>
      <c r="B3" s="756"/>
      <c r="C3" s="757" t="s">
        <v>2845</v>
      </c>
      <c r="D3" s="757" t="s">
        <v>2846</v>
      </c>
      <c r="E3" s="757" t="s">
        <v>2847</v>
      </c>
      <c r="F3" s="757" t="s">
        <v>2848</v>
      </c>
      <c r="G3" s="757" t="s">
        <v>2849</v>
      </c>
    </row>
    <row r="4" spans="1:10" ht="24" customHeight="1" thickBot="1">
      <c r="A4" s="758"/>
      <c r="B4" s="758"/>
      <c r="C4" s="759" t="s">
        <v>2137</v>
      </c>
      <c r="D4" s="759" t="s">
        <v>2137</v>
      </c>
      <c r="E4" s="760" t="s">
        <v>2137</v>
      </c>
      <c r="F4" s="759" t="s">
        <v>2137</v>
      </c>
      <c r="G4" s="759" t="s">
        <v>2137</v>
      </c>
    </row>
    <row r="5" spans="1:10" ht="13.5" customHeight="1" thickTop="1">
      <c r="A5" s="622" t="s">
        <v>2850</v>
      </c>
      <c r="B5" s="623">
        <v>43515</v>
      </c>
      <c r="C5" s="336" t="s">
        <v>2140</v>
      </c>
      <c r="D5" s="336" t="s">
        <v>2140</v>
      </c>
      <c r="E5" s="336" t="s">
        <v>2140</v>
      </c>
      <c r="F5" s="336" t="s">
        <v>2140</v>
      </c>
      <c r="G5" s="336" t="s">
        <v>2140</v>
      </c>
    </row>
    <row r="6" spans="1:10" ht="13.5" customHeight="1">
      <c r="A6" s="83" t="s">
        <v>2856</v>
      </c>
      <c r="B6" s="623">
        <v>43530</v>
      </c>
      <c r="C6" s="336" t="s">
        <v>2140</v>
      </c>
      <c r="D6" s="336" t="s">
        <v>2140</v>
      </c>
      <c r="E6" s="336" t="s">
        <v>2140</v>
      </c>
      <c r="F6" s="336" t="s">
        <v>2140</v>
      </c>
      <c r="G6" s="336" t="s">
        <v>2140</v>
      </c>
    </row>
    <row r="7" spans="1:10" ht="13.5" customHeight="1">
      <c r="A7" s="622" t="s">
        <v>2855</v>
      </c>
      <c r="B7" s="623">
        <v>43543</v>
      </c>
      <c r="C7" s="336" t="s">
        <v>2140</v>
      </c>
      <c r="D7" s="336" t="s">
        <v>2140</v>
      </c>
      <c r="E7" s="336" t="s">
        <v>2140</v>
      </c>
      <c r="F7" s="336" t="s">
        <v>2140</v>
      </c>
      <c r="G7" s="336" t="s">
        <v>2140</v>
      </c>
      <c r="H7" s="336"/>
      <c r="I7" s="336"/>
      <c r="J7" s="336"/>
    </row>
    <row r="8" spans="1:10" ht="13.5" customHeight="1">
      <c r="A8" s="83" t="s">
        <v>2908</v>
      </c>
      <c r="B8" s="623">
        <v>43557</v>
      </c>
      <c r="C8" s="336" t="s">
        <v>2140</v>
      </c>
      <c r="D8" s="336" t="s">
        <v>2140</v>
      </c>
      <c r="E8" s="336" t="s">
        <v>2140</v>
      </c>
      <c r="F8" s="336" t="s">
        <v>2140</v>
      </c>
      <c r="G8" s="336" t="s">
        <v>2140</v>
      </c>
      <c r="H8" s="336"/>
      <c r="I8" s="336"/>
      <c r="J8" s="336"/>
    </row>
    <row r="9" spans="1:10" ht="13.5" customHeight="1">
      <c r="A9" s="622" t="s">
        <v>2909</v>
      </c>
      <c r="B9" s="623">
        <v>43571</v>
      </c>
      <c r="C9" s="336" t="s">
        <v>2140</v>
      </c>
      <c r="D9" s="336" t="s">
        <v>2140</v>
      </c>
      <c r="E9" s="336" t="s">
        <v>2140</v>
      </c>
      <c r="F9" s="336" t="s">
        <v>2140</v>
      </c>
      <c r="G9" s="336" t="s">
        <v>2140</v>
      </c>
      <c r="H9" s="336"/>
      <c r="I9" s="336"/>
      <c r="J9" s="336"/>
    </row>
    <row r="10" spans="1:10" ht="13.5" customHeight="1">
      <c r="A10" s="614" t="s">
        <v>2910</v>
      </c>
      <c r="B10" s="624">
        <v>43585</v>
      </c>
      <c r="C10" s="336" t="s">
        <v>2140</v>
      </c>
      <c r="D10" s="336" t="s">
        <v>2140</v>
      </c>
      <c r="E10" s="336" t="s">
        <v>2140</v>
      </c>
      <c r="F10" s="336" t="s">
        <v>2140</v>
      </c>
      <c r="G10" s="336" t="s">
        <v>2140</v>
      </c>
      <c r="H10" s="336"/>
      <c r="I10" s="336"/>
      <c r="J10" s="336"/>
    </row>
    <row r="11" spans="1:10" ht="13.5" customHeight="1">
      <c r="A11" s="622" t="s">
        <v>2911</v>
      </c>
      <c r="B11" s="624">
        <v>43599</v>
      </c>
      <c r="C11" s="336" t="s">
        <v>2140</v>
      </c>
      <c r="D11" s="336" t="s">
        <v>2140</v>
      </c>
      <c r="E11" s="336" t="s">
        <v>2140</v>
      </c>
      <c r="F11" s="336" t="s">
        <v>2140</v>
      </c>
      <c r="G11" s="336" t="s">
        <v>2140</v>
      </c>
      <c r="H11" s="336"/>
      <c r="I11" s="336"/>
      <c r="J11" s="336"/>
    </row>
    <row r="12" spans="1:10" ht="13.5" customHeight="1">
      <c r="A12" s="614" t="s">
        <v>2912</v>
      </c>
      <c r="B12" s="624">
        <f>14+B11</f>
        <v>43613</v>
      </c>
      <c r="C12" s="336" t="s">
        <v>2140</v>
      </c>
      <c r="D12" s="336" t="s">
        <v>2140</v>
      </c>
      <c r="E12" s="336" t="s">
        <v>2140</v>
      </c>
      <c r="F12" s="336" t="s">
        <v>2140</v>
      </c>
      <c r="G12" s="336" t="s">
        <v>2140</v>
      </c>
      <c r="H12" s="336"/>
      <c r="I12" s="336"/>
      <c r="J12" s="336"/>
    </row>
    <row r="13" spans="1:10" ht="13.5" customHeight="1">
      <c r="A13" s="614" t="s">
        <v>2913</v>
      </c>
      <c r="B13" s="624">
        <f>14+B12</f>
        <v>43627</v>
      </c>
      <c r="C13" s="336" t="s">
        <v>2140</v>
      </c>
      <c r="D13" s="336" t="s">
        <v>2140</v>
      </c>
      <c r="E13" s="336" t="s">
        <v>2140</v>
      </c>
      <c r="F13" s="336" t="s">
        <v>2140</v>
      </c>
      <c r="G13" s="336" t="s">
        <v>2140</v>
      </c>
      <c r="H13" s="336"/>
      <c r="I13" s="336"/>
      <c r="J13" s="336"/>
    </row>
    <row r="14" spans="1:10" ht="13.5" customHeight="1">
      <c r="A14" s="614" t="s">
        <v>2914</v>
      </c>
      <c r="B14" s="624">
        <f>14+B13</f>
        <v>43641</v>
      </c>
      <c r="C14" s="336" t="s">
        <v>2140</v>
      </c>
      <c r="D14" s="336" t="s">
        <v>2140</v>
      </c>
      <c r="E14" s="336" t="s">
        <v>2140</v>
      </c>
      <c r="F14" s="336" t="s">
        <v>2140</v>
      </c>
      <c r="G14" s="336" t="s">
        <v>2140</v>
      </c>
      <c r="H14" s="336"/>
      <c r="I14" s="336"/>
      <c r="J14" s="336"/>
    </row>
    <row r="15" spans="1:10" ht="13.5" customHeight="1">
      <c r="A15" s="614" t="s">
        <v>2953</v>
      </c>
      <c r="B15" s="624">
        <v>43655</v>
      </c>
      <c r="C15" s="336" t="s">
        <v>2140</v>
      </c>
      <c r="D15" s="336" t="s">
        <v>2140</v>
      </c>
      <c r="E15" s="37">
        <v>0.25</v>
      </c>
      <c r="F15" s="336" t="s">
        <v>2140</v>
      </c>
      <c r="G15" s="336" t="s">
        <v>2140</v>
      </c>
      <c r="H15" s="336"/>
      <c r="I15" s="336"/>
      <c r="J15" s="336"/>
    </row>
    <row r="16" spans="1:10" ht="13.5" customHeight="1">
      <c r="A16" s="614" t="s">
        <v>2954</v>
      </c>
      <c r="B16" s="624">
        <v>43669</v>
      </c>
      <c r="C16" s="336" t="s">
        <v>2140</v>
      </c>
      <c r="D16" s="336" t="s">
        <v>2140</v>
      </c>
      <c r="E16" s="336" t="s">
        <v>2140</v>
      </c>
      <c r="F16" s="336" t="s">
        <v>2140</v>
      </c>
      <c r="G16" s="336" t="s">
        <v>2140</v>
      </c>
      <c r="H16" s="336"/>
      <c r="I16" s="336"/>
      <c r="J16" s="336"/>
    </row>
    <row r="17" spans="1:10" ht="13.5" customHeight="1">
      <c r="A17" s="614" t="s">
        <v>2955</v>
      </c>
      <c r="B17" s="624">
        <v>43683</v>
      </c>
      <c r="C17" s="336" t="s">
        <v>2140</v>
      </c>
      <c r="D17" s="336" t="s">
        <v>2140</v>
      </c>
      <c r="E17" s="336" t="s">
        <v>2140</v>
      </c>
      <c r="F17" s="336" t="s">
        <v>2140</v>
      </c>
      <c r="G17" s="336" t="s">
        <v>2140</v>
      </c>
      <c r="H17" s="336"/>
      <c r="I17" s="336"/>
      <c r="J17" s="336"/>
    </row>
    <row r="18" spans="1:10" ht="13.5" customHeight="1">
      <c r="A18" s="614" t="s">
        <v>2956</v>
      </c>
      <c r="B18" s="624">
        <v>43697</v>
      </c>
      <c r="C18" s="336" t="s">
        <v>2140</v>
      </c>
      <c r="D18" s="336" t="s">
        <v>2140</v>
      </c>
      <c r="E18" s="336" t="s">
        <v>2957</v>
      </c>
      <c r="F18" s="336" t="s">
        <v>2140</v>
      </c>
      <c r="G18" s="336" t="s">
        <v>2140</v>
      </c>
      <c r="H18" s="336"/>
      <c r="I18" s="336"/>
      <c r="J18" s="336"/>
    </row>
    <row r="19" spans="1:10" ht="13.5" customHeight="1">
      <c r="A19" s="614" t="s">
        <v>2958</v>
      </c>
      <c r="B19" s="624">
        <f>14 +B18</f>
        <v>43711</v>
      </c>
      <c r="C19" s="336" t="s">
        <v>2140</v>
      </c>
      <c r="D19" s="336" t="s">
        <v>2140</v>
      </c>
      <c r="E19" s="336" t="s">
        <v>2140</v>
      </c>
      <c r="F19" s="336" t="s">
        <v>2140</v>
      </c>
      <c r="G19" s="336" t="s">
        <v>2140</v>
      </c>
      <c r="H19" s="336"/>
      <c r="I19" s="336"/>
      <c r="J19" s="336"/>
    </row>
    <row r="20" spans="1:10" ht="13.5" customHeight="1">
      <c r="A20" s="657" t="s">
        <v>2959</v>
      </c>
      <c r="B20" s="658">
        <f>14+B19</f>
        <v>43725</v>
      </c>
      <c r="C20" s="659" t="s">
        <v>2140</v>
      </c>
      <c r="D20" s="659" t="s">
        <v>2140</v>
      </c>
      <c r="E20" s="659" t="s">
        <v>2140</v>
      </c>
      <c r="F20" s="659" t="s">
        <v>2140</v>
      </c>
      <c r="G20" s="659" t="s">
        <v>2140</v>
      </c>
      <c r="H20" s="336"/>
      <c r="I20" s="336"/>
      <c r="J20" s="336"/>
    </row>
    <row r="21" spans="1:10" ht="13.5" customHeight="1">
      <c r="A21" s="657" t="s">
        <v>2978</v>
      </c>
      <c r="B21" s="658">
        <v>43739</v>
      </c>
      <c r="C21" s="659" t="s">
        <v>2140</v>
      </c>
      <c r="D21" s="659" t="s">
        <v>2140</v>
      </c>
      <c r="E21" s="659" t="s">
        <v>2140</v>
      </c>
      <c r="F21" s="659" t="s">
        <v>2140</v>
      </c>
      <c r="G21" s="659" t="s">
        <v>2140</v>
      </c>
      <c r="H21" s="336"/>
      <c r="I21" s="336"/>
      <c r="J21" s="336"/>
    </row>
    <row r="22" spans="1:10" ht="13.5" customHeight="1">
      <c r="A22" s="657" t="s">
        <v>2976</v>
      </c>
      <c r="B22" s="658">
        <v>43753</v>
      </c>
      <c r="C22" s="659" t="s">
        <v>2140</v>
      </c>
      <c r="D22" s="659" t="s">
        <v>2140</v>
      </c>
      <c r="E22" s="659" t="s">
        <v>2140</v>
      </c>
      <c r="F22" s="659" t="s">
        <v>2140</v>
      </c>
      <c r="G22" s="659" t="s">
        <v>2140</v>
      </c>
      <c r="H22" s="336"/>
      <c r="I22" s="336"/>
      <c r="J22" s="336"/>
    </row>
    <row r="23" spans="1:10" ht="13.5" customHeight="1">
      <c r="A23" s="657" t="s">
        <v>2977</v>
      </c>
      <c r="B23" s="658">
        <v>43767</v>
      </c>
      <c r="C23" s="659" t="s">
        <v>2140</v>
      </c>
      <c r="D23" s="659" t="s">
        <v>2140</v>
      </c>
      <c r="E23" s="659" t="s">
        <v>2140</v>
      </c>
      <c r="F23" s="659" t="s">
        <v>2140</v>
      </c>
      <c r="G23" s="659" t="s">
        <v>2140</v>
      </c>
      <c r="H23" s="336"/>
      <c r="I23" s="336"/>
      <c r="J23" s="336"/>
    </row>
    <row r="24" spans="1:10" ht="13.5" customHeight="1">
      <c r="A24" s="657" t="s">
        <v>2979</v>
      </c>
      <c r="B24" s="658">
        <v>43781</v>
      </c>
      <c r="C24" s="659" t="s">
        <v>2140</v>
      </c>
      <c r="D24" s="659" t="s">
        <v>2140</v>
      </c>
      <c r="E24" s="659" t="s">
        <v>2140</v>
      </c>
      <c r="F24" s="659" t="s">
        <v>2140</v>
      </c>
      <c r="G24" s="659" t="s">
        <v>2140</v>
      </c>
      <c r="H24" s="336"/>
      <c r="I24" s="336"/>
      <c r="J24" s="336"/>
    </row>
    <row r="25" spans="1:10" ht="13.5" customHeight="1">
      <c r="A25" s="657" t="s">
        <v>2980</v>
      </c>
      <c r="B25" s="658">
        <v>43795</v>
      </c>
      <c r="C25" s="659" t="s">
        <v>2140</v>
      </c>
      <c r="D25" s="659" t="s">
        <v>2140</v>
      </c>
      <c r="E25" s="659" t="s">
        <v>2140</v>
      </c>
      <c r="F25" s="659" t="s">
        <v>2140</v>
      </c>
      <c r="G25" s="659" t="s">
        <v>2140</v>
      </c>
      <c r="H25" s="336"/>
      <c r="I25" s="336"/>
      <c r="J25" s="336"/>
    </row>
    <row r="26" spans="1:10" ht="13.5" customHeight="1">
      <c r="A26" s="657" t="s">
        <v>2990</v>
      </c>
      <c r="B26" s="658">
        <v>43809</v>
      </c>
      <c r="C26" s="659" t="s">
        <v>2140</v>
      </c>
      <c r="D26" s="659" t="s">
        <v>2140</v>
      </c>
      <c r="E26" s="659" t="s">
        <v>2140</v>
      </c>
      <c r="F26" s="659" t="s">
        <v>2140</v>
      </c>
      <c r="G26" s="659" t="s">
        <v>2140</v>
      </c>
      <c r="H26" s="336"/>
      <c r="I26" s="336"/>
      <c r="J26" s="336"/>
    </row>
    <row r="27" spans="1:10" ht="13.5" customHeight="1">
      <c r="A27" s="657" t="s">
        <v>2991</v>
      </c>
      <c r="B27" s="658">
        <v>43844</v>
      </c>
      <c r="C27" s="659" t="s">
        <v>2140</v>
      </c>
      <c r="D27" s="659" t="s">
        <v>2140</v>
      </c>
      <c r="E27" s="659" t="s">
        <v>2140</v>
      </c>
      <c r="F27" s="659" t="s">
        <v>2140</v>
      </c>
      <c r="G27" s="659" t="s">
        <v>2140</v>
      </c>
      <c r="H27" s="336"/>
      <c r="I27" s="336"/>
      <c r="J27" s="336"/>
    </row>
    <row r="28" spans="1:10" ht="13.5" customHeight="1">
      <c r="A28" s="657" t="s">
        <v>2992</v>
      </c>
      <c r="B28" s="658">
        <v>43858</v>
      </c>
      <c r="C28" s="659" t="s">
        <v>2140</v>
      </c>
      <c r="D28" s="659" t="s">
        <v>2140</v>
      </c>
      <c r="E28" s="659" t="s">
        <v>2140</v>
      </c>
      <c r="F28" s="659" t="s">
        <v>2140</v>
      </c>
      <c r="G28" s="659" t="s">
        <v>2140</v>
      </c>
      <c r="H28" s="336"/>
      <c r="I28" s="336"/>
      <c r="J28" s="336"/>
    </row>
    <row r="29" spans="1:10" ht="13.5" customHeight="1">
      <c r="A29" s="657" t="s">
        <v>3005</v>
      </c>
      <c r="B29" s="658">
        <v>43872</v>
      </c>
      <c r="C29" s="659" t="s">
        <v>2140</v>
      </c>
      <c r="D29" s="659" t="s">
        <v>2140</v>
      </c>
      <c r="E29" s="659" t="s">
        <v>2140</v>
      </c>
      <c r="F29" s="659" t="s">
        <v>2140</v>
      </c>
      <c r="G29" s="659" t="s">
        <v>2140</v>
      </c>
      <c r="H29" s="336"/>
      <c r="I29" s="336"/>
      <c r="J29" s="336"/>
    </row>
    <row r="30" spans="1:10" ht="13.5" customHeight="1">
      <c r="A30" s="657" t="s">
        <v>3006</v>
      </c>
      <c r="B30" s="658">
        <v>43886</v>
      </c>
      <c r="C30" s="712" t="s">
        <v>2140</v>
      </c>
      <c r="D30" s="712" t="s">
        <v>2140</v>
      </c>
      <c r="E30" s="712" t="s">
        <v>2140</v>
      </c>
      <c r="F30" s="712" t="s">
        <v>2140</v>
      </c>
      <c r="G30" s="712" t="s">
        <v>2140</v>
      </c>
      <c r="H30" s="336"/>
      <c r="I30" s="336"/>
      <c r="J30" s="336"/>
    </row>
    <row r="31" spans="1:10" ht="13.5" customHeight="1">
      <c r="A31" s="657" t="s">
        <v>3011</v>
      </c>
      <c r="B31" s="658">
        <v>43900</v>
      </c>
      <c r="C31" s="712" t="s">
        <v>2140</v>
      </c>
      <c r="D31" s="712" t="s">
        <v>2140</v>
      </c>
      <c r="E31" s="712" t="s">
        <v>2140</v>
      </c>
      <c r="F31" s="712" t="s">
        <v>2140</v>
      </c>
      <c r="G31" s="712" t="s">
        <v>2140</v>
      </c>
      <c r="H31" s="336"/>
      <c r="I31" s="336"/>
      <c r="J31" s="336"/>
    </row>
    <row r="32" spans="1:10" ht="13.5" customHeight="1">
      <c r="A32" s="657" t="s">
        <v>3012</v>
      </c>
      <c r="B32" s="658">
        <v>43914</v>
      </c>
      <c r="C32" s="712" t="s">
        <v>2140</v>
      </c>
      <c r="D32" s="712" t="s">
        <v>2140</v>
      </c>
      <c r="E32" s="712" t="s">
        <v>2140</v>
      </c>
      <c r="F32" s="712" t="s">
        <v>2140</v>
      </c>
      <c r="G32" s="712" t="s">
        <v>2140</v>
      </c>
      <c r="H32" s="336"/>
      <c r="I32" s="336"/>
      <c r="J32" s="336"/>
    </row>
    <row r="33" spans="1:10" ht="13.5" customHeight="1">
      <c r="A33" s="657" t="s">
        <v>3015</v>
      </c>
      <c r="B33" s="658">
        <v>43928</v>
      </c>
      <c r="C33" s="712" t="s">
        <v>2140</v>
      </c>
      <c r="D33" s="712" t="s">
        <v>2140</v>
      </c>
      <c r="E33" s="712" t="s">
        <v>2140</v>
      </c>
      <c r="F33" s="712" t="s">
        <v>2140</v>
      </c>
      <c r="G33" s="712" t="s">
        <v>2140</v>
      </c>
      <c r="H33" s="336"/>
      <c r="I33" s="336"/>
      <c r="J33" s="336"/>
    </row>
    <row r="34" spans="1:10" ht="13.5" customHeight="1">
      <c r="A34" s="657" t="s">
        <v>3013</v>
      </c>
      <c r="B34" s="658">
        <v>43942</v>
      </c>
      <c r="C34" s="712" t="s">
        <v>2140</v>
      </c>
      <c r="D34" s="712" t="s">
        <v>2140</v>
      </c>
      <c r="E34" s="712" t="s">
        <v>2140</v>
      </c>
      <c r="F34" s="712" t="s">
        <v>2140</v>
      </c>
      <c r="G34" s="712" t="s">
        <v>2140</v>
      </c>
      <c r="H34" s="336"/>
      <c r="I34" s="336"/>
      <c r="J34" s="336"/>
    </row>
    <row r="35" spans="1:10" ht="13.5" customHeight="1">
      <c r="A35" s="657" t="s">
        <v>3047</v>
      </c>
      <c r="B35" s="658">
        <v>43956</v>
      </c>
      <c r="C35" s="712" t="s">
        <v>2140</v>
      </c>
      <c r="D35" s="712" t="s">
        <v>2140</v>
      </c>
      <c r="E35" s="712" t="s">
        <v>2140</v>
      </c>
      <c r="F35" s="712" t="s">
        <v>2140</v>
      </c>
      <c r="G35" s="712" t="s">
        <v>2140</v>
      </c>
      <c r="H35" s="336"/>
      <c r="I35" s="336"/>
      <c r="J35" s="336"/>
    </row>
    <row r="36" spans="1:10" ht="13.5" customHeight="1">
      <c r="A36" s="657" t="s">
        <v>3045</v>
      </c>
      <c r="B36" s="658">
        <v>43970</v>
      </c>
      <c r="C36" s="712" t="s">
        <v>2140</v>
      </c>
      <c r="D36" s="712" t="s">
        <v>2140</v>
      </c>
      <c r="E36" s="712" t="s">
        <v>2140</v>
      </c>
      <c r="F36" s="712" t="s">
        <v>2140</v>
      </c>
      <c r="G36" s="712" t="s">
        <v>2140</v>
      </c>
      <c r="H36" s="336"/>
      <c r="I36" s="336"/>
      <c r="J36" s="336"/>
    </row>
    <row r="37" spans="1:10" ht="13.5" customHeight="1">
      <c r="A37" s="750" t="s">
        <v>3046</v>
      </c>
      <c r="B37" s="624">
        <v>43984</v>
      </c>
      <c r="C37" s="336" t="s">
        <v>2140</v>
      </c>
      <c r="D37" s="336" t="s">
        <v>2140</v>
      </c>
      <c r="E37" s="336" t="s">
        <v>2140</v>
      </c>
      <c r="F37" s="336" t="s">
        <v>2140</v>
      </c>
      <c r="G37" s="336" t="s">
        <v>2140</v>
      </c>
      <c r="H37" s="336"/>
      <c r="I37" s="336"/>
      <c r="J37" s="336"/>
    </row>
    <row r="38" spans="1:10" ht="13.5" customHeight="1">
      <c r="A38" s="750" t="s">
        <v>3048</v>
      </c>
      <c r="B38" s="624">
        <v>43998</v>
      </c>
      <c r="C38" s="754" t="s">
        <v>2140</v>
      </c>
      <c r="D38" s="754" t="s">
        <v>2140</v>
      </c>
      <c r="E38" s="754" t="s">
        <v>2140</v>
      </c>
      <c r="F38" s="754" t="s">
        <v>2140</v>
      </c>
      <c r="G38" s="754" t="s">
        <v>2140</v>
      </c>
      <c r="H38" s="336"/>
      <c r="I38" s="336"/>
      <c r="J38" s="336"/>
    </row>
    <row r="39" spans="1:10" ht="13.5" customHeight="1">
      <c r="A39" s="657" t="s">
        <v>3049</v>
      </c>
      <c r="B39" s="658">
        <v>44012</v>
      </c>
      <c r="C39" s="712" t="s">
        <v>2140</v>
      </c>
      <c r="D39" s="712" t="s">
        <v>2140</v>
      </c>
      <c r="E39" s="712" t="s">
        <v>2140</v>
      </c>
      <c r="F39" s="712" t="s">
        <v>2140</v>
      </c>
      <c r="G39" s="712" t="s">
        <v>2140</v>
      </c>
      <c r="H39" s="336"/>
      <c r="I39" s="336"/>
      <c r="J39" s="336"/>
    </row>
    <row r="40" spans="1:10" ht="13.5" customHeight="1">
      <c r="A40" s="657" t="s">
        <v>3050</v>
      </c>
      <c r="B40" s="658">
        <v>44026</v>
      </c>
      <c r="C40" s="712" t="s">
        <v>2140</v>
      </c>
      <c r="D40" s="712" t="s">
        <v>2140</v>
      </c>
      <c r="E40" s="712" t="s">
        <v>2140</v>
      </c>
      <c r="F40" s="712" t="s">
        <v>2140</v>
      </c>
      <c r="G40" s="712" t="s">
        <v>2140</v>
      </c>
      <c r="H40" s="336"/>
      <c r="I40" s="336"/>
      <c r="J40" s="336"/>
    </row>
    <row r="41" spans="1:10" ht="13.5" customHeight="1">
      <c r="A41" s="657" t="s">
        <v>3051</v>
      </c>
      <c r="B41" s="658">
        <v>44040</v>
      </c>
      <c r="C41" s="712" t="s">
        <v>2140</v>
      </c>
      <c r="D41" s="712" t="s">
        <v>2140</v>
      </c>
      <c r="E41" s="712" t="s">
        <v>2140</v>
      </c>
      <c r="F41" s="712" t="s">
        <v>2140</v>
      </c>
      <c r="G41" s="712" t="s">
        <v>2140</v>
      </c>
      <c r="H41" s="336"/>
      <c r="I41" s="336"/>
      <c r="J41" s="336"/>
    </row>
    <row r="42" spans="1:10" ht="13.5" customHeight="1">
      <c r="A42" s="657" t="s">
        <v>3058</v>
      </c>
      <c r="B42" s="658">
        <v>44054</v>
      </c>
      <c r="C42" s="712" t="s">
        <v>2140</v>
      </c>
      <c r="D42" s="712" t="s">
        <v>2140</v>
      </c>
      <c r="E42" s="712" t="s">
        <v>2140</v>
      </c>
      <c r="F42" s="712" t="s">
        <v>2140</v>
      </c>
      <c r="G42" s="712" t="s">
        <v>2140</v>
      </c>
      <c r="H42" s="336"/>
      <c r="I42" s="336"/>
      <c r="J42" s="336"/>
    </row>
    <row r="43" spans="1:10" ht="13.9" customHeight="1">
      <c r="A43" s="657" t="s">
        <v>3059</v>
      </c>
      <c r="B43" s="658">
        <v>44068</v>
      </c>
      <c r="C43" s="712" t="s">
        <v>2140</v>
      </c>
      <c r="D43" s="712" t="s">
        <v>2140</v>
      </c>
      <c r="E43" s="712" t="s">
        <v>2140</v>
      </c>
      <c r="F43" s="712" t="s">
        <v>2140</v>
      </c>
      <c r="G43" s="712" t="s">
        <v>2140</v>
      </c>
      <c r="H43" s="336"/>
      <c r="I43" s="336"/>
      <c r="J43" s="336"/>
    </row>
    <row r="44" spans="1:10" ht="13.9" customHeight="1">
      <c r="A44" s="657" t="s">
        <v>3063</v>
      </c>
      <c r="B44" s="658">
        <v>44082</v>
      </c>
      <c r="C44" s="712" t="s">
        <v>2140</v>
      </c>
      <c r="D44" s="712" t="s">
        <v>2140</v>
      </c>
      <c r="E44" s="712" t="s">
        <v>2140</v>
      </c>
      <c r="F44" s="712" t="s">
        <v>2140</v>
      </c>
      <c r="G44" s="712" t="s">
        <v>2140</v>
      </c>
      <c r="H44" s="336"/>
      <c r="I44" s="336"/>
      <c r="J44" s="336"/>
    </row>
    <row r="45" spans="1:10" ht="13.9" customHeight="1">
      <c r="A45" s="657" t="s">
        <v>3062</v>
      </c>
      <c r="B45" s="658">
        <v>44096</v>
      </c>
      <c r="C45" s="712" t="s">
        <v>2140</v>
      </c>
      <c r="D45" s="712" t="s">
        <v>2140</v>
      </c>
      <c r="E45" s="712" t="s">
        <v>2140</v>
      </c>
      <c r="F45" s="712" t="s">
        <v>2140</v>
      </c>
      <c r="G45" s="712" t="s">
        <v>2140</v>
      </c>
      <c r="H45" s="336"/>
      <c r="I45" s="336"/>
      <c r="J45" s="336"/>
    </row>
    <row r="46" spans="1:10" ht="13.9" customHeight="1">
      <c r="A46" s="657" t="s">
        <v>3075</v>
      </c>
      <c r="B46" s="658">
        <v>44110</v>
      </c>
      <c r="C46" s="712" t="s">
        <v>2140</v>
      </c>
      <c r="D46" s="712" t="s">
        <v>2140</v>
      </c>
      <c r="E46" s="712" t="s">
        <v>2140</v>
      </c>
      <c r="F46" s="712" t="s">
        <v>2140</v>
      </c>
      <c r="G46" s="712" t="s">
        <v>2140</v>
      </c>
      <c r="H46" s="336"/>
      <c r="I46" s="336"/>
      <c r="J46" s="336"/>
    </row>
    <row r="47" spans="1:10" ht="13.9" customHeight="1">
      <c r="A47" s="657" t="s">
        <v>3083</v>
      </c>
      <c r="B47" s="658">
        <v>44124</v>
      </c>
      <c r="C47" s="712" t="s">
        <v>2140</v>
      </c>
      <c r="D47" s="712" t="s">
        <v>2140</v>
      </c>
      <c r="E47" s="712" t="s">
        <v>2140</v>
      </c>
      <c r="F47" s="712" t="s">
        <v>2140</v>
      </c>
      <c r="G47" s="712" t="s">
        <v>2140</v>
      </c>
      <c r="H47" s="336"/>
      <c r="I47" s="336"/>
      <c r="J47" s="336"/>
    </row>
    <row r="48" spans="1:10" ht="13.9" customHeight="1">
      <c r="A48" s="657" t="s">
        <v>3117</v>
      </c>
      <c r="B48" s="658">
        <v>44138</v>
      </c>
      <c r="C48" s="712" t="s">
        <v>2140</v>
      </c>
      <c r="D48" s="712" t="s">
        <v>2140</v>
      </c>
      <c r="E48" s="712" t="s">
        <v>2140</v>
      </c>
      <c r="F48" s="712" t="s">
        <v>2140</v>
      </c>
      <c r="G48" s="712" t="s">
        <v>2140</v>
      </c>
      <c r="H48" s="336"/>
      <c r="I48" s="336"/>
      <c r="J48" s="336"/>
    </row>
    <row r="49" spans="1:10" ht="15.4" customHeight="1">
      <c r="A49" s="657" t="s">
        <v>3118</v>
      </c>
      <c r="B49" s="658">
        <v>44152</v>
      </c>
      <c r="C49" s="712" t="s">
        <v>2140</v>
      </c>
      <c r="D49" s="712" t="s">
        <v>2140</v>
      </c>
      <c r="E49" s="712" t="s">
        <v>2140</v>
      </c>
      <c r="F49" s="712" t="s">
        <v>2140</v>
      </c>
      <c r="G49" s="712" t="s">
        <v>2140</v>
      </c>
      <c r="H49" s="336"/>
      <c r="I49" s="336"/>
      <c r="J49" s="336"/>
    </row>
    <row r="50" spans="1:10" ht="15.4" customHeight="1">
      <c r="A50" s="657" t="s">
        <v>3121</v>
      </c>
      <c r="B50" s="658">
        <v>44166</v>
      </c>
      <c r="C50" s="712" t="s">
        <v>2140</v>
      </c>
      <c r="D50" s="712" t="s">
        <v>2140</v>
      </c>
      <c r="E50" s="712" t="s">
        <v>2140</v>
      </c>
      <c r="F50" s="712" t="s">
        <v>2140</v>
      </c>
      <c r="G50" s="712" t="s">
        <v>2140</v>
      </c>
      <c r="H50" s="336"/>
      <c r="I50" s="336"/>
      <c r="J50" s="336"/>
    </row>
    <row r="51" spans="1:10" ht="15.4" customHeight="1">
      <c r="A51" s="657" t="s">
        <v>3122</v>
      </c>
      <c r="B51" s="658">
        <v>44180</v>
      </c>
      <c r="C51" s="712" t="s">
        <v>2140</v>
      </c>
      <c r="D51" s="712" t="s">
        <v>2140</v>
      </c>
      <c r="E51" s="712" t="s">
        <v>2140</v>
      </c>
      <c r="F51" s="712" t="s">
        <v>2140</v>
      </c>
      <c r="G51" s="712" t="s">
        <v>2140</v>
      </c>
      <c r="H51" s="336"/>
      <c r="I51" s="336"/>
      <c r="J51" s="336"/>
    </row>
    <row r="52" spans="1:10" ht="15.4" customHeight="1">
      <c r="A52" s="657" t="s">
        <v>3126</v>
      </c>
      <c r="B52" s="658">
        <v>44208</v>
      </c>
      <c r="C52" s="712" t="s">
        <v>2140</v>
      </c>
      <c r="D52" s="712" t="s">
        <v>2140</v>
      </c>
      <c r="E52" s="712" t="s">
        <v>2140</v>
      </c>
      <c r="F52" s="712" t="s">
        <v>2140</v>
      </c>
      <c r="G52" s="712" t="s">
        <v>2140</v>
      </c>
      <c r="H52" s="336"/>
      <c r="I52" s="336"/>
      <c r="J52" s="336"/>
    </row>
    <row r="53" spans="1:10" ht="15.4" customHeight="1">
      <c r="A53" s="657" t="s">
        <v>3127</v>
      </c>
      <c r="B53" s="658">
        <v>44222</v>
      </c>
      <c r="C53" s="712" t="s">
        <v>2140</v>
      </c>
      <c r="D53" s="712" t="s">
        <v>2140</v>
      </c>
      <c r="E53" s="712" t="s">
        <v>2140</v>
      </c>
      <c r="F53" s="712" t="s">
        <v>2140</v>
      </c>
      <c r="G53" s="712" t="s">
        <v>2140</v>
      </c>
      <c r="H53" s="336"/>
      <c r="I53" s="336"/>
      <c r="J53" s="336"/>
    </row>
    <row r="54" spans="1:10" ht="15.4" customHeight="1" thickBot="1">
      <c r="A54" s="987" t="s">
        <v>3194</v>
      </c>
      <c r="B54" s="988">
        <v>44236</v>
      </c>
      <c r="C54" s="989" t="s">
        <v>2140</v>
      </c>
      <c r="D54" s="989" t="s">
        <v>2140</v>
      </c>
      <c r="E54" s="989" t="s">
        <v>2140</v>
      </c>
      <c r="F54" s="989" t="s">
        <v>2140</v>
      </c>
      <c r="G54" s="989" t="s">
        <v>2140</v>
      </c>
      <c r="H54" s="336"/>
      <c r="I54" s="336"/>
      <c r="J54" s="336"/>
    </row>
    <row r="55" spans="1:10" ht="27.75" customHeight="1" thickTop="1">
      <c r="A55" s="1146" t="s">
        <v>2281</v>
      </c>
      <c r="B55" s="1146"/>
      <c r="C55" s="1146"/>
      <c r="D55" s="1146"/>
      <c r="E55" s="1146"/>
      <c r="F55" s="1146"/>
      <c r="G55" s="1147"/>
    </row>
    <row r="56" spans="1:10" ht="44.25" customHeight="1">
      <c r="A56" s="1148" t="s">
        <v>2851</v>
      </c>
      <c r="B56" s="1133"/>
      <c r="C56" s="1133"/>
      <c r="D56" s="1133"/>
      <c r="E56" s="1133"/>
      <c r="F56" s="1133"/>
      <c r="G56" s="1133"/>
    </row>
    <row r="57" spans="1:10" ht="29.25" customHeight="1">
      <c r="A57" s="1148" t="s">
        <v>2852</v>
      </c>
      <c r="B57" s="1133"/>
      <c r="C57" s="1133"/>
      <c r="D57" s="1133"/>
      <c r="E57" s="1133"/>
      <c r="F57" s="1133"/>
      <c r="G57" s="1133"/>
    </row>
    <row r="58" spans="1:10" ht="17.25" customHeight="1">
      <c r="A58" s="1148" t="s">
        <v>2853</v>
      </c>
      <c r="B58" s="1133"/>
      <c r="C58" s="1133"/>
      <c r="D58" s="1133"/>
      <c r="E58" s="1133"/>
      <c r="F58" s="1133"/>
      <c r="G58" s="1133"/>
    </row>
    <row r="59" spans="1:10" ht="17.25" customHeight="1">
      <c r="A59" s="1148" t="s">
        <v>2854</v>
      </c>
      <c r="B59" s="1133"/>
      <c r="C59" s="1133"/>
      <c r="D59" s="1133"/>
      <c r="E59" s="1133"/>
      <c r="F59" s="1133"/>
      <c r="G59" s="1133"/>
    </row>
    <row r="60" spans="1:10" ht="16.899999999999999" customHeight="1">
      <c r="A60" s="1148" t="s">
        <v>3014</v>
      </c>
      <c r="B60" s="1148"/>
      <c r="C60" s="1041"/>
      <c r="D60" s="1041"/>
    </row>
    <row r="61" spans="1:10" ht="12.75" customHeight="1">
      <c r="A61" s="711"/>
      <c r="B61" s="711"/>
      <c r="C61" s="710"/>
      <c r="D61" s="710"/>
    </row>
    <row r="62" spans="1:10">
      <c r="A62" s="283" t="s">
        <v>1</v>
      </c>
      <c r="B62" s="284" t="str">
        <f>Contents!C42</f>
        <v>18 Mar 2021</v>
      </c>
    </row>
    <row r="63" spans="1:10">
      <c r="A63" s="283" t="s">
        <v>2650</v>
      </c>
      <c r="B63" s="284" t="str">
        <f>Contents!D42</f>
        <v>22 Apr 2021</v>
      </c>
    </row>
  </sheetData>
  <mergeCells count="6">
    <mergeCell ref="A60:D60"/>
    <mergeCell ref="A55:G55"/>
    <mergeCell ref="A56:G56"/>
    <mergeCell ref="A57:G57"/>
    <mergeCell ref="A58:G58"/>
    <mergeCell ref="A59:G59"/>
  </mergeCells>
  <phoneticPr fontId="216"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1"/>
  <sheetViews>
    <sheetView zoomScaleNormal="100" workbookViewId="0">
      <pane ySplit="5" topLeftCell="A6" activePane="bottomLeft" state="frozen"/>
      <selection pane="bottomLeft" sqref="A1:J1"/>
    </sheetView>
  </sheetViews>
  <sheetFormatPr defaultColWidth="9.27734375" defaultRowHeight="12.3"/>
  <cols>
    <col min="1" max="1" width="14.609375" style="784" customWidth="1"/>
    <col min="2" max="2" width="17.71875" style="784" customWidth="1"/>
    <col min="3" max="3" width="14" style="784" customWidth="1"/>
    <col min="4" max="4" width="17.71875" style="784" customWidth="1"/>
    <col min="5" max="5" width="14" style="784" customWidth="1"/>
    <col min="6" max="6" width="17.71875" style="784" customWidth="1"/>
    <col min="7" max="7" width="14" style="784" customWidth="1"/>
    <col min="8" max="8" width="16" style="784" customWidth="1"/>
    <col min="9" max="9" width="13.71875" style="784" customWidth="1"/>
    <col min="10" max="10" width="20.609375" style="784" customWidth="1"/>
    <col min="11" max="11" width="10" style="784" bestFit="1" customWidth="1"/>
    <col min="12" max="12" width="13.71875" style="784" bestFit="1" customWidth="1"/>
    <col min="13" max="16384" width="9.27734375" style="784"/>
  </cols>
  <sheetData>
    <row r="1" spans="1:13">
      <c r="A1" s="1151" t="s">
        <v>3198</v>
      </c>
      <c r="B1" s="1151"/>
      <c r="C1" s="1151"/>
      <c r="D1" s="1151"/>
      <c r="E1" s="1151"/>
      <c r="F1" s="1151"/>
      <c r="G1" s="1151"/>
      <c r="H1" s="1151"/>
      <c r="I1" s="1151"/>
      <c r="J1" s="1151"/>
    </row>
    <row r="2" spans="1:13" ht="12.6" thickBot="1">
      <c r="A2" s="804"/>
      <c r="B2" s="804"/>
      <c r="C2" s="804"/>
      <c r="D2" s="804"/>
      <c r="E2" s="804"/>
      <c r="F2" s="804"/>
      <c r="G2" s="804"/>
      <c r="H2" s="804"/>
      <c r="I2" s="804"/>
      <c r="J2" s="804"/>
    </row>
    <row r="3" spans="1:13" ht="13.15" customHeight="1" thickTop="1">
      <c r="A3" s="14"/>
      <c r="B3" s="1031" t="s">
        <v>123</v>
      </c>
      <c r="C3" s="1032"/>
      <c r="D3" s="1032"/>
      <c r="E3" s="1032"/>
      <c r="F3" s="1032"/>
      <c r="G3" s="1032"/>
      <c r="H3" s="703"/>
      <c r="I3" s="703"/>
      <c r="J3" s="704"/>
    </row>
    <row r="4" spans="1:13">
      <c r="A4" s="1152" t="s">
        <v>2872</v>
      </c>
      <c r="B4" s="1154" t="s">
        <v>2873</v>
      </c>
      <c r="C4" s="1155"/>
      <c r="D4" s="1154" t="s">
        <v>2874</v>
      </c>
      <c r="E4" s="1155"/>
      <c r="F4" s="1154" t="s">
        <v>127</v>
      </c>
      <c r="G4" s="1155"/>
      <c r="H4" s="213"/>
      <c r="I4" s="803"/>
      <c r="J4" s="802"/>
    </row>
    <row r="5" spans="1:13" ht="30.4" customHeight="1">
      <c r="A5" s="1153"/>
      <c r="B5" s="801"/>
      <c r="C5" s="799" t="s">
        <v>2605</v>
      </c>
      <c r="D5" s="801"/>
      <c r="E5" s="799" t="s">
        <v>2605</v>
      </c>
      <c r="F5" s="800"/>
      <c r="G5" s="799" t="s">
        <v>2605</v>
      </c>
      <c r="H5" s="797" t="s">
        <v>2875</v>
      </c>
      <c r="I5" s="798" t="s">
        <v>2876</v>
      </c>
      <c r="J5" s="797" t="s">
        <v>2877</v>
      </c>
    </row>
    <row r="6" spans="1:13" ht="12.6">
      <c r="A6" s="705" t="s">
        <v>181</v>
      </c>
      <c r="B6" s="794">
        <v>23248228.420000002</v>
      </c>
      <c r="C6" s="793" t="s">
        <v>131</v>
      </c>
      <c r="D6" s="794">
        <v>11725356.460000001</v>
      </c>
      <c r="E6" s="796">
        <v>0</v>
      </c>
      <c r="F6" s="794">
        <v>7192990.6799999997</v>
      </c>
      <c r="G6" s="793" t="s">
        <v>131</v>
      </c>
      <c r="H6" s="790">
        <v>42166575.560000002</v>
      </c>
      <c r="I6" s="795">
        <v>13812032.52</v>
      </c>
      <c r="J6" s="790">
        <v>55978608.079999998</v>
      </c>
      <c r="K6" s="786"/>
      <c r="L6" s="786"/>
      <c r="M6" s="785"/>
    </row>
    <row r="7" spans="1:13" ht="12.6">
      <c r="A7" s="705" t="s">
        <v>182</v>
      </c>
      <c r="B7" s="794">
        <v>67619030.439999998</v>
      </c>
      <c r="C7" s="793" t="s">
        <v>131</v>
      </c>
      <c r="D7" s="794">
        <v>47821008.890000001</v>
      </c>
      <c r="E7" s="796">
        <v>34961.370000000003</v>
      </c>
      <c r="F7" s="794">
        <v>63663410.590000004</v>
      </c>
      <c r="G7" s="793" t="s">
        <v>131</v>
      </c>
      <c r="H7" s="790">
        <v>179103449.92000002</v>
      </c>
      <c r="I7" s="795">
        <v>17345290.149999999</v>
      </c>
      <c r="J7" s="790">
        <v>196448740.07000002</v>
      </c>
      <c r="K7" s="786"/>
      <c r="L7" s="786"/>
      <c r="M7" s="785"/>
    </row>
    <row r="8" spans="1:13" ht="12.6">
      <c r="A8" s="705" t="s">
        <v>183</v>
      </c>
      <c r="B8" s="794">
        <v>158774231.69999999</v>
      </c>
      <c r="C8" s="793" t="s">
        <v>131</v>
      </c>
      <c r="D8" s="794">
        <v>21329803.84</v>
      </c>
      <c r="E8" s="796">
        <v>30371.45</v>
      </c>
      <c r="F8" s="794">
        <v>146156986.56</v>
      </c>
      <c r="G8" s="793" t="s">
        <v>131</v>
      </c>
      <c r="H8" s="790">
        <v>326261022.10000002</v>
      </c>
      <c r="I8" s="795">
        <v>26293104.260000002</v>
      </c>
      <c r="J8" s="790">
        <v>352554126.36000001</v>
      </c>
      <c r="K8" s="786"/>
      <c r="L8" s="786"/>
      <c r="M8" s="785"/>
    </row>
    <row r="9" spans="1:13" ht="12.6">
      <c r="A9" s="705" t="s">
        <v>184</v>
      </c>
      <c r="B9" s="794">
        <v>242839964.06999999</v>
      </c>
      <c r="C9" s="793" t="s">
        <v>131</v>
      </c>
      <c r="D9" s="794">
        <v>21481162.029999997</v>
      </c>
      <c r="E9" s="796">
        <v>148698.04</v>
      </c>
      <c r="F9" s="794">
        <v>239402285.02000001</v>
      </c>
      <c r="G9" s="793" t="s">
        <v>131</v>
      </c>
      <c r="H9" s="790">
        <v>503723411.12</v>
      </c>
      <c r="I9" s="795">
        <v>22983076.23</v>
      </c>
      <c r="J9" s="790">
        <v>526706487.35000002</v>
      </c>
      <c r="K9" s="786"/>
      <c r="L9" s="786"/>
      <c r="M9" s="785"/>
    </row>
    <row r="10" spans="1:13" ht="12.6">
      <c r="A10" s="705" t="s">
        <v>185</v>
      </c>
      <c r="B10" s="794">
        <v>300582125.72000003</v>
      </c>
      <c r="C10" s="793" t="s">
        <v>131</v>
      </c>
      <c r="D10" s="794">
        <v>26344015.41</v>
      </c>
      <c r="E10" s="796">
        <v>891043.49</v>
      </c>
      <c r="F10" s="794">
        <v>180510787.90000001</v>
      </c>
      <c r="G10" s="793" t="s">
        <v>131</v>
      </c>
      <c r="H10" s="790">
        <v>507436929.03000009</v>
      </c>
      <c r="I10" s="795">
        <v>21795332.039999999</v>
      </c>
      <c r="J10" s="790">
        <v>529232261.07000011</v>
      </c>
      <c r="K10" s="786"/>
      <c r="L10" s="786"/>
      <c r="M10" s="785"/>
    </row>
    <row r="11" spans="1:13" ht="12.6">
      <c r="A11" s="705" t="s">
        <v>186</v>
      </c>
      <c r="B11" s="794">
        <v>148888471.77000001</v>
      </c>
      <c r="C11" s="793" t="s">
        <v>131</v>
      </c>
      <c r="D11" s="794">
        <v>73646172.949999988</v>
      </c>
      <c r="E11" s="793">
        <v>3976406.32</v>
      </c>
      <c r="F11" s="794">
        <v>66867276.729999997</v>
      </c>
      <c r="G11" s="793" t="s">
        <v>131</v>
      </c>
      <c r="H11" s="790">
        <v>289401921.44999999</v>
      </c>
      <c r="I11" s="795">
        <v>22876173.43</v>
      </c>
      <c r="J11" s="790">
        <v>312278094.88</v>
      </c>
      <c r="K11" s="786"/>
      <c r="L11" s="786"/>
      <c r="M11" s="785"/>
    </row>
    <row r="12" spans="1:13" ht="12.6">
      <c r="A12" s="705" t="s">
        <v>187</v>
      </c>
      <c r="B12" s="794">
        <v>86739860.75</v>
      </c>
      <c r="C12" s="793" t="s">
        <v>131</v>
      </c>
      <c r="D12" s="794">
        <v>104900234.00999999</v>
      </c>
      <c r="E12" s="793">
        <v>23103325.989999998</v>
      </c>
      <c r="F12" s="794">
        <v>32513761.370000001</v>
      </c>
      <c r="G12" s="793" t="s">
        <v>131</v>
      </c>
      <c r="H12" s="790">
        <v>224153856.13</v>
      </c>
      <c r="I12" s="795">
        <v>21153649.899999999</v>
      </c>
      <c r="J12" s="790">
        <v>245307506.03</v>
      </c>
      <c r="K12" s="786"/>
      <c r="L12" s="786"/>
      <c r="M12" s="785"/>
    </row>
    <row r="13" spans="1:13" ht="12.6">
      <c r="A13" s="705" t="s">
        <v>188</v>
      </c>
      <c r="B13" s="794">
        <v>78054190.670000002</v>
      </c>
      <c r="C13" s="793" t="s">
        <v>131</v>
      </c>
      <c r="D13" s="794">
        <v>101025936.14</v>
      </c>
      <c r="E13" s="793">
        <v>25226659.690000001</v>
      </c>
      <c r="F13" s="794">
        <v>38892168.259999998</v>
      </c>
      <c r="G13" s="793" t="s">
        <v>131</v>
      </c>
      <c r="H13" s="790">
        <v>217972295.06999999</v>
      </c>
      <c r="I13" s="795">
        <v>22439903.25</v>
      </c>
      <c r="J13" s="790">
        <v>240412198.31999999</v>
      </c>
      <c r="K13" s="786"/>
      <c r="L13" s="786"/>
      <c r="M13" s="785"/>
    </row>
    <row r="14" spans="1:13" ht="12.6">
      <c r="A14" s="705" t="s">
        <v>189</v>
      </c>
      <c r="B14" s="794">
        <v>44931699.039999999</v>
      </c>
      <c r="C14" s="793" t="s">
        <v>131</v>
      </c>
      <c r="D14" s="794">
        <v>55738171.210000001</v>
      </c>
      <c r="E14" s="793">
        <v>15141598.789999999</v>
      </c>
      <c r="F14" s="794">
        <v>36792424.240000002</v>
      </c>
      <c r="G14" s="793" t="s">
        <v>131</v>
      </c>
      <c r="H14" s="790">
        <v>137462294.49000001</v>
      </c>
      <c r="I14" s="795">
        <v>21381049.34</v>
      </c>
      <c r="J14" s="790">
        <v>158843343.83000001</v>
      </c>
      <c r="K14" s="786"/>
      <c r="L14" s="786"/>
      <c r="M14" s="785"/>
    </row>
    <row r="15" spans="1:13" ht="21" customHeight="1">
      <c r="A15" s="705" t="s">
        <v>190</v>
      </c>
      <c r="B15" s="794">
        <v>43576027.310000002</v>
      </c>
      <c r="C15" s="793" t="s">
        <v>131</v>
      </c>
      <c r="D15" s="794">
        <v>27668635.780000001</v>
      </c>
      <c r="E15" s="793">
        <v>5747662.46</v>
      </c>
      <c r="F15" s="794">
        <v>32660195.600000001</v>
      </c>
      <c r="G15" s="793" t="s">
        <v>131</v>
      </c>
      <c r="H15" s="790">
        <v>103904858.69</v>
      </c>
      <c r="I15" s="795">
        <v>21933966.23</v>
      </c>
      <c r="J15" s="790">
        <v>125838824.92</v>
      </c>
      <c r="K15" s="786"/>
      <c r="L15" s="786"/>
      <c r="M15" s="785"/>
    </row>
    <row r="16" spans="1:13" ht="12.6">
      <c r="A16" s="705" t="s">
        <v>191</v>
      </c>
      <c r="B16" s="794">
        <v>39642299.950000003</v>
      </c>
      <c r="C16" s="793" t="s">
        <v>131</v>
      </c>
      <c r="D16" s="794">
        <v>23282786.649999999</v>
      </c>
      <c r="E16" s="793">
        <v>6167413.7400000002</v>
      </c>
      <c r="F16" s="794">
        <v>38266959.829999998</v>
      </c>
      <c r="G16" s="793" t="s">
        <v>131</v>
      </c>
      <c r="H16" s="790">
        <v>101192046.43000001</v>
      </c>
      <c r="I16" s="795">
        <v>21819461.050000001</v>
      </c>
      <c r="J16" s="790">
        <v>123011507.48</v>
      </c>
      <c r="K16" s="786"/>
      <c r="L16" s="786"/>
      <c r="M16" s="785"/>
    </row>
    <row r="17" spans="1:13" ht="12.6">
      <c r="A17" s="705" t="s">
        <v>2370</v>
      </c>
      <c r="B17" s="794">
        <v>39064498.210000001</v>
      </c>
      <c r="C17" s="793" t="s">
        <v>131</v>
      </c>
      <c r="D17" s="794">
        <v>14823510.280000001</v>
      </c>
      <c r="E17" s="793">
        <v>1792226.12</v>
      </c>
      <c r="F17" s="794">
        <v>54767036.25</v>
      </c>
      <c r="G17" s="793" t="s">
        <v>131</v>
      </c>
      <c r="H17" s="790">
        <v>108655044.74000001</v>
      </c>
      <c r="I17" s="795">
        <v>21761805.960000001</v>
      </c>
      <c r="J17" s="790">
        <v>130416850.70000002</v>
      </c>
      <c r="K17" s="786"/>
      <c r="L17" s="786"/>
      <c r="M17" s="785"/>
    </row>
    <row r="18" spans="1:13" ht="12.6">
      <c r="A18" s="705" t="s">
        <v>2449</v>
      </c>
      <c r="B18" s="794">
        <v>40472636.530000001</v>
      </c>
      <c r="C18" s="793" t="s">
        <v>131</v>
      </c>
      <c r="D18" s="794">
        <v>10999452.439999999</v>
      </c>
      <c r="E18" s="793">
        <v>1665602.19</v>
      </c>
      <c r="F18" s="794">
        <v>75903604.730000004</v>
      </c>
      <c r="G18" s="793" t="s">
        <v>131</v>
      </c>
      <c r="H18" s="790">
        <v>127375693.7</v>
      </c>
      <c r="I18" s="795">
        <v>17091256.27</v>
      </c>
      <c r="J18" s="790">
        <v>144466949.97</v>
      </c>
      <c r="K18" s="786"/>
      <c r="L18" s="786"/>
      <c r="M18" s="785"/>
    </row>
    <row r="19" spans="1:13" ht="12.6">
      <c r="A19" s="705" t="s">
        <v>2462</v>
      </c>
      <c r="B19" s="794">
        <v>45482412.909999996</v>
      </c>
      <c r="C19" s="793" t="s">
        <v>131</v>
      </c>
      <c r="D19" s="794">
        <v>12858105.73</v>
      </c>
      <c r="E19" s="793">
        <v>2080497.9</v>
      </c>
      <c r="F19" s="794">
        <v>84935705.590000004</v>
      </c>
      <c r="G19" s="793" t="s">
        <v>131</v>
      </c>
      <c r="H19" s="790">
        <v>143276224.23000002</v>
      </c>
      <c r="I19" s="795">
        <v>16204814.27</v>
      </c>
      <c r="J19" s="790">
        <v>159481038.50000003</v>
      </c>
      <c r="K19" s="786"/>
      <c r="L19" s="786"/>
      <c r="M19" s="785"/>
    </row>
    <row r="20" spans="1:13" ht="12.6">
      <c r="A20" s="705" t="s">
        <v>2491</v>
      </c>
      <c r="B20" s="794">
        <v>31861262.82</v>
      </c>
      <c r="C20" s="793" t="s">
        <v>131</v>
      </c>
      <c r="D20" s="794">
        <v>9309145.8499999996</v>
      </c>
      <c r="E20" s="793">
        <v>1733111.42</v>
      </c>
      <c r="F20" s="794">
        <v>44210294.899999999</v>
      </c>
      <c r="G20" s="793" t="s">
        <v>131</v>
      </c>
      <c r="H20" s="790">
        <v>85380703.569999993</v>
      </c>
      <c r="I20" s="795">
        <v>17246251.219999999</v>
      </c>
      <c r="J20" s="790">
        <v>102626954.78999999</v>
      </c>
      <c r="K20" s="786"/>
      <c r="L20" s="786"/>
      <c r="M20" s="785"/>
    </row>
    <row r="21" spans="1:13" ht="12.6">
      <c r="A21" s="705" t="s">
        <v>2507</v>
      </c>
      <c r="B21" s="794">
        <v>23144872.050000001</v>
      </c>
      <c r="C21" s="793" t="s">
        <v>131</v>
      </c>
      <c r="D21" s="794">
        <v>7072831.0199999996</v>
      </c>
      <c r="E21" s="793">
        <v>1258705.52</v>
      </c>
      <c r="F21" s="794">
        <v>49323315.060000002</v>
      </c>
      <c r="G21" s="793" t="s">
        <v>131</v>
      </c>
      <c r="H21" s="790">
        <v>79541018.129999995</v>
      </c>
      <c r="I21" s="795">
        <v>15431601.92</v>
      </c>
      <c r="J21" s="790">
        <v>94972620.049999997</v>
      </c>
      <c r="K21" s="786"/>
      <c r="L21" s="786"/>
      <c r="M21" s="785"/>
    </row>
    <row r="22" spans="1:13" ht="14.25" customHeight="1">
      <c r="A22" s="705" t="s">
        <v>2878</v>
      </c>
      <c r="B22" s="794">
        <v>29463899.800000001</v>
      </c>
      <c r="C22" s="793" t="s">
        <v>131</v>
      </c>
      <c r="D22" s="794">
        <v>2821136.59</v>
      </c>
      <c r="E22" s="796">
        <v>626327.48</v>
      </c>
      <c r="F22" s="794">
        <v>72142753.189999998</v>
      </c>
      <c r="G22" s="793" t="s">
        <v>131</v>
      </c>
      <c r="H22" s="790">
        <v>104427789.58</v>
      </c>
      <c r="I22" s="795">
        <v>10694932.810000001</v>
      </c>
      <c r="J22" s="790">
        <v>115122722.39</v>
      </c>
      <c r="K22" s="786"/>
      <c r="L22" s="786"/>
      <c r="M22" s="785"/>
    </row>
    <row r="23" spans="1:13" ht="21" customHeight="1">
      <c r="A23" s="705" t="s">
        <v>2562</v>
      </c>
      <c r="B23" s="794">
        <v>13658045.99</v>
      </c>
      <c r="C23" s="793">
        <v>3304741.03</v>
      </c>
      <c r="D23" s="794" t="s">
        <v>131</v>
      </c>
      <c r="E23" s="793" t="s">
        <v>131</v>
      </c>
      <c r="F23" s="794">
        <v>31998322.420000002</v>
      </c>
      <c r="G23" s="793" t="s">
        <v>131</v>
      </c>
      <c r="H23" s="790">
        <v>45656368.409999996</v>
      </c>
      <c r="I23" s="795">
        <v>15829079.539999999</v>
      </c>
      <c r="J23" s="790">
        <v>61485447.939999998</v>
      </c>
      <c r="K23" s="786"/>
      <c r="L23" s="786"/>
      <c r="M23" s="785"/>
    </row>
    <row r="24" spans="1:13" ht="12.6">
      <c r="A24" s="705" t="s">
        <v>2623</v>
      </c>
      <c r="B24" s="794">
        <v>19936469.48</v>
      </c>
      <c r="C24" s="793">
        <v>4906822</v>
      </c>
      <c r="D24" s="794" t="s">
        <v>131</v>
      </c>
      <c r="E24" s="793" t="s">
        <v>131</v>
      </c>
      <c r="F24" s="794">
        <v>53158860.369999997</v>
      </c>
      <c r="G24" s="793" t="s">
        <v>131</v>
      </c>
      <c r="H24" s="790">
        <v>73095329.849999994</v>
      </c>
      <c r="I24" s="795">
        <v>10466044.1</v>
      </c>
      <c r="J24" s="790">
        <v>83561373.950000003</v>
      </c>
      <c r="K24" s="786"/>
      <c r="L24" s="786"/>
      <c r="M24" s="785"/>
    </row>
    <row r="25" spans="1:13" ht="12.6">
      <c r="A25" s="705" t="s">
        <v>2664</v>
      </c>
      <c r="B25" s="794">
        <v>22640005.27</v>
      </c>
      <c r="C25" s="793">
        <v>6479876.6699999999</v>
      </c>
      <c r="D25" s="794" t="s">
        <v>131</v>
      </c>
      <c r="E25" s="793" t="s">
        <v>131</v>
      </c>
      <c r="F25" s="794">
        <v>56591662.670000002</v>
      </c>
      <c r="G25" s="793" t="s">
        <v>131</v>
      </c>
      <c r="H25" s="790">
        <v>79231667.950000003</v>
      </c>
      <c r="I25" s="795">
        <v>11403983.560000001</v>
      </c>
      <c r="J25" s="790">
        <v>90635651.5</v>
      </c>
      <c r="K25" s="786"/>
      <c r="L25" s="786"/>
      <c r="M25" s="785"/>
    </row>
    <row r="26" spans="1:13" ht="12.6">
      <c r="A26" s="705" t="s">
        <v>2673</v>
      </c>
      <c r="B26" s="794">
        <v>28089430.809999999</v>
      </c>
      <c r="C26" s="793">
        <v>8414135.2599999998</v>
      </c>
      <c r="D26" s="794" t="s">
        <v>131</v>
      </c>
      <c r="E26" s="793" t="s">
        <v>131</v>
      </c>
      <c r="F26" s="794">
        <v>60282863.119999997</v>
      </c>
      <c r="G26" s="793" t="s">
        <v>131</v>
      </c>
      <c r="H26" s="790">
        <v>88372293.930000007</v>
      </c>
      <c r="I26" s="795">
        <v>10304524.630000001</v>
      </c>
      <c r="J26" s="790">
        <v>98676818.569999993</v>
      </c>
      <c r="K26" s="786"/>
      <c r="L26" s="786"/>
      <c r="M26" s="785"/>
    </row>
    <row r="27" spans="1:13" ht="12.6">
      <c r="A27" s="705" t="s">
        <v>2703</v>
      </c>
      <c r="B27" s="794">
        <v>41557753.5</v>
      </c>
      <c r="C27" s="793">
        <v>11631033.060000001</v>
      </c>
      <c r="D27" s="794" t="s">
        <v>131</v>
      </c>
      <c r="E27" s="793" t="s">
        <v>131</v>
      </c>
      <c r="F27" s="794">
        <v>68710510.049999997</v>
      </c>
      <c r="G27" s="793" t="s">
        <v>131</v>
      </c>
      <c r="H27" s="790">
        <v>110268263.55</v>
      </c>
      <c r="I27" s="795">
        <v>9591669.4100000001</v>
      </c>
      <c r="J27" s="790">
        <v>119859932.95999999</v>
      </c>
      <c r="K27" s="786"/>
      <c r="L27" s="786"/>
      <c r="M27" s="785"/>
    </row>
    <row r="28" spans="1:13" ht="12.6">
      <c r="A28" s="705" t="s">
        <v>2721</v>
      </c>
      <c r="B28" s="794">
        <v>50276919.5</v>
      </c>
      <c r="C28" s="793">
        <v>16455725.35</v>
      </c>
      <c r="D28" s="794" t="s">
        <v>131</v>
      </c>
      <c r="E28" s="793" t="s">
        <v>131</v>
      </c>
      <c r="F28" s="794">
        <v>58222149.049999997</v>
      </c>
      <c r="G28" s="793" t="s">
        <v>131</v>
      </c>
      <c r="H28" s="790">
        <v>108499068.54000001</v>
      </c>
      <c r="I28" s="795">
        <v>8457157.7200000007</v>
      </c>
      <c r="J28" s="790">
        <v>116956226.26000001</v>
      </c>
      <c r="K28" s="786"/>
      <c r="L28" s="786"/>
      <c r="M28" s="785"/>
    </row>
    <row r="29" spans="1:13" ht="21.75" customHeight="1">
      <c r="A29" s="705" t="s">
        <v>2831</v>
      </c>
      <c r="B29" s="794" t="s">
        <v>131</v>
      </c>
      <c r="C29" s="793" t="s">
        <v>131</v>
      </c>
      <c r="D29" s="794" t="s">
        <v>131</v>
      </c>
      <c r="E29" s="793" t="s">
        <v>131</v>
      </c>
      <c r="F29" s="794">
        <v>24567627.809999999</v>
      </c>
      <c r="G29" s="793">
        <v>6474184.7599999998</v>
      </c>
      <c r="H29" s="790">
        <v>24567627.809999999</v>
      </c>
      <c r="I29" s="795">
        <v>11399735.73</v>
      </c>
      <c r="J29" s="790">
        <v>35967363.539999999</v>
      </c>
      <c r="K29" s="786"/>
      <c r="L29" s="786"/>
      <c r="M29" s="785"/>
    </row>
    <row r="30" spans="1:13" ht="13.15" customHeight="1">
      <c r="A30" s="705" t="s">
        <v>2865</v>
      </c>
      <c r="B30" s="794" t="s">
        <v>131</v>
      </c>
      <c r="C30" s="793" t="s">
        <v>131</v>
      </c>
      <c r="D30" s="794" t="s">
        <v>131</v>
      </c>
      <c r="E30" s="793" t="s">
        <v>131</v>
      </c>
      <c r="F30" s="794">
        <v>59031560.600000001</v>
      </c>
      <c r="G30" s="793">
        <v>14283403.960000001</v>
      </c>
      <c r="H30" s="790">
        <v>59031560.600000001</v>
      </c>
      <c r="I30" s="795">
        <v>8850588.5299999993</v>
      </c>
      <c r="J30" s="790">
        <v>67882149.129999995</v>
      </c>
      <c r="K30" s="786"/>
      <c r="L30" s="786"/>
      <c r="M30" s="785"/>
    </row>
    <row r="31" spans="1:13" ht="13.15" customHeight="1">
      <c r="A31" s="705" t="s">
        <v>2918</v>
      </c>
      <c r="B31" s="794" t="s">
        <v>131</v>
      </c>
      <c r="C31" s="793" t="s">
        <v>131</v>
      </c>
      <c r="D31" s="794" t="s">
        <v>131</v>
      </c>
      <c r="E31" s="793" t="s">
        <v>131</v>
      </c>
      <c r="F31" s="794">
        <v>73990037.829999998</v>
      </c>
      <c r="G31" s="793">
        <v>17158041.52</v>
      </c>
      <c r="H31" s="790">
        <v>73990037.829999998</v>
      </c>
      <c r="I31" s="795">
        <v>8775403.9700000007</v>
      </c>
      <c r="J31" s="790">
        <v>82765441.799999997</v>
      </c>
      <c r="K31" s="786"/>
      <c r="L31" s="786"/>
      <c r="M31" s="785"/>
    </row>
    <row r="32" spans="1:13" ht="13.15" customHeight="1">
      <c r="A32" s="705" t="s">
        <v>2960</v>
      </c>
      <c r="B32" s="794" t="s">
        <v>131</v>
      </c>
      <c r="C32" s="793" t="s">
        <v>131</v>
      </c>
      <c r="D32" s="794" t="s">
        <v>131</v>
      </c>
      <c r="E32" s="793" t="s">
        <v>131</v>
      </c>
      <c r="F32" s="794">
        <v>103387683.26000001</v>
      </c>
      <c r="G32" s="793">
        <v>17897979.98</v>
      </c>
      <c r="H32" s="790">
        <v>103387683.26000001</v>
      </c>
      <c r="I32" s="795">
        <v>8699376.3599999994</v>
      </c>
      <c r="J32" s="790">
        <v>112087059.62</v>
      </c>
      <c r="K32" s="786"/>
      <c r="L32" s="786"/>
      <c r="M32" s="785"/>
    </row>
    <row r="33" spans="1:13" ht="13.15" customHeight="1">
      <c r="A33" s="705" t="s">
        <v>2995</v>
      </c>
      <c r="B33" s="794" t="s">
        <v>131</v>
      </c>
      <c r="C33" s="793" t="s">
        <v>131</v>
      </c>
      <c r="D33" s="794" t="s">
        <v>131</v>
      </c>
      <c r="E33" s="793" t="s">
        <v>131</v>
      </c>
      <c r="F33" s="794">
        <v>139034174.88999999</v>
      </c>
      <c r="G33" s="793">
        <v>18983137.359999999</v>
      </c>
      <c r="H33" s="790">
        <v>139034174.88999999</v>
      </c>
      <c r="I33" s="795">
        <v>9535353.6699999999</v>
      </c>
      <c r="J33" s="790">
        <v>148569528.55999997</v>
      </c>
      <c r="K33" s="786"/>
      <c r="L33" s="786"/>
      <c r="M33" s="785"/>
    </row>
    <row r="34" spans="1:13" ht="13.15" customHeight="1">
      <c r="A34" s="705" t="s">
        <v>3027</v>
      </c>
      <c r="B34" s="794" t="s">
        <v>131</v>
      </c>
      <c r="C34" s="793" t="s">
        <v>131</v>
      </c>
      <c r="D34" s="794" t="s">
        <v>131</v>
      </c>
      <c r="E34" s="793" t="s">
        <v>131</v>
      </c>
      <c r="F34" s="794">
        <v>109988594.91</v>
      </c>
      <c r="G34" s="793">
        <v>21784865.649999999</v>
      </c>
      <c r="H34" s="790">
        <v>109988594.91</v>
      </c>
      <c r="I34" s="795">
        <v>8336498.6100000003</v>
      </c>
      <c r="J34" s="790">
        <v>118325093.52</v>
      </c>
      <c r="K34" s="786"/>
      <c r="L34" s="786"/>
      <c r="M34" s="785"/>
    </row>
    <row r="35" spans="1:13" ht="13.15" customHeight="1">
      <c r="A35" s="705" t="s">
        <v>3052</v>
      </c>
      <c r="B35" s="794" t="s">
        <v>131</v>
      </c>
      <c r="C35" s="793" t="s">
        <v>131</v>
      </c>
      <c r="D35" s="794" t="s">
        <v>131</v>
      </c>
      <c r="E35" s="793" t="s">
        <v>131</v>
      </c>
      <c r="F35" s="794">
        <v>79744521.359999999</v>
      </c>
      <c r="G35" s="793">
        <v>11411663.630000001</v>
      </c>
      <c r="H35" s="790">
        <v>79744521.359999999</v>
      </c>
      <c r="I35" s="845">
        <v>7816115.7400000002</v>
      </c>
      <c r="J35" s="790">
        <v>87560637.099999994</v>
      </c>
      <c r="K35" s="539"/>
      <c r="L35" s="539"/>
      <c r="M35" s="539"/>
    </row>
    <row r="36" spans="1:13" ht="13.15" customHeight="1">
      <c r="A36" s="705" t="s">
        <v>3080</v>
      </c>
      <c r="B36" s="794" t="s">
        <v>131</v>
      </c>
      <c r="C36" s="793" t="s">
        <v>131</v>
      </c>
      <c r="D36" s="794" t="s">
        <v>131</v>
      </c>
      <c r="E36" s="793" t="s">
        <v>131</v>
      </c>
      <c r="F36" s="794">
        <v>150136090.56999999</v>
      </c>
      <c r="G36" s="793">
        <v>27252799.609999999</v>
      </c>
      <c r="H36" s="790">
        <v>150136090.56999999</v>
      </c>
      <c r="I36" s="845">
        <v>7424836.7199999997</v>
      </c>
      <c r="J36" s="790">
        <v>157560927.28999999</v>
      </c>
      <c r="K36" s="539"/>
      <c r="L36" s="539"/>
      <c r="M36" s="539"/>
    </row>
    <row r="37" spans="1:13" ht="13.15" customHeight="1">
      <c r="A37" s="705" t="s">
        <v>3134</v>
      </c>
      <c r="B37" s="794" t="s">
        <v>131</v>
      </c>
      <c r="C37" s="793" t="s">
        <v>131</v>
      </c>
      <c r="D37" s="794" t="s">
        <v>131</v>
      </c>
      <c r="E37" s="793" t="s">
        <v>131</v>
      </c>
      <c r="F37" s="794">
        <v>175400008.90000001</v>
      </c>
      <c r="G37" s="793">
        <v>31764021.829999998</v>
      </c>
      <c r="H37" s="790">
        <v>175400008.90000001</v>
      </c>
      <c r="I37" s="845">
        <v>6991158.5300000003</v>
      </c>
      <c r="J37" s="790">
        <v>182391167.43000001</v>
      </c>
      <c r="K37" s="539"/>
      <c r="L37" s="539"/>
      <c r="M37" s="539"/>
    </row>
    <row r="38" spans="1:13" ht="24.75" customHeight="1" thickBot="1">
      <c r="A38" s="792" t="s">
        <v>2293</v>
      </c>
      <c r="B38" s="790">
        <v>1620544336.71</v>
      </c>
      <c r="C38" s="791">
        <v>51192333.370000005</v>
      </c>
      <c r="D38" s="790">
        <v>572847465.27999997</v>
      </c>
      <c r="E38" s="791">
        <v>89624611.969999984</v>
      </c>
      <c r="F38" s="790">
        <v>2508446624.3099999</v>
      </c>
      <c r="G38" s="791">
        <v>167010098.29999995</v>
      </c>
      <c r="H38" s="790">
        <v>4701838426.2999983</v>
      </c>
      <c r="I38" s="846">
        <v>476145227.6700002</v>
      </c>
      <c r="J38" s="790">
        <v>5177983653.9600019</v>
      </c>
      <c r="K38" s="786"/>
      <c r="L38" s="786"/>
      <c r="M38" s="785"/>
    </row>
    <row r="39" spans="1:13" ht="27" customHeight="1" thickTop="1">
      <c r="A39" s="1149" t="s">
        <v>2879</v>
      </c>
      <c r="B39" s="1149"/>
      <c r="C39" s="1149"/>
      <c r="D39" s="1149"/>
      <c r="E39" s="1149"/>
      <c r="F39" s="1149"/>
      <c r="G39" s="1149"/>
      <c r="H39" s="1149"/>
      <c r="I39" s="1149"/>
      <c r="J39" s="1149"/>
    </row>
    <row r="40" spans="1:13" ht="13.8">
      <c r="A40" s="1150" t="s">
        <v>2880</v>
      </c>
      <c r="B40" s="1150"/>
      <c r="C40" s="1150"/>
      <c r="D40" s="1150"/>
      <c r="E40" s="1150"/>
      <c r="F40" s="1150"/>
      <c r="G40" s="1150"/>
      <c r="H40" s="1150"/>
      <c r="I40" s="1150"/>
      <c r="J40" s="1150"/>
    </row>
    <row r="41" spans="1:13" ht="13.8">
      <c r="A41" s="1150" t="s">
        <v>2881</v>
      </c>
      <c r="B41" s="1150"/>
      <c r="C41" s="1150"/>
      <c r="D41" s="1150"/>
      <c r="E41" s="1150"/>
      <c r="F41" s="1150"/>
      <c r="G41" s="1150"/>
      <c r="H41" s="1150"/>
      <c r="I41" s="1150"/>
      <c r="J41" s="1150"/>
    </row>
    <row r="42" spans="1:13" ht="16.5">
      <c r="A42" s="787" t="s">
        <v>2882</v>
      </c>
      <c r="B42" s="787"/>
      <c r="C42" s="787"/>
      <c r="D42" s="787"/>
      <c r="E42" s="787"/>
      <c r="F42" s="787"/>
      <c r="G42" s="787"/>
      <c r="H42" s="787"/>
      <c r="I42" s="787"/>
      <c r="J42" s="789"/>
    </row>
    <row r="43" spans="1:13" ht="16.5">
      <c r="A43" s="788" t="s">
        <v>2883</v>
      </c>
      <c r="B43" s="786"/>
      <c r="C43" s="786"/>
      <c r="D43" s="786"/>
      <c r="E43" s="786"/>
      <c r="F43" s="786"/>
      <c r="G43" s="786"/>
      <c r="H43" s="786"/>
      <c r="I43" s="786"/>
      <c r="J43" s="786"/>
    </row>
    <row r="44" spans="1:13" ht="16.5">
      <c r="A44" s="787" t="s">
        <v>2884</v>
      </c>
      <c r="B44" s="786"/>
      <c r="C44" s="786"/>
      <c r="D44" s="786"/>
      <c r="E44" s="786"/>
      <c r="F44" s="786"/>
      <c r="G44" s="786"/>
      <c r="H44" s="786"/>
      <c r="I44" s="786"/>
      <c r="J44" s="539"/>
    </row>
    <row r="46" spans="1:13">
      <c r="A46" s="283" t="s">
        <v>1</v>
      </c>
      <c r="B46" s="284" t="str">
        <f>Contents!C43</f>
        <v>18 Mar 2021</v>
      </c>
    </row>
    <row r="47" spans="1:13">
      <c r="A47" s="283" t="s">
        <v>2650</v>
      </c>
      <c r="B47" s="284" t="str">
        <f>Contents!D43</f>
        <v>17 Jun 2021</v>
      </c>
    </row>
    <row r="48" spans="1:13">
      <c r="B48" s="786"/>
      <c r="C48" s="786"/>
      <c r="D48" s="786"/>
      <c r="E48" s="786"/>
      <c r="F48" s="786"/>
      <c r="G48" s="786"/>
      <c r="H48" s="786"/>
      <c r="I48" s="786"/>
      <c r="J48" s="786"/>
    </row>
    <row r="49" spans="2:10">
      <c r="B49" s="785"/>
      <c r="C49" s="785"/>
      <c r="D49" s="785"/>
      <c r="E49" s="785"/>
      <c r="F49" s="785"/>
      <c r="G49" s="785"/>
      <c r="H49" s="785"/>
      <c r="I49" s="785"/>
      <c r="J49" s="785"/>
    </row>
    <row r="50" spans="2:10">
      <c r="B50" s="786"/>
      <c r="C50" s="786"/>
      <c r="D50" s="786"/>
      <c r="E50" s="786"/>
      <c r="F50" s="786"/>
      <c r="G50" s="786"/>
      <c r="H50" s="786"/>
      <c r="I50" s="786"/>
      <c r="J50" s="786"/>
    </row>
    <row r="51" spans="2:10">
      <c r="B51" s="785"/>
      <c r="C51" s="785"/>
      <c r="D51" s="785"/>
      <c r="E51" s="785"/>
      <c r="F51" s="785"/>
      <c r="G51" s="785"/>
      <c r="H51" s="785"/>
      <c r="I51" s="785"/>
      <c r="J51" s="785"/>
    </row>
  </sheetData>
  <mergeCells count="9">
    <mergeCell ref="A39:J39"/>
    <mergeCell ref="A40:J40"/>
    <mergeCell ref="A41:J41"/>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09" customWidth="1"/>
    <col min="2" max="6" width="18.27734375" style="309" customWidth="1"/>
    <col min="7" max="7" width="20.27734375" style="309" customWidth="1"/>
    <col min="8" max="16384" width="9" style="309"/>
  </cols>
  <sheetData>
    <row r="1" spans="1:9" ht="14.1">
      <c r="A1" s="313" t="s">
        <v>2817</v>
      </c>
      <c r="B1" s="313"/>
      <c r="C1" s="313"/>
      <c r="D1" s="313"/>
      <c r="E1" s="313"/>
    </row>
    <row r="2" spans="1:9" ht="12.6" thickBot="1">
      <c r="A2" s="314"/>
      <c r="B2" s="315"/>
      <c r="C2" s="315"/>
      <c r="D2" s="316"/>
      <c r="E2" s="310"/>
      <c r="F2" s="310"/>
      <c r="G2" s="310"/>
    </row>
    <row r="3" spans="1:9" ht="57" customHeight="1" thickTop="1">
      <c r="A3" s="317" t="s">
        <v>123</v>
      </c>
      <c r="B3" s="318" t="s">
        <v>3028</v>
      </c>
      <c r="C3" s="318" t="s">
        <v>2628</v>
      </c>
      <c r="D3" s="318" t="s">
        <v>2629</v>
      </c>
      <c r="E3" s="318" t="s">
        <v>3029</v>
      </c>
      <c r="F3" s="318" t="s">
        <v>2628</v>
      </c>
      <c r="G3" s="318" t="s">
        <v>2629</v>
      </c>
    </row>
    <row r="4" spans="1:9" ht="15.75" customHeight="1">
      <c r="A4" s="311" t="s">
        <v>196</v>
      </c>
      <c r="B4" s="319">
        <v>0.14000000000000001</v>
      </c>
      <c r="C4" s="319">
        <v>0.16</v>
      </c>
      <c r="D4" s="319">
        <v>0.13</v>
      </c>
      <c r="E4" s="320" t="s">
        <v>131</v>
      </c>
      <c r="F4" s="320" t="s">
        <v>131</v>
      </c>
      <c r="G4" s="320" t="s">
        <v>131</v>
      </c>
    </row>
    <row r="5" spans="1:9" ht="21.75" customHeight="1">
      <c r="A5" s="311" t="s">
        <v>2696</v>
      </c>
      <c r="B5" s="320" t="s">
        <v>131</v>
      </c>
      <c r="C5" s="320" t="s">
        <v>131</v>
      </c>
      <c r="D5" s="320" t="s">
        <v>131</v>
      </c>
      <c r="E5" s="319">
        <v>49.53</v>
      </c>
      <c r="F5" s="319">
        <v>61</v>
      </c>
      <c r="G5" s="319">
        <v>36.71</v>
      </c>
    </row>
    <row r="6" spans="1:9" ht="13.15" customHeight="1">
      <c r="A6" s="321" t="s">
        <v>2303</v>
      </c>
      <c r="B6" s="321" t="s">
        <v>131</v>
      </c>
      <c r="C6" s="321" t="s">
        <v>131</v>
      </c>
      <c r="D6" s="321" t="s">
        <v>131</v>
      </c>
      <c r="E6" s="579">
        <v>38.49</v>
      </c>
      <c r="F6" s="579">
        <v>61.98</v>
      </c>
      <c r="G6" s="579">
        <v>33.86</v>
      </c>
    </row>
    <row r="7" spans="1:9" ht="24" customHeight="1" thickBot="1">
      <c r="A7" s="322" t="s">
        <v>2128</v>
      </c>
      <c r="B7" s="323" t="s">
        <v>131</v>
      </c>
      <c r="C7" s="323" t="s">
        <v>131</v>
      </c>
      <c r="D7" s="323" t="s">
        <v>131</v>
      </c>
      <c r="E7" s="324">
        <v>59.17</v>
      </c>
      <c r="F7" s="324">
        <v>66.72</v>
      </c>
      <c r="G7" s="324">
        <v>47.09</v>
      </c>
    </row>
    <row r="8" spans="1:9" ht="20.25" customHeight="1" thickTop="1">
      <c r="A8" s="312" t="s">
        <v>2630</v>
      </c>
      <c r="B8" s="325"/>
      <c r="C8" s="325"/>
      <c r="D8" s="325"/>
      <c r="E8" s="326"/>
      <c r="F8" s="326"/>
      <c r="G8" s="326"/>
    </row>
    <row r="9" spans="1:9" ht="12.75" customHeight="1">
      <c r="A9" s="1156" t="s">
        <v>2624</v>
      </c>
      <c r="B9" s="1156"/>
      <c r="C9" s="1156"/>
      <c r="D9" s="1156"/>
      <c r="E9" s="1156"/>
      <c r="F9" s="1156"/>
      <c r="G9" s="1156"/>
      <c r="H9" s="327"/>
      <c r="I9" s="328"/>
    </row>
    <row r="10" spans="1:9" ht="27.75" customHeight="1">
      <c r="A10" s="1156" t="s">
        <v>2625</v>
      </c>
      <c r="B10" s="1157"/>
      <c r="C10" s="1157"/>
      <c r="D10" s="1157"/>
      <c r="E10" s="1041"/>
      <c r="F10" s="1041"/>
      <c r="G10" s="1041"/>
    </row>
    <row r="11" spans="1:9" ht="15" customHeight="1">
      <c r="A11" s="1156" t="s">
        <v>2626</v>
      </c>
      <c r="B11" s="1157"/>
      <c r="C11" s="1157"/>
      <c r="D11" s="1157"/>
      <c r="E11" s="1041"/>
      <c r="F11" s="1041"/>
      <c r="G11" s="1041"/>
    </row>
    <row r="12" spans="1:9" ht="13.8">
      <c r="A12" s="1158" t="s">
        <v>2627</v>
      </c>
      <c r="B12" s="1158"/>
      <c r="C12" s="1158"/>
      <c r="D12" s="1158"/>
      <c r="E12" s="1158"/>
      <c r="F12" s="1158"/>
      <c r="G12" s="1158"/>
    </row>
    <row r="14" spans="1:9">
      <c r="A14" s="283" t="s">
        <v>1</v>
      </c>
      <c r="B14" s="284" t="str">
        <f>Contents!C44</f>
        <v>18 Jul 2019</v>
      </c>
    </row>
    <row r="15" spans="1:9">
      <c r="A15" s="283" t="s">
        <v>2650</v>
      </c>
      <c r="B15" s="284" t="str">
        <f>Contents!D44</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5" customWidth="1"/>
    <col min="2" max="2" width="18.71875" style="225" customWidth="1"/>
    <col min="3" max="3" width="22.27734375" style="225" customWidth="1"/>
    <col min="4" max="4" width="21.71875" style="225" customWidth="1"/>
    <col min="5" max="5" width="18.71875" style="225" customWidth="1"/>
    <col min="6" max="6" width="20.609375" style="225" customWidth="1"/>
    <col min="7" max="7" width="22" style="225" customWidth="1"/>
    <col min="8" max="16384" width="9" style="225"/>
  </cols>
  <sheetData>
    <row r="1" spans="1:21">
      <c r="A1" s="228" t="s">
        <v>2760</v>
      </c>
      <c r="B1" s="228"/>
      <c r="C1" s="228"/>
      <c r="D1" s="228"/>
      <c r="E1" s="228"/>
    </row>
    <row r="2" spans="1:21" ht="12.6" thickBot="1">
      <c r="A2" s="229"/>
      <c r="B2" s="230"/>
      <c r="C2" s="230"/>
      <c r="D2" s="231"/>
      <c r="E2" s="226"/>
      <c r="F2" s="226"/>
      <c r="G2" s="226"/>
    </row>
    <row r="3" spans="1:21" ht="54" customHeight="1" thickTop="1">
      <c r="A3" s="232" t="s">
        <v>123</v>
      </c>
      <c r="B3" s="318" t="s">
        <v>3028</v>
      </c>
      <c r="C3" s="318" t="s">
        <v>2628</v>
      </c>
      <c r="D3" s="318" t="s">
        <v>2629</v>
      </c>
      <c r="E3" s="318" t="s">
        <v>3029</v>
      </c>
      <c r="F3" s="233" t="s">
        <v>2129</v>
      </c>
      <c r="G3" s="233" t="s">
        <v>2130</v>
      </c>
    </row>
    <row r="4" spans="1:21" ht="14.4">
      <c r="A4" s="256" t="s">
        <v>196</v>
      </c>
      <c r="B4" s="400">
        <v>0.15</v>
      </c>
      <c r="C4" s="400">
        <v>0.17</v>
      </c>
      <c r="D4" s="400">
        <v>0.14000000000000001</v>
      </c>
      <c r="E4" s="401" t="s">
        <v>131</v>
      </c>
      <c r="F4" s="401" t="s">
        <v>131</v>
      </c>
      <c r="G4" s="401" t="s">
        <v>131</v>
      </c>
    </row>
    <row r="5" spans="1:21" ht="16.5">
      <c r="A5" s="227" t="s">
        <v>2606</v>
      </c>
      <c r="B5" s="402">
        <v>0.11</v>
      </c>
      <c r="C5" s="402">
        <v>0.14000000000000001</v>
      </c>
      <c r="D5" s="402">
        <v>0.09</v>
      </c>
      <c r="E5" s="403" t="s">
        <v>131</v>
      </c>
      <c r="F5" s="403" t="s">
        <v>131</v>
      </c>
      <c r="G5" s="403" t="s">
        <v>131</v>
      </c>
    </row>
    <row r="6" spans="1:21" ht="14.4">
      <c r="A6" s="227" t="s">
        <v>2607</v>
      </c>
      <c r="B6" s="402">
        <v>0.15</v>
      </c>
      <c r="C6" s="402">
        <v>0.19</v>
      </c>
      <c r="D6" s="402">
        <v>0.14000000000000001</v>
      </c>
      <c r="E6" s="403" t="s">
        <v>131</v>
      </c>
      <c r="F6" s="403" t="s">
        <v>131</v>
      </c>
      <c r="G6" s="403" t="s">
        <v>131</v>
      </c>
    </row>
    <row r="7" spans="1:21" ht="14.4">
      <c r="A7" s="227" t="s">
        <v>2608</v>
      </c>
      <c r="B7" s="402">
        <v>0.16</v>
      </c>
      <c r="C7" s="402">
        <v>0.16</v>
      </c>
      <c r="D7" s="402">
        <v>0.14000000000000001</v>
      </c>
      <c r="E7" s="403" t="s">
        <v>131</v>
      </c>
      <c r="F7" s="403" t="s">
        <v>131</v>
      </c>
      <c r="G7" s="403" t="s">
        <v>131</v>
      </c>
    </row>
    <row r="8" spans="1:21" ht="26.25" customHeight="1" thickBot="1">
      <c r="A8" s="257" t="s">
        <v>2294</v>
      </c>
      <c r="B8" s="404" t="s">
        <v>131</v>
      </c>
      <c r="C8" s="404" t="s">
        <v>131</v>
      </c>
      <c r="D8" s="404" t="s">
        <v>131</v>
      </c>
      <c r="E8" s="578">
        <v>25.44</v>
      </c>
      <c r="F8" s="578">
        <v>30.54</v>
      </c>
      <c r="G8" s="578">
        <v>22.74</v>
      </c>
    </row>
    <row r="9" spans="1:21" ht="21" customHeight="1" thickTop="1">
      <c r="A9" s="1159" t="s">
        <v>2610</v>
      </c>
      <c r="B9" s="1159"/>
      <c r="C9" s="1159"/>
      <c r="D9" s="1159"/>
      <c r="E9" s="1159"/>
      <c r="F9" s="1159"/>
      <c r="G9" s="1159"/>
      <c r="H9" s="529"/>
      <c r="I9" s="529"/>
      <c r="J9" s="529"/>
      <c r="K9" s="526"/>
      <c r="L9" s="526"/>
      <c r="M9" s="526"/>
      <c r="N9" s="526"/>
      <c r="O9" s="526"/>
      <c r="P9" s="526"/>
      <c r="Q9" s="526"/>
      <c r="R9" s="526"/>
      <c r="S9" s="526"/>
      <c r="T9" s="526"/>
      <c r="U9" s="526"/>
    </row>
    <row r="10" spans="1:21" ht="28.5" customHeight="1">
      <c r="A10" s="1160" t="s">
        <v>2609</v>
      </c>
      <c r="B10" s="1160"/>
      <c r="C10" s="1160"/>
      <c r="D10" s="1160"/>
      <c r="E10" s="1161"/>
      <c r="F10" s="1161"/>
      <c r="G10" s="1161"/>
      <c r="H10" s="526"/>
      <c r="I10" s="526"/>
      <c r="J10" s="526"/>
      <c r="K10" s="526"/>
      <c r="L10" s="526"/>
      <c r="M10" s="526"/>
      <c r="N10" s="526"/>
      <c r="O10" s="526"/>
      <c r="P10" s="526"/>
      <c r="Q10" s="526"/>
      <c r="R10" s="526"/>
      <c r="S10" s="526"/>
      <c r="T10" s="526"/>
      <c r="U10" s="526"/>
    </row>
    <row r="11" spans="1:21" ht="16.5" customHeight="1">
      <c r="A11" s="1162" t="s">
        <v>2616</v>
      </c>
      <c r="B11" s="1160"/>
      <c r="C11" s="1160"/>
      <c r="D11" s="1160"/>
      <c r="E11" s="1161"/>
      <c r="F11" s="1161"/>
      <c r="G11" s="1161"/>
      <c r="H11" s="526"/>
      <c r="I11" s="526"/>
      <c r="J11" s="526"/>
      <c r="K11" s="526"/>
      <c r="L11" s="526"/>
      <c r="M11" s="526"/>
      <c r="N11" s="526"/>
      <c r="O11" s="526"/>
      <c r="P11" s="526"/>
      <c r="Q11" s="526"/>
      <c r="R11" s="526"/>
      <c r="S11" s="526"/>
      <c r="T11" s="526"/>
      <c r="U11" s="526"/>
    </row>
    <row r="12" spans="1:21" ht="15" customHeight="1">
      <c r="A12" s="1163" t="s">
        <v>2611</v>
      </c>
      <c r="B12" s="1164"/>
      <c r="C12" s="1164"/>
      <c r="D12" s="1164"/>
      <c r="E12" s="1164"/>
      <c r="F12" s="1164"/>
      <c r="G12" s="1164"/>
      <c r="H12" s="1164"/>
      <c r="I12" s="1164"/>
      <c r="J12" s="1164"/>
      <c r="K12" s="1164"/>
      <c r="L12" s="1164"/>
      <c r="M12" s="1164"/>
      <c r="N12" s="1164"/>
      <c r="O12" s="1164"/>
      <c r="P12" s="1164"/>
      <c r="Q12" s="1164"/>
      <c r="R12" s="1164"/>
      <c r="S12" s="1164"/>
      <c r="T12" s="1164"/>
      <c r="U12" s="1164"/>
    </row>
    <row r="14" spans="1:21">
      <c r="A14" s="283" t="s">
        <v>1</v>
      </c>
      <c r="B14" s="284" t="str">
        <f>Contents!C45</f>
        <v>18 Jul 2019</v>
      </c>
    </row>
    <row r="15" spans="1:21">
      <c r="A15" s="283" t="s">
        <v>2650</v>
      </c>
      <c r="B15" s="28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E83"/>
  <sheetViews>
    <sheetView zoomScaleNormal="100" workbookViewId="0"/>
  </sheetViews>
  <sheetFormatPr defaultColWidth="9" defaultRowHeight="12.3"/>
  <cols>
    <col min="1" max="1" width="2" style="906" customWidth="1"/>
    <col min="2" max="2" width="211" style="907" customWidth="1"/>
    <col min="3" max="3" width="9" style="714"/>
    <col min="4" max="4" width="16.27734375" style="714" bestFit="1" customWidth="1"/>
    <col min="5" max="16384" width="9" style="714"/>
  </cols>
  <sheetData>
    <row r="1" spans="2:2" s="906" customFormat="1" ht="5.25" customHeight="1">
      <c r="B1" s="907"/>
    </row>
    <row r="2" spans="2:2" s="906" customFormat="1" ht="21" customHeight="1">
      <c r="B2" s="915" t="s">
        <v>2706</v>
      </c>
    </row>
    <row r="3" spans="2:2" s="906" customFormat="1" ht="18.75" customHeight="1">
      <c r="B3" s="916" t="s">
        <v>3086</v>
      </c>
    </row>
    <row r="4" spans="2:2" s="906" customFormat="1" ht="12.4" customHeight="1">
      <c r="B4" s="917" t="s">
        <v>3087</v>
      </c>
    </row>
    <row r="5" spans="2:2" s="906" customFormat="1" ht="36" customHeight="1">
      <c r="B5" s="921" t="s">
        <v>3084</v>
      </c>
    </row>
    <row r="6" spans="2:2" s="906" customFormat="1" ht="27.75" customHeight="1">
      <c r="B6" s="925" t="s">
        <v>3088</v>
      </c>
    </row>
    <row r="7" spans="2:2" s="906" customFormat="1" ht="7.15" customHeight="1">
      <c r="B7" s="918"/>
    </row>
    <row r="8" spans="2:2" s="906" customFormat="1" ht="43.2">
      <c r="B8" s="933" t="s">
        <v>3161</v>
      </c>
    </row>
    <row r="9" spans="2:2" s="906" customFormat="1" ht="6" customHeight="1">
      <c r="B9" s="946"/>
    </row>
    <row r="10" spans="2:2" s="906" customFormat="1" ht="28.8">
      <c r="B10" s="933" t="s">
        <v>3139</v>
      </c>
    </row>
    <row r="11" spans="2:2" s="906" customFormat="1" ht="6" customHeight="1">
      <c r="B11" s="946"/>
    </row>
    <row r="12" spans="2:2" s="906" customFormat="1" ht="57.6">
      <c r="B12" s="919" t="s">
        <v>3205</v>
      </c>
    </row>
    <row r="13" spans="2:2" s="906" customFormat="1" ht="6" customHeight="1">
      <c r="B13" s="946"/>
    </row>
    <row r="14" spans="2:2" s="906" customFormat="1" ht="28.8">
      <c r="B14" s="933" t="s">
        <v>3162</v>
      </c>
    </row>
    <row r="15" spans="2:2" s="906" customFormat="1" ht="8.25" customHeight="1">
      <c r="B15" s="919"/>
    </row>
    <row r="16" spans="2:2" s="906" customFormat="1" ht="17.649999999999999" customHeight="1">
      <c r="B16" s="925" t="s">
        <v>3085</v>
      </c>
    </row>
    <row r="17" spans="2:2" s="906" customFormat="1" ht="6" customHeight="1">
      <c r="B17" s="918"/>
    </row>
    <row r="18" spans="2:2" s="906" customFormat="1" ht="14.4">
      <c r="B18" s="933" t="s">
        <v>3186</v>
      </c>
    </row>
    <row r="19" spans="2:2" s="906" customFormat="1" ht="6" customHeight="1">
      <c r="B19" s="946"/>
    </row>
    <row r="20" spans="2:2" s="906" customFormat="1" ht="28.8">
      <c r="B20" s="933" t="s">
        <v>3206</v>
      </c>
    </row>
    <row r="21" spans="2:2" s="906" customFormat="1" ht="6" customHeight="1">
      <c r="B21" s="946"/>
    </row>
    <row r="22" spans="2:2" s="906" customFormat="1" ht="57.6">
      <c r="B22" s="985" t="s">
        <v>3196</v>
      </c>
    </row>
    <row r="23" spans="2:2" s="906" customFormat="1" ht="6" customHeight="1">
      <c r="B23" s="946"/>
    </row>
    <row r="24" spans="2:2" s="906" customFormat="1" ht="43.2">
      <c r="B24" s="986" t="s">
        <v>3188</v>
      </c>
    </row>
    <row r="25" spans="2:2" s="906" customFormat="1" ht="6" customHeight="1">
      <c r="B25" s="946"/>
    </row>
    <row r="26" spans="2:2" s="906" customFormat="1" ht="28.8">
      <c r="B26" s="933" t="s">
        <v>3189</v>
      </c>
    </row>
    <row r="27" spans="2:2" s="906" customFormat="1" ht="6" customHeight="1">
      <c r="B27" s="946"/>
    </row>
    <row r="28" spans="2:2" s="906" customFormat="1" ht="43.2">
      <c r="B28" s="933" t="s">
        <v>3163</v>
      </c>
    </row>
    <row r="29" spans="2:2" s="906" customFormat="1" ht="6" customHeight="1">
      <c r="B29" s="946"/>
    </row>
    <row r="30" spans="2:2" s="906" customFormat="1" ht="43.2">
      <c r="B30" s="933" t="s">
        <v>3164</v>
      </c>
    </row>
    <row r="31" spans="2:2" s="906" customFormat="1" ht="6" customHeight="1">
      <c r="B31" s="946"/>
    </row>
    <row r="32" spans="2:2" s="906" customFormat="1" ht="28.8">
      <c r="B32" s="933" t="s">
        <v>3165</v>
      </c>
    </row>
    <row r="33" spans="1:5" s="906" customFormat="1" ht="6" customHeight="1">
      <c r="B33" s="946"/>
    </row>
    <row r="34" spans="1:5" s="330" customFormat="1" ht="28.8">
      <c r="B34" s="933" t="s">
        <v>3156</v>
      </c>
    </row>
    <row r="35" spans="1:5" s="330" customFormat="1" ht="6" customHeight="1">
      <c r="B35" s="946"/>
    </row>
    <row r="36" spans="1:5" s="330" customFormat="1" ht="57.6">
      <c r="B36" s="933" t="s">
        <v>3157</v>
      </c>
    </row>
    <row r="37" spans="1:5" s="330" customFormat="1" ht="6" customHeight="1">
      <c r="B37" s="946"/>
    </row>
    <row r="38" spans="1:5" s="330" customFormat="1" ht="28.8">
      <c r="B38" s="933" t="s">
        <v>3207</v>
      </c>
    </row>
    <row r="39" spans="1:5" s="330" customFormat="1" ht="8.25" customHeight="1">
      <c r="B39" s="919"/>
    </row>
    <row r="40" spans="1:5" s="330" customFormat="1" ht="14.4">
      <c r="A40" s="906"/>
      <c r="B40" s="926" t="s">
        <v>3089</v>
      </c>
    </row>
    <row r="41" spans="1:5" s="330" customFormat="1" ht="7.15" customHeight="1">
      <c r="A41" s="906"/>
      <c r="B41" s="920"/>
    </row>
    <row r="42" spans="1:5" s="330" customFormat="1" ht="14.4">
      <c r="B42" s="933" t="s">
        <v>3203</v>
      </c>
    </row>
    <row r="43" spans="1:5" s="330" customFormat="1" ht="6" customHeight="1">
      <c r="B43" s="919"/>
    </row>
    <row r="44" spans="1:5" s="330" customFormat="1" ht="14.4">
      <c r="B44" s="933" t="s">
        <v>3201</v>
      </c>
    </row>
    <row r="45" spans="1:5" s="330" customFormat="1" ht="6" customHeight="1">
      <c r="B45" s="919"/>
    </row>
    <row r="46" spans="1:5" s="330" customFormat="1" ht="43.2">
      <c r="A46" s="906"/>
      <c r="B46" s="933" t="s">
        <v>3204</v>
      </c>
      <c r="C46" s="994"/>
      <c r="D46" s="994"/>
      <c r="E46" s="994"/>
    </row>
    <row r="47" spans="1:5" s="330" customFormat="1" ht="8.25" customHeight="1">
      <c r="A47" s="906"/>
      <c r="B47" s="933"/>
    </row>
    <row r="48" spans="1:5" s="330" customFormat="1" ht="14.4">
      <c r="B48" s="955" t="s">
        <v>3090</v>
      </c>
    </row>
    <row r="49" spans="2:2" s="330" customFormat="1" ht="7.15" customHeight="1">
      <c r="B49" s="956"/>
    </row>
    <row r="50" spans="2:2" s="330" customFormat="1" ht="28.8">
      <c r="B50" s="933" t="s">
        <v>3132</v>
      </c>
    </row>
    <row r="51" spans="2:2" s="330" customFormat="1">
      <c r="B51" s="950"/>
    </row>
    <row r="52" spans="2:2" s="330" customFormat="1">
      <c r="B52" s="914"/>
    </row>
    <row r="53" spans="2:2" s="330" customFormat="1">
      <c r="B53" s="914"/>
    </row>
    <row r="54" spans="2:2" s="330" customFormat="1">
      <c r="B54" s="914"/>
    </row>
    <row r="55" spans="2:2" s="330" customFormat="1">
      <c r="B55" s="914"/>
    </row>
    <row r="56" spans="2:2" s="330" customFormat="1">
      <c r="B56" s="914"/>
    </row>
    <row r="57" spans="2:2" s="330" customFormat="1">
      <c r="B57" s="914"/>
    </row>
    <row r="58" spans="2:2" s="330" customFormat="1">
      <c r="B58" s="914"/>
    </row>
    <row r="59" spans="2:2" s="330" customFormat="1">
      <c r="B59" s="914"/>
    </row>
    <row r="60" spans="2:2" s="330" customFormat="1">
      <c r="B60" s="914"/>
    </row>
    <row r="61" spans="2:2" s="330" customFormat="1">
      <c r="B61" s="914"/>
    </row>
    <row r="62" spans="2:2" s="330" customFormat="1">
      <c r="B62" s="914"/>
    </row>
    <row r="63" spans="2:2" s="330" customFormat="1">
      <c r="B63" s="914"/>
    </row>
    <row r="64" spans="2:2" s="330" customFormat="1">
      <c r="B64" s="914"/>
    </row>
    <row r="65" spans="1:2" s="330" customFormat="1">
      <c r="B65" s="914"/>
    </row>
    <row r="66" spans="1:2" s="330" customFormat="1">
      <c r="B66" s="914"/>
    </row>
    <row r="67" spans="1:2" s="906" customFormat="1">
      <c r="A67" s="908"/>
      <c r="B67" s="907"/>
    </row>
    <row r="68" spans="1:2" s="906" customFormat="1">
      <c r="B68" s="907"/>
    </row>
    <row r="69" spans="1:2" s="906" customFormat="1">
      <c r="B69" s="907"/>
    </row>
    <row r="70" spans="1:2" s="906" customFormat="1">
      <c r="B70" s="907"/>
    </row>
    <row r="71" spans="1:2" s="906" customFormat="1">
      <c r="B71" s="907"/>
    </row>
    <row r="72" spans="1:2" s="906" customFormat="1">
      <c r="B72" s="907"/>
    </row>
    <row r="73" spans="1:2" s="906" customFormat="1">
      <c r="B73" s="907"/>
    </row>
    <row r="74" spans="1:2" s="906" customFormat="1">
      <c r="B74" s="907"/>
    </row>
    <row r="75" spans="1:2" s="906" customFormat="1">
      <c r="B75" s="907"/>
    </row>
    <row r="76" spans="1:2" s="906" customFormat="1">
      <c r="B76" s="907"/>
    </row>
    <row r="77" spans="1:2" s="906" customFormat="1">
      <c r="B77" s="907"/>
    </row>
    <row r="78" spans="1:2" s="906" customFormat="1">
      <c r="B78" s="907"/>
    </row>
    <row r="79" spans="1:2" s="906" customFormat="1">
      <c r="B79" s="907"/>
    </row>
    <row r="80" spans="1:2" s="906" customFormat="1">
      <c r="B80" s="907"/>
    </row>
    <row r="81" spans="2:2" s="906" customFormat="1">
      <c r="B81" s="907"/>
    </row>
    <row r="82" spans="2:2" s="906" customFormat="1">
      <c r="B82" s="907"/>
    </row>
    <row r="83" spans="2:2" s="906" customFormat="1">
      <c r="B83" s="907"/>
    </row>
  </sheetData>
  <pageMargins left="0.70866141732283472" right="0.70866141732283472" top="0.74803149606299213" bottom="0.74803149606299213" header="0.31496062992125984" footer="0.31496062992125984"/>
  <pageSetup paperSize="9" scale="55"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7734375" defaultRowHeight="12.3"/>
  <cols>
    <col min="1" max="1" width="76.71875" style="806" customWidth="1"/>
    <col min="2" max="2" width="16.609375" style="806" customWidth="1"/>
    <col min="3" max="3" width="17.609375" style="806" customWidth="1"/>
    <col min="4" max="5" width="18.77734375" style="806" customWidth="1"/>
    <col min="6" max="16384" width="9.27734375" style="806"/>
  </cols>
  <sheetData>
    <row r="1" spans="1:7">
      <c r="A1" s="805" t="s">
        <v>3199</v>
      </c>
      <c r="B1" s="805"/>
      <c r="C1" s="805"/>
    </row>
    <row r="2" spans="1:7" ht="12.6" thickBot="1">
      <c r="A2" s="807"/>
      <c r="B2" s="808"/>
      <c r="C2" s="808"/>
      <c r="D2" s="808"/>
      <c r="E2" s="808"/>
    </row>
    <row r="3" spans="1:7" ht="65.25" customHeight="1" thickTop="1">
      <c r="A3" s="809" t="s">
        <v>123</v>
      </c>
      <c r="B3" s="810" t="s">
        <v>3030</v>
      </c>
      <c r="C3" s="811" t="s">
        <v>3031</v>
      </c>
      <c r="D3" s="811" t="s">
        <v>3060</v>
      </c>
      <c r="E3" s="811" t="s">
        <v>3061</v>
      </c>
    </row>
    <row r="4" spans="1:7" ht="15" customHeight="1">
      <c r="A4" s="812" t="s">
        <v>2885</v>
      </c>
      <c r="B4" s="813">
        <v>0.21</v>
      </c>
      <c r="C4" s="813">
        <v>0.22</v>
      </c>
      <c r="D4" s="813">
        <v>0.24</v>
      </c>
      <c r="E4" s="813">
        <v>0.21</v>
      </c>
    </row>
    <row r="5" spans="1:7" ht="15" customHeight="1">
      <c r="A5" s="814" t="s">
        <v>2886</v>
      </c>
      <c r="B5" s="815">
        <v>0.11</v>
      </c>
      <c r="C5" s="815">
        <v>0.11</v>
      </c>
      <c r="D5" s="815">
        <v>0.12</v>
      </c>
      <c r="E5" s="815">
        <v>0.1</v>
      </c>
    </row>
    <row r="6" spans="1:7" ht="15" customHeight="1">
      <c r="A6" s="814" t="s">
        <v>2887</v>
      </c>
      <c r="B6" s="815">
        <v>0.25</v>
      </c>
      <c r="C6" s="815">
        <v>0.26</v>
      </c>
      <c r="D6" s="815">
        <v>0.27</v>
      </c>
      <c r="E6" s="815">
        <v>0.23</v>
      </c>
    </row>
    <row r="7" spans="1:7" ht="15" customHeight="1">
      <c r="A7" s="814" t="s">
        <v>2888</v>
      </c>
      <c r="B7" s="815">
        <v>0.26</v>
      </c>
      <c r="C7" s="815">
        <v>0.27</v>
      </c>
      <c r="D7" s="815">
        <v>0.28999999999999998</v>
      </c>
      <c r="E7" s="815">
        <v>0.25</v>
      </c>
    </row>
    <row r="8" spans="1:7" ht="15" customHeight="1">
      <c r="A8" s="814" t="s">
        <v>2889</v>
      </c>
      <c r="B8" s="815">
        <v>0.24</v>
      </c>
      <c r="C8" s="815">
        <v>0.24</v>
      </c>
      <c r="D8" s="815">
        <v>0.26</v>
      </c>
      <c r="E8" s="815">
        <v>0.22</v>
      </c>
    </row>
    <row r="9" spans="1:7" ht="15" customHeight="1">
      <c r="A9" s="816" t="s">
        <v>2890</v>
      </c>
      <c r="B9" s="815">
        <v>0.24</v>
      </c>
      <c r="C9" s="815">
        <v>0.25</v>
      </c>
      <c r="D9" s="815">
        <v>0.28000000000000003</v>
      </c>
      <c r="E9" s="815">
        <v>0.24</v>
      </c>
    </row>
    <row r="10" spans="1:7" ht="15" customHeight="1" thickBot="1">
      <c r="A10" s="817" t="s">
        <v>2891</v>
      </c>
      <c r="B10" s="818">
        <v>0.22</v>
      </c>
      <c r="C10" s="818">
        <v>0.22</v>
      </c>
      <c r="D10" s="818">
        <v>0.24</v>
      </c>
      <c r="E10" s="818">
        <v>0.22</v>
      </c>
    </row>
    <row r="11" spans="1:7" ht="15.4" customHeight="1" thickTop="1">
      <c r="A11" s="1165" t="s">
        <v>3007</v>
      </c>
      <c r="B11" s="1165"/>
      <c r="C11" s="819"/>
    </row>
    <row r="12" spans="1:7" ht="51.75" customHeight="1">
      <c r="A12" s="1166" t="s">
        <v>3008</v>
      </c>
      <c r="B12" s="1166"/>
      <c r="C12" s="1166"/>
      <c r="D12" s="1166"/>
      <c r="E12" s="1166"/>
      <c r="F12" s="783"/>
      <c r="G12" s="783"/>
    </row>
    <row r="13" spans="1:7">
      <c r="A13" s="820"/>
      <c r="B13" s="820"/>
      <c r="C13" s="820"/>
      <c r="D13" s="820"/>
      <c r="E13" s="820"/>
    </row>
    <row r="14" spans="1:7">
      <c r="A14" s="283" t="s">
        <v>1</v>
      </c>
      <c r="B14" s="284" t="str">
        <f>Contents!C46</f>
        <v>18 Mar 2021</v>
      </c>
      <c r="C14" s="284"/>
    </row>
    <row r="15" spans="1:7">
      <c r="A15" s="283" t="s">
        <v>2650</v>
      </c>
      <c r="B15" s="284" t="str">
        <f>Contents!D46</f>
        <v>17 Jun 2021</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7734375" defaultRowHeight="12.3"/>
  <cols>
    <col min="1" max="1" width="59.27734375" style="526" customWidth="1"/>
    <col min="2" max="7" width="13.71875" style="526" customWidth="1"/>
    <col min="8" max="8" width="16" style="526" customWidth="1"/>
    <col min="9" max="9" width="10" style="526" bestFit="1" customWidth="1"/>
    <col min="10" max="10" width="13.71875" style="526" bestFit="1" customWidth="1"/>
    <col min="11" max="16384" width="9.27734375" style="526"/>
  </cols>
  <sheetData>
    <row r="1" spans="1:10" ht="12.75" customHeight="1">
      <c r="A1" s="1167" t="s">
        <v>2858</v>
      </c>
      <c r="B1" s="1167"/>
      <c r="C1" s="1167"/>
      <c r="D1" s="1167"/>
      <c r="E1" s="1167"/>
      <c r="F1" s="1167"/>
      <c r="G1" s="1167"/>
      <c r="H1" s="1167"/>
    </row>
    <row r="2" spans="1:10" ht="12.6" thickBot="1">
      <c r="A2" s="527"/>
      <c r="B2" s="527"/>
      <c r="C2" s="527"/>
      <c r="D2" s="527"/>
      <c r="E2" s="527"/>
      <c r="F2" s="527"/>
      <c r="G2" s="527"/>
      <c r="H2" s="527"/>
    </row>
    <row r="3" spans="1:10" ht="24.9" thickTop="1">
      <c r="A3" s="531" t="s">
        <v>123</v>
      </c>
      <c r="B3" s="294" t="s">
        <v>2562</v>
      </c>
      <c r="C3" s="294" t="s">
        <v>2623</v>
      </c>
      <c r="D3" s="294" t="s">
        <v>2664</v>
      </c>
      <c r="E3" s="294" t="s">
        <v>2673</v>
      </c>
      <c r="F3" s="294" t="s">
        <v>2703</v>
      </c>
      <c r="G3" s="294" t="s">
        <v>2721</v>
      </c>
      <c r="H3" s="263" t="s">
        <v>2859</v>
      </c>
    </row>
    <row r="4" spans="1:10" s="532" customFormat="1">
      <c r="A4" s="532" t="s">
        <v>2294</v>
      </c>
      <c r="B4" s="560">
        <v>13658045.99</v>
      </c>
      <c r="C4" s="560">
        <v>19936469.48</v>
      </c>
      <c r="D4" s="560">
        <v>22640005.27</v>
      </c>
      <c r="E4" s="560">
        <v>28089430.809999999</v>
      </c>
      <c r="F4" s="560">
        <v>41557753.5</v>
      </c>
      <c r="G4" s="560">
        <v>50276919.5</v>
      </c>
      <c r="H4" s="567">
        <v>176158624.55000001</v>
      </c>
      <c r="I4" s="533"/>
      <c r="J4" s="533"/>
    </row>
    <row r="5" spans="1:10">
      <c r="A5" s="528" t="s">
        <v>2601</v>
      </c>
      <c r="B5" s="557">
        <v>3304741.03</v>
      </c>
      <c r="C5" s="557">
        <v>4906822</v>
      </c>
      <c r="D5" s="557">
        <v>6479876.6699999999</v>
      </c>
      <c r="E5" s="557">
        <v>8414135.2599999998</v>
      </c>
      <c r="F5" s="557">
        <v>11631033.060000001</v>
      </c>
      <c r="G5" s="557">
        <v>16455725.35</v>
      </c>
      <c r="H5" s="568">
        <v>51192333.369999997</v>
      </c>
      <c r="I5" s="533"/>
      <c r="J5" s="533"/>
    </row>
    <row r="6" spans="1:10">
      <c r="A6" s="528" t="s">
        <v>2602</v>
      </c>
      <c r="B6" s="557">
        <v>2852451.31</v>
      </c>
      <c r="C6" s="557">
        <v>4431003.76</v>
      </c>
      <c r="D6" s="557">
        <v>5902989.0300000003</v>
      </c>
      <c r="E6" s="557">
        <v>7303351.9800000004</v>
      </c>
      <c r="F6" s="557">
        <v>8887343.1600000001</v>
      </c>
      <c r="G6" s="557">
        <v>12131643.91</v>
      </c>
      <c r="H6" s="568">
        <v>41508783.149999999</v>
      </c>
      <c r="I6" s="533"/>
      <c r="J6" s="533"/>
    </row>
    <row r="7" spans="1:10">
      <c r="A7" s="528" t="s">
        <v>2603</v>
      </c>
      <c r="B7" s="558">
        <v>452289.72</v>
      </c>
      <c r="C7" s="558">
        <v>475818.23999999999</v>
      </c>
      <c r="D7" s="558">
        <v>576887.64</v>
      </c>
      <c r="E7" s="557">
        <v>1110783.27</v>
      </c>
      <c r="F7" s="557">
        <v>2743689.91</v>
      </c>
      <c r="G7" s="557">
        <v>4324081.4400000004</v>
      </c>
      <c r="H7" s="568">
        <v>9683550.2300000004</v>
      </c>
      <c r="I7" s="533"/>
      <c r="J7" s="533"/>
    </row>
    <row r="8" spans="1:10">
      <c r="A8" s="528" t="s">
        <v>2604</v>
      </c>
      <c r="B8" s="557">
        <v>10353304.960000001</v>
      </c>
      <c r="C8" s="557">
        <v>15029647.48</v>
      </c>
      <c r="D8" s="557">
        <v>16160128.6</v>
      </c>
      <c r="E8" s="557">
        <v>19675295.550000001</v>
      </c>
      <c r="F8" s="557">
        <v>29926720.43</v>
      </c>
      <c r="G8" s="557">
        <v>33821194.149999999</v>
      </c>
      <c r="H8" s="568">
        <v>124966291.17</v>
      </c>
      <c r="I8" s="533"/>
      <c r="J8" s="533"/>
    </row>
    <row r="9" spans="1:10">
      <c r="A9" s="528" t="s">
        <v>2602</v>
      </c>
      <c r="B9" s="557">
        <v>6705130.6900000004</v>
      </c>
      <c r="C9" s="557">
        <v>11789108.82</v>
      </c>
      <c r="D9" s="557">
        <v>13180218.57</v>
      </c>
      <c r="E9" s="557">
        <v>15943278.1</v>
      </c>
      <c r="F9" s="557">
        <v>24427275.27</v>
      </c>
      <c r="G9" s="557">
        <v>27426448.600000001</v>
      </c>
      <c r="H9" s="568">
        <v>99471460.049999997</v>
      </c>
      <c r="I9" s="533"/>
      <c r="J9" s="533"/>
    </row>
    <row r="10" spans="1:10">
      <c r="A10" s="528" t="s">
        <v>2603</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2295</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2892</v>
      </c>
      <c r="B12" s="557">
        <v>4351095.55</v>
      </c>
      <c r="C12" s="557">
        <v>5620849</v>
      </c>
      <c r="D12" s="557">
        <v>7486256.96</v>
      </c>
      <c r="E12" s="557">
        <v>8234726.2999999998</v>
      </c>
      <c r="F12" s="557">
        <v>8944072.5099999998</v>
      </c>
      <c r="G12" s="557">
        <v>4874069.5599999996</v>
      </c>
      <c r="H12" s="568">
        <v>39511069.880000003</v>
      </c>
      <c r="I12" s="533"/>
      <c r="J12" s="533"/>
    </row>
    <row r="13" spans="1:10">
      <c r="A13" s="528" t="s">
        <v>2607</v>
      </c>
      <c r="B13" s="557">
        <v>26941564.48</v>
      </c>
      <c r="C13" s="557">
        <v>46698104.340000004</v>
      </c>
      <c r="D13" s="557">
        <v>47661849.420000002</v>
      </c>
      <c r="E13" s="557">
        <v>49689471.060000002</v>
      </c>
      <c r="F13" s="557">
        <v>57155085.369999997</v>
      </c>
      <c r="G13" s="557">
        <v>49555299.93</v>
      </c>
      <c r="H13" s="568">
        <v>277701374.61000001</v>
      </c>
      <c r="I13" s="533"/>
      <c r="J13" s="533"/>
    </row>
    <row r="14" spans="1:10">
      <c r="A14" s="528" t="s">
        <v>2608</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2300</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2893</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2894</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168" t="s">
        <v>2301</v>
      </c>
      <c r="B18" s="1163"/>
      <c r="C18" s="1163"/>
      <c r="D18" s="1163"/>
      <c r="E18" s="528"/>
      <c r="F18" s="528"/>
      <c r="G18" s="528"/>
    </row>
    <row r="19" spans="1:10" ht="13.8">
      <c r="A19" s="1163" t="s">
        <v>2302</v>
      </c>
      <c r="B19" s="1163"/>
      <c r="C19" s="1163"/>
      <c r="D19" s="1163"/>
      <c r="E19" s="528"/>
      <c r="F19" s="528"/>
      <c r="G19" s="528"/>
    </row>
    <row r="20" spans="1:10" ht="16.5">
      <c r="A20" s="1163" t="s">
        <v>2895</v>
      </c>
      <c r="B20" s="1163"/>
      <c r="C20" s="1163"/>
      <c r="D20" s="1163"/>
      <c r="E20" s="1128"/>
      <c r="F20" s="1128"/>
      <c r="G20" s="1169"/>
      <c r="H20" s="1169"/>
    </row>
    <row r="21" spans="1:10" ht="16.5">
      <c r="A21" s="528" t="s">
        <v>2882</v>
      </c>
      <c r="B21" s="528"/>
      <c r="C21" s="528"/>
      <c r="D21" s="530"/>
      <c r="E21" s="530"/>
      <c r="F21" s="530"/>
      <c r="G21" s="530"/>
    </row>
    <row r="22" spans="1:10" ht="12.6">
      <c r="F22" s="525"/>
    </row>
    <row r="23" spans="1:10" ht="12.6">
      <c r="A23" s="283" t="s">
        <v>1</v>
      </c>
      <c r="B23" s="284" t="str">
        <f>Contents!C47</f>
        <v>18 Jul 2019</v>
      </c>
      <c r="F23" s="525"/>
    </row>
    <row r="24" spans="1:10" ht="12.6">
      <c r="A24" s="283" t="s">
        <v>2650</v>
      </c>
      <c r="B24" s="284" t="str">
        <f>Contents!D47</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M25"/>
  <sheetViews>
    <sheetView zoomScaleNormal="100" workbookViewId="0"/>
  </sheetViews>
  <sheetFormatPr defaultColWidth="9.27734375" defaultRowHeight="12.3"/>
  <cols>
    <col min="1" max="1" width="73.71875" style="806" customWidth="1"/>
    <col min="2" max="2" width="14" style="806" customWidth="1"/>
    <col min="3" max="3" width="14.609375" style="806" customWidth="1"/>
    <col min="4" max="5" width="13.71875" style="806" customWidth="1"/>
    <col min="6" max="6" width="13.71875" style="806" bestFit="1" customWidth="1"/>
    <col min="7" max="11" width="13.71875" style="806" customWidth="1"/>
    <col min="12" max="12" width="13.27734375" style="806" bestFit="1" customWidth="1"/>
    <col min="13" max="16384" width="9.27734375" style="806"/>
  </cols>
  <sheetData>
    <row r="1" spans="1:13" ht="15.75" customHeight="1">
      <c r="A1" s="831" t="s">
        <v>3200</v>
      </c>
      <c r="B1" s="706"/>
    </row>
    <row r="2" spans="1:13" ht="12.6" thickBot="1">
      <c r="A2" s="838"/>
      <c r="B2" s="838"/>
      <c r="C2" s="838"/>
    </row>
    <row r="3" spans="1:13" ht="24.9" thickTop="1">
      <c r="A3" s="837" t="s">
        <v>123</v>
      </c>
      <c r="B3" s="294" t="s">
        <v>2831</v>
      </c>
      <c r="C3" s="294" t="s">
        <v>2865</v>
      </c>
      <c r="D3" s="294" t="s">
        <v>2918</v>
      </c>
      <c r="E3" s="294" t="s">
        <v>2960</v>
      </c>
      <c r="F3" s="294" t="s">
        <v>2995</v>
      </c>
      <c r="G3" s="294" t="s">
        <v>3027</v>
      </c>
      <c r="H3" s="294" t="s">
        <v>3052</v>
      </c>
      <c r="I3" s="294" t="s">
        <v>3080</v>
      </c>
      <c r="J3" s="707" t="s">
        <v>3134</v>
      </c>
      <c r="K3" s="708" t="s">
        <v>2860</v>
      </c>
    </row>
    <row r="4" spans="1:13" s="831" customFormat="1" ht="30" customHeight="1">
      <c r="A4" s="836" t="s">
        <v>2861</v>
      </c>
      <c r="B4" s="835">
        <v>24567627.809999999</v>
      </c>
      <c r="C4" s="835">
        <v>59031560.600000001</v>
      </c>
      <c r="D4" s="835">
        <v>73990037.829999998</v>
      </c>
      <c r="E4" s="835">
        <v>103387683.26000001</v>
      </c>
      <c r="F4" s="835">
        <v>139034174.88999999</v>
      </c>
      <c r="G4" s="835">
        <v>109988594.91</v>
      </c>
      <c r="H4" s="940">
        <v>79744521.359999999</v>
      </c>
      <c r="I4" s="940">
        <v>150136090.56999999</v>
      </c>
      <c r="J4" s="942">
        <v>175400008.90000001</v>
      </c>
      <c r="K4" s="835">
        <v>915280300.13</v>
      </c>
      <c r="L4" s="828"/>
      <c r="M4" s="828"/>
    </row>
    <row r="5" spans="1:13" ht="18.75" customHeight="1">
      <c r="A5" s="822" t="s">
        <v>2886</v>
      </c>
      <c r="B5" s="833">
        <v>7248673.4000000004</v>
      </c>
      <c r="C5" s="833">
        <v>15484427.91</v>
      </c>
      <c r="D5" s="833">
        <v>11943975.050000001</v>
      </c>
      <c r="E5" s="833">
        <v>12829117.83</v>
      </c>
      <c r="F5" s="833">
        <v>15388383.199999999</v>
      </c>
      <c r="G5" s="847">
        <v>11580227.5</v>
      </c>
      <c r="H5" s="847">
        <v>9906554.1899999995</v>
      </c>
      <c r="I5" s="847">
        <v>14192363.390000001</v>
      </c>
      <c r="J5" s="832">
        <v>13614974.060000001</v>
      </c>
      <c r="K5" s="829">
        <v>112188696.53</v>
      </c>
      <c r="L5" s="851"/>
      <c r="M5" s="828"/>
    </row>
    <row r="6" spans="1:13" ht="18.75" customHeight="1">
      <c r="A6" s="822" t="s">
        <v>2887</v>
      </c>
      <c r="B6" s="829">
        <v>174940.44</v>
      </c>
      <c r="C6" s="833">
        <v>2370274.37</v>
      </c>
      <c r="D6" s="833">
        <v>14551010.609999999</v>
      </c>
      <c r="E6" s="833">
        <v>34905530.899999999</v>
      </c>
      <c r="F6" s="833">
        <v>58493728.609999999</v>
      </c>
      <c r="G6" s="847">
        <v>19765796.09</v>
      </c>
      <c r="H6" s="847">
        <v>17038754.030000001</v>
      </c>
      <c r="I6" s="847">
        <v>27925613.109999999</v>
      </c>
      <c r="J6" s="832">
        <v>36687877.369999997</v>
      </c>
      <c r="K6" s="829">
        <v>211913525.53000003</v>
      </c>
      <c r="L6" s="851"/>
      <c r="M6" s="834"/>
    </row>
    <row r="7" spans="1:13" ht="18.75" customHeight="1">
      <c r="A7" s="822" t="s">
        <v>2888</v>
      </c>
      <c r="B7" s="833">
        <v>3801806.27</v>
      </c>
      <c r="C7" s="833">
        <v>9822880.5199999996</v>
      </c>
      <c r="D7" s="833">
        <v>11667527.5</v>
      </c>
      <c r="E7" s="833">
        <v>11095089.439999999</v>
      </c>
      <c r="F7" s="833">
        <v>9510402.9499999993</v>
      </c>
      <c r="G7" s="847">
        <v>11122577.08</v>
      </c>
      <c r="H7" s="847">
        <v>6424218.75</v>
      </c>
      <c r="I7" s="847">
        <v>13919584.699999999</v>
      </c>
      <c r="J7" s="832">
        <v>15021773.529999999</v>
      </c>
      <c r="K7" s="829">
        <v>92385860.739999995</v>
      </c>
      <c r="L7" s="851"/>
      <c r="M7" s="828"/>
    </row>
    <row r="8" spans="1:13" s="831" customFormat="1" ht="18.75" customHeight="1">
      <c r="A8" s="822" t="s">
        <v>2889</v>
      </c>
      <c r="B8" s="829">
        <v>229055.59</v>
      </c>
      <c r="C8" s="833">
        <v>1016465.46</v>
      </c>
      <c r="D8" s="833">
        <v>1264984.3700000001</v>
      </c>
      <c r="E8" s="833">
        <v>4225649.9800000004</v>
      </c>
      <c r="F8" s="833">
        <v>4477877.6100000003</v>
      </c>
      <c r="G8" s="847">
        <v>6115592.2800000003</v>
      </c>
      <c r="H8" s="847">
        <v>2346540.2200000002</v>
      </c>
      <c r="I8" s="847">
        <v>4588214.67</v>
      </c>
      <c r="J8" s="832">
        <v>4950722.1100000003</v>
      </c>
      <c r="K8" s="829">
        <v>29215102.289999999</v>
      </c>
      <c r="L8" s="851"/>
      <c r="M8" s="828"/>
    </row>
    <row r="9" spans="1:13" ht="18.75" customHeight="1">
      <c r="A9" s="822" t="s">
        <v>2890</v>
      </c>
      <c r="B9" s="829">
        <v>13113152.1</v>
      </c>
      <c r="C9" s="829">
        <v>30337512.34</v>
      </c>
      <c r="D9" s="829">
        <v>34562540.299999997</v>
      </c>
      <c r="E9" s="829">
        <v>40332295.119999997</v>
      </c>
      <c r="F9" s="829">
        <v>51163782.520000003</v>
      </c>
      <c r="G9" s="848">
        <v>61404401.969999999</v>
      </c>
      <c r="H9" s="848">
        <v>44028454.170000002</v>
      </c>
      <c r="I9" s="848">
        <v>89510314.700000003</v>
      </c>
      <c r="J9" s="830">
        <v>105124661.83</v>
      </c>
      <c r="K9" s="829">
        <v>469577115.04999995</v>
      </c>
      <c r="L9" s="851"/>
      <c r="M9" s="828"/>
    </row>
    <row r="10" spans="1:13" ht="21.75" customHeight="1">
      <c r="A10" s="827" t="s">
        <v>2896</v>
      </c>
      <c r="B10" s="825">
        <v>11399735.73</v>
      </c>
      <c r="C10" s="825">
        <v>8850588.5299999993</v>
      </c>
      <c r="D10" s="825">
        <v>8775403.9700000007</v>
      </c>
      <c r="E10" s="825">
        <v>8699376.3599999994</v>
      </c>
      <c r="F10" s="825">
        <v>9535353.6699999999</v>
      </c>
      <c r="G10" s="849">
        <v>8336498.6100000003</v>
      </c>
      <c r="H10" s="849">
        <v>7816115.7400000002</v>
      </c>
      <c r="I10" s="849">
        <v>7424836.7199999997</v>
      </c>
      <c r="J10" s="826">
        <v>6991158.5300000003</v>
      </c>
      <c r="K10" s="825">
        <v>77829067.859999999</v>
      </c>
    </row>
    <row r="11" spans="1:13" ht="27.75" customHeight="1" thickBot="1">
      <c r="A11" s="824" t="s">
        <v>2894</v>
      </c>
      <c r="B11" s="823">
        <v>35967363.539999999</v>
      </c>
      <c r="C11" s="823">
        <v>67882149.129999995</v>
      </c>
      <c r="D11" s="823">
        <v>82765441.799999997</v>
      </c>
      <c r="E11" s="823">
        <v>112087059.62</v>
      </c>
      <c r="F11" s="823">
        <v>148569528.55999997</v>
      </c>
      <c r="G11" s="850">
        <v>118325093.52</v>
      </c>
      <c r="H11" s="941">
        <v>87560637.099999994</v>
      </c>
      <c r="I11" s="990">
        <v>157560927.28999999</v>
      </c>
      <c r="J11" s="943">
        <v>182391167.43000001</v>
      </c>
      <c r="K11" s="823">
        <v>993109367.99000001</v>
      </c>
    </row>
    <row r="12" spans="1:13" ht="14.1" thickTop="1">
      <c r="A12" s="1170" t="s">
        <v>2917</v>
      </c>
      <c r="B12" s="1171"/>
      <c r="I12" s="539"/>
      <c r="J12" s="539"/>
    </row>
    <row r="13" spans="1:13" ht="13.8">
      <c r="A13" s="1171" t="s">
        <v>2302</v>
      </c>
      <c r="B13" s="1171"/>
      <c r="C13" s="1169"/>
    </row>
    <row r="14" spans="1:13" ht="16.5">
      <c r="A14" s="822" t="s">
        <v>2897</v>
      </c>
      <c r="B14" s="822"/>
      <c r="I14" s="539"/>
      <c r="J14" s="539"/>
    </row>
    <row r="15" spans="1:13">
      <c r="I15" s="539"/>
      <c r="J15" s="539"/>
    </row>
    <row r="16" spans="1:13">
      <c r="A16" s="283" t="s">
        <v>1</v>
      </c>
      <c r="B16" s="284" t="str">
        <f>Contents!C48</f>
        <v>18 Mar 2021</v>
      </c>
      <c r="I16" s="539"/>
      <c r="J16" s="539"/>
    </row>
    <row r="17" spans="1:10">
      <c r="A17" s="283" t="s">
        <v>2650</v>
      </c>
      <c r="B17" s="284" t="str">
        <f>Contents!D48</f>
        <v>17 Jun 2021</v>
      </c>
      <c r="I17" s="539"/>
      <c r="J17" s="539"/>
    </row>
    <row r="18" spans="1:10">
      <c r="I18" s="539"/>
      <c r="J18" s="539"/>
    </row>
    <row r="19" spans="1:10">
      <c r="I19" s="539"/>
      <c r="J19" s="539"/>
    </row>
    <row r="20" spans="1:10">
      <c r="B20" s="821"/>
      <c r="C20" s="821"/>
      <c r="D20" s="821"/>
      <c r="E20" s="821"/>
      <c r="I20" s="539"/>
      <c r="J20" s="539"/>
    </row>
    <row r="21" spans="1:10">
      <c r="B21" s="821"/>
      <c r="C21" s="821"/>
      <c r="D21" s="821"/>
      <c r="E21" s="821"/>
      <c r="I21" s="539"/>
      <c r="J21" s="539"/>
    </row>
    <row r="22" spans="1:10">
      <c r="B22" s="821"/>
      <c r="C22" s="821"/>
      <c r="D22" s="821"/>
      <c r="E22" s="821"/>
      <c r="I22" s="539"/>
      <c r="J22" s="539"/>
    </row>
    <row r="23" spans="1:10">
      <c r="B23" s="821"/>
      <c r="C23" s="821"/>
      <c r="D23" s="821"/>
      <c r="E23" s="821"/>
      <c r="I23" s="539"/>
      <c r="J23" s="539"/>
    </row>
    <row r="24" spans="1:10">
      <c r="B24" s="821"/>
      <c r="C24" s="821"/>
      <c r="D24" s="821"/>
      <c r="E24" s="821"/>
      <c r="I24" s="539"/>
      <c r="J24" s="539"/>
    </row>
    <row r="25" spans="1:10">
      <c r="B25" s="821"/>
      <c r="C25" s="821"/>
      <c r="D25" s="821"/>
      <c r="E25" s="821"/>
      <c r="I25" s="539"/>
      <c r="J25" s="539"/>
    </row>
  </sheetData>
  <mergeCells count="2">
    <mergeCell ref="A12:B12"/>
    <mergeCell ref="A13:C13"/>
  </mergeCells>
  <pageMargins left="0.25" right="0.25" top="0.75" bottom="0.75" header="0.3" footer="0.3"/>
  <pageSetup paperSize="9" scale="6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4"/>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2747</v>
      </c>
    </row>
    <row r="2" spans="1:6" ht="14.25" customHeight="1" thickBot="1">
      <c r="A2" s="462"/>
      <c r="B2" s="462"/>
      <c r="C2" s="462"/>
      <c r="D2" s="462"/>
      <c r="E2" s="462"/>
      <c r="F2" s="462"/>
    </row>
    <row r="3" spans="1:6" s="254" customFormat="1" ht="26.4" thickTop="1">
      <c r="A3" s="463" t="s">
        <v>59</v>
      </c>
      <c r="B3" s="464" t="s">
        <v>63</v>
      </c>
      <c r="C3" s="464" t="s">
        <v>64</v>
      </c>
      <c r="D3" s="464" t="s">
        <v>65</v>
      </c>
      <c r="E3" s="293" t="s">
        <v>2417</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180</v>
      </c>
      <c r="B34" s="7">
        <v>729</v>
      </c>
      <c r="C34" s="7">
        <v>740</v>
      </c>
      <c r="D34" s="7">
        <v>13330</v>
      </c>
      <c r="E34" s="7">
        <v>354</v>
      </c>
      <c r="F34" s="7">
        <v>15153</v>
      </c>
    </row>
    <row r="35" spans="1:6">
      <c r="A35" s="5" t="s">
        <v>2362</v>
      </c>
      <c r="B35" s="7">
        <v>684</v>
      </c>
      <c r="C35" s="7">
        <v>466</v>
      </c>
      <c r="D35" s="7">
        <v>13266</v>
      </c>
      <c r="E35" s="7">
        <v>420</v>
      </c>
      <c r="F35" s="7">
        <v>14836</v>
      </c>
    </row>
    <row r="36" spans="1:6">
      <c r="A36" s="5" t="s">
        <v>2411</v>
      </c>
      <c r="B36" s="7">
        <v>124</v>
      </c>
      <c r="C36" s="7">
        <v>206</v>
      </c>
      <c r="D36" s="7">
        <v>13237</v>
      </c>
      <c r="E36" s="7">
        <v>459</v>
      </c>
      <c r="F36" s="7">
        <v>14026</v>
      </c>
    </row>
    <row r="37" spans="1:6">
      <c r="A37" s="5" t="s">
        <v>2412</v>
      </c>
      <c r="B37" s="7">
        <v>132</v>
      </c>
      <c r="C37" s="7">
        <v>225</v>
      </c>
      <c r="D37" s="7">
        <v>13219</v>
      </c>
      <c r="E37" s="7">
        <v>484</v>
      </c>
      <c r="F37" s="7">
        <v>14060</v>
      </c>
    </row>
    <row r="38" spans="1:6">
      <c r="A38" s="5" t="s">
        <v>2446</v>
      </c>
      <c r="B38" s="7">
        <v>112</v>
      </c>
      <c r="C38" s="7">
        <v>215</v>
      </c>
      <c r="D38" s="7">
        <v>13210</v>
      </c>
      <c r="E38" s="7">
        <v>536</v>
      </c>
      <c r="F38" s="7">
        <v>14073</v>
      </c>
    </row>
    <row r="39" spans="1:6">
      <c r="A39" s="5" t="s">
        <v>2447</v>
      </c>
      <c r="B39" s="7">
        <v>107</v>
      </c>
      <c r="C39" s="7">
        <v>169</v>
      </c>
      <c r="D39" s="7">
        <v>13175</v>
      </c>
      <c r="E39" s="7">
        <v>578</v>
      </c>
      <c r="F39" s="7">
        <v>14029</v>
      </c>
    </row>
    <row r="40" spans="1:6">
      <c r="A40" s="5" t="s">
        <v>2448</v>
      </c>
      <c r="B40" s="7">
        <v>107</v>
      </c>
      <c r="C40" s="7">
        <v>164</v>
      </c>
      <c r="D40" s="7">
        <v>13146</v>
      </c>
      <c r="E40" s="7">
        <v>612</v>
      </c>
      <c r="F40" s="7">
        <v>14029</v>
      </c>
    </row>
    <row r="41" spans="1:6">
      <c r="A41" s="5" t="s">
        <v>2459</v>
      </c>
      <c r="B41" s="7">
        <v>107</v>
      </c>
      <c r="C41" s="7">
        <v>163</v>
      </c>
      <c r="D41" s="7">
        <v>13115</v>
      </c>
      <c r="E41" s="7">
        <v>643</v>
      </c>
      <c r="F41" s="7">
        <v>14028</v>
      </c>
    </row>
    <row r="42" spans="1:6">
      <c r="A42" s="5" t="s">
        <v>2460</v>
      </c>
      <c r="B42" s="7">
        <v>107</v>
      </c>
      <c r="C42" s="7">
        <v>163</v>
      </c>
      <c r="D42" s="7">
        <v>13075</v>
      </c>
      <c r="E42" s="7">
        <v>683</v>
      </c>
      <c r="F42" s="7">
        <v>14028</v>
      </c>
    </row>
    <row r="43" spans="1:6">
      <c r="A43" s="5" t="s">
        <v>2461</v>
      </c>
      <c r="B43" s="7">
        <v>107</v>
      </c>
      <c r="C43" s="7">
        <v>163</v>
      </c>
      <c r="D43" s="7">
        <v>13045</v>
      </c>
      <c r="E43" s="7">
        <v>713</v>
      </c>
      <c r="F43" s="7">
        <v>14028</v>
      </c>
    </row>
    <row r="44" spans="1:6">
      <c r="A44" s="5" t="s">
        <v>2486</v>
      </c>
      <c r="B44" s="7">
        <v>109</v>
      </c>
      <c r="C44" s="7">
        <v>165</v>
      </c>
      <c r="D44" s="7">
        <v>13001</v>
      </c>
      <c r="E44" s="7">
        <v>757</v>
      </c>
      <c r="F44" s="7">
        <v>14032</v>
      </c>
    </row>
    <row r="45" spans="1:6">
      <c r="A45" s="5" t="s">
        <v>2489</v>
      </c>
      <c r="B45" s="7">
        <v>108</v>
      </c>
      <c r="C45" s="7">
        <v>163</v>
      </c>
      <c r="D45" s="7">
        <v>12957</v>
      </c>
      <c r="E45" s="7">
        <v>801</v>
      </c>
      <c r="F45" s="7">
        <v>14029</v>
      </c>
    </row>
    <row r="46" spans="1:6">
      <c r="A46" s="5" t="s">
        <v>2490</v>
      </c>
      <c r="B46" s="7">
        <v>107</v>
      </c>
      <c r="C46" s="7">
        <v>162</v>
      </c>
      <c r="D46" s="7">
        <v>12901</v>
      </c>
      <c r="E46" s="7">
        <v>858</v>
      </c>
      <c r="F46" s="7">
        <v>14028</v>
      </c>
    </row>
    <row r="47" spans="1:6">
      <c r="A47" s="5" t="s">
        <v>2505</v>
      </c>
      <c r="B47" s="7">
        <v>107</v>
      </c>
      <c r="C47" s="7">
        <v>162</v>
      </c>
      <c r="D47" s="7">
        <v>12844</v>
      </c>
      <c r="E47" s="7">
        <v>915</v>
      </c>
      <c r="F47" s="7">
        <v>14028</v>
      </c>
    </row>
    <row r="48" spans="1:6">
      <c r="A48" s="5" t="s">
        <v>2506</v>
      </c>
      <c r="B48" s="7">
        <v>108</v>
      </c>
      <c r="C48" s="7">
        <v>163</v>
      </c>
      <c r="D48" s="7">
        <v>12771</v>
      </c>
      <c r="E48" s="7">
        <v>987</v>
      </c>
      <c r="F48" s="7">
        <v>14029</v>
      </c>
    </row>
    <row r="49" spans="1:6">
      <c r="A49" s="5" t="s">
        <v>2508</v>
      </c>
      <c r="B49" s="7">
        <v>108</v>
      </c>
      <c r="C49" s="7">
        <v>163</v>
      </c>
      <c r="D49" s="7">
        <v>12740</v>
      </c>
      <c r="E49" s="7">
        <v>1018</v>
      </c>
      <c r="F49" s="7">
        <v>14029</v>
      </c>
    </row>
    <row r="50" spans="1:6">
      <c r="A50" s="5" t="s">
        <v>2518</v>
      </c>
      <c r="B50" s="7">
        <v>108</v>
      </c>
      <c r="C50" s="7">
        <v>163</v>
      </c>
      <c r="D50" s="7">
        <v>12674</v>
      </c>
      <c r="E50" s="7">
        <v>1084</v>
      </c>
      <c r="F50" s="7">
        <v>14029</v>
      </c>
    </row>
    <row r="51" spans="1:6">
      <c r="A51" s="5" t="s">
        <v>2519</v>
      </c>
      <c r="B51" s="7">
        <v>108</v>
      </c>
      <c r="C51" s="7">
        <v>162</v>
      </c>
      <c r="D51" s="7">
        <v>12635</v>
      </c>
      <c r="E51" s="7">
        <v>1124</v>
      </c>
      <c r="F51" s="7">
        <v>14029</v>
      </c>
    </row>
    <row r="52" spans="1:6">
      <c r="A52" s="5" t="s">
        <v>2520</v>
      </c>
      <c r="B52" s="7">
        <v>68</v>
      </c>
      <c r="C52" s="7">
        <v>164</v>
      </c>
      <c r="D52" s="7">
        <v>12576</v>
      </c>
      <c r="E52" s="7">
        <v>1182</v>
      </c>
      <c r="F52" s="7">
        <v>13990</v>
      </c>
    </row>
    <row r="53" spans="1:6">
      <c r="A53" s="5" t="s">
        <v>2528</v>
      </c>
      <c r="B53" s="122">
        <v>115</v>
      </c>
      <c r="C53" s="466">
        <v>19</v>
      </c>
      <c r="D53" s="122">
        <v>12547</v>
      </c>
      <c r="E53" s="122">
        <v>1217</v>
      </c>
      <c r="F53" s="7">
        <v>13898</v>
      </c>
    </row>
    <row r="54" spans="1:6">
      <c r="A54" s="5" t="s">
        <v>2529</v>
      </c>
      <c r="B54" s="122">
        <v>130</v>
      </c>
      <c r="C54" s="466">
        <v>19</v>
      </c>
      <c r="D54" s="122">
        <v>12508</v>
      </c>
      <c r="E54" s="122">
        <v>1262</v>
      </c>
      <c r="F54" s="7">
        <v>13919</v>
      </c>
    </row>
    <row r="55" spans="1:6">
      <c r="A55" s="467" t="s">
        <v>2546</v>
      </c>
      <c r="B55" s="468">
        <v>111</v>
      </c>
      <c r="C55" s="468">
        <v>23</v>
      </c>
      <c r="D55" s="468">
        <v>12481</v>
      </c>
      <c r="E55" s="468">
        <v>1295</v>
      </c>
      <c r="F55" s="468">
        <v>13910</v>
      </c>
    </row>
    <row r="56" spans="1:6" customFormat="1">
      <c r="A56" s="467" t="s">
        <v>2620</v>
      </c>
      <c r="B56" s="468">
        <v>98</v>
      </c>
      <c r="C56" s="468">
        <v>31</v>
      </c>
      <c r="D56" s="468">
        <v>12440</v>
      </c>
      <c r="E56" s="468">
        <v>1338</v>
      </c>
      <c r="F56" s="468">
        <v>13907</v>
      </c>
    </row>
    <row r="57" spans="1:6" customFormat="1">
      <c r="A57" s="467" t="s">
        <v>2621</v>
      </c>
      <c r="B57" s="468">
        <v>114</v>
      </c>
      <c r="C57" s="468">
        <v>33</v>
      </c>
      <c r="D57" s="468">
        <v>12385</v>
      </c>
      <c r="E57" s="468">
        <v>1400</v>
      </c>
      <c r="F57" s="468">
        <v>13932</v>
      </c>
    </row>
    <row r="58" spans="1:6">
      <c r="A58" s="469" t="s">
        <v>2622</v>
      </c>
      <c r="B58" s="470">
        <v>126</v>
      </c>
      <c r="C58" s="470">
        <v>29</v>
      </c>
      <c r="D58" s="470">
        <v>12337</v>
      </c>
      <c r="E58" s="470">
        <v>1457</v>
      </c>
      <c r="F58" s="470">
        <v>13949</v>
      </c>
    </row>
    <row r="59" spans="1:6">
      <c r="A59" s="467" t="s">
        <v>2651</v>
      </c>
      <c r="B59" s="468">
        <v>117</v>
      </c>
      <c r="C59" s="468">
        <v>32</v>
      </c>
      <c r="D59" s="468">
        <v>12300</v>
      </c>
      <c r="E59" s="468">
        <v>1505</v>
      </c>
      <c r="F59" s="468">
        <v>13954</v>
      </c>
    </row>
    <row r="60" spans="1:6">
      <c r="A60" s="467" t="s">
        <v>2652</v>
      </c>
      <c r="B60" s="468">
        <v>124</v>
      </c>
      <c r="C60" s="468">
        <v>30</v>
      </c>
      <c r="D60" s="468">
        <v>12256</v>
      </c>
      <c r="E60" s="468">
        <v>1560</v>
      </c>
      <c r="F60" s="468">
        <v>13970</v>
      </c>
    </row>
    <row r="61" spans="1:6">
      <c r="A61" s="469" t="s">
        <v>2653</v>
      </c>
      <c r="B61" s="470">
        <v>116</v>
      </c>
      <c r="C61" s="470">
        <v>29</v>
      </c>
      <c r="D61" s="470">
        <v>12240</v>
      </c>
      <c r="E61" s="470">
        <v>1583</v>
      </c>
      <c r="F61" s="470">
        <v>13968</v>
      </c>
    </row>
    <row r="62" spans="1:6">
      <c r="A62" s="469" t="s">
        <v>2670</v>
      </c>
      <c r="B62" s="470">
        <v>122</v>
      </c>
      <c r="C62" s="470">
        <v>28</v>
      </c>
      <c r="D62" s="470">
        <v>12172</v>
      </c>
      <c r="E62" s="470">
        <v>1651</v>
      </c>
      <c r="F62" s="470">
        <v>13973</v>
      </c>
    </row>
    <row r="63" spans="1:6">
      <c r="A63" s="469" t="s">
        <v>2671</v>
      </c>
      <c r="B63" s="470">
        <v>117</v>
      </c>
      <c r="C63" s="470">
        <v>32</v>
      </c>
      <c r="D63" s="470">
        <v>12129</v>
      </c>
      <c r="E63" s="470">
        <v>1696</v>
      </c>
      <c r="F63" s="470">
        <v>13974</v>
      </c>
    </row>
    <row r="64" spans="1:6">
      <c r="A64" s="469" t="s">
        <v>2672</v>
      </c>
      <c r="B64" s="470">
        <v>120</v>
      </c>
      <c r="C64" s="470">
        <v>28</v>
      </c>
      <c r="D64" s="470">
        <v>12088</v>
      </c>
      <c r="E64" s="470">
        <v>1737</v>
      </c>
      <c r="F64" s="470">
        <v>13973</v>
      </c>
    </row>
    <row r="65" spans="1:6">
      <c r="A65" s="469" t="s">
        <v>2693</v>
      </c>
      <c r="B65" s="470">
        <v>99</v>
      </c>
      <c r="C65" s="470">
        <v>29</v>
      </c>
      <c r="D65" s="470">
        <v>12067</v>
      </c>
      <c r="E65" s="470">
        <v>1758</v>
      </c>
      <c r="F65" s="470">
        <v>13953</v>
      </c>
    </row>
    <row r="66" spans="1:6">
      <c r="A66" s="469" t="s">
        <v>2694</v>
      </c>
      <c r="B66" s="470">
        <v>102</v>
      </c>
      <c r="C66" s="470">
        <v>28</v>
      </c>
      <c r="D66" s="470">
        <v>12030</v>
      </c>
      <c r="E66" s="470">
        <v>1796</v>
      </c>
      <c r="F66" s="470">
        <v>13956</v>
      </c>
    </row>
    <row r="67" spans="1:6">
      <c r="A67" s="469" t="s">
        <v>2695</v>
      </c>
      <c r="B67" s="470">
        <v>100</v>
      </c>
      <c r="C67" s="470">
        <v>28</v>
      </c>
      <c r="D67" s="470">
        <v>11998</v>
      </c>
      <c r="E67" s="470">
        <v>1829</v>
      </c>
      <c r="F67" s="470">
        <v>13955</v>
      </c>
    </row>
    <row r="68" spans="1:6">
      <c r="A68" s="469" t="s">
        <v>2715</v>
      </c>
      <c r="B68" s="470">
        <v>103</v>
      </c>
      <c r="C68" s="470">
        <v>27</v>
      </c>
      <c r="D68" s="470">
        <v>11955</v>
      </c>
      <c r="E68" s="470">
        <v>1874</v>
      </c>
      <c r="F68" s="470">
        <v>13959</v>
      </c>
    </row>
    <row r="69" spans="1:6">
      <c r="A69" s="469" t="s">
        <v>2716</v>
      </c>
      <c r="B69" s="470">
        <v>96</v>
      </c>
      <c r="C69" s="470">
        <v>28</v>
      </c>
      <c r="D69" s="470">
        <v>11876</v>
      </c>
      <c r="E69" s="470">
        <v>1954</v>
      </c>
      <c r="F69" s="470">
        <v>13954</v>
      </c>
    </row>
    <row r="70" spans="1:6">
      <c r="A70" s="469" t="s">
        <v>2717</v>
      </c>
      <c r="B70" s="470">
        <v>96</v>
      </c>
      <c r="C70" s="470">
        <v>28</v>
      </c>
      <c r="D70" s="470">
        <v>11827</v>
      </c>
      <c r="E70" s="470">
        <v>2003</v>
      </c>
      <c r="F70" s="470">
        <v>13954</v>
      </c>
    </row>
    <row r="71" spans="1:6">
      <c r="A71" s="469" t="s">
        <v>2776</v>
      </c>
      <c r="B71" s="470">
        <v>99</v>
      </c>
      <c r="C71" s="470">
        <v>28</v>
      </c>
      <c r="D71" s="470">
        <v>11777</v>
      </c>
      <c r="E71" s="470">
        <v>2053</v>
      </c>
      <c r="F71" s="470">
        <v>13957</v>
      </c>
    </row>
    <row r="72" spans="1:6">
      <c r="A72" s="469" t="s">
        <v>2771</v>
      </c>
      <c r="B72" s="470">
        <v>99</v>
      </c>
      <c r="C72" s="470">
        <v>29</v>
      </c>
      <c r="D72" s="470">
        <v>11731</v>
      </c>
      <c r="E72" s="470">
        <v>2099</v>
      </c>
      <c r="F72" s="470">
        <v>13958</v>
      </c>
    </row>
    <row r="73" spans="1:6">
      <c r="A73" s="469" t="s">
        <v>2821</v>
      </c>
      <c r="B73" s="470">
        <v>4</v>
      </c>
      <c r="C73" s="470">
        <v>31</v>
      </c>
      <c r="D73" s="470">
        <v>11711</v>
      </c>
      <c r="E73" s="470">
        <v>2123</v>
      </c>
      <c r="F73" s="470">
        <v>13869</v>
      </c>
    </row>
    <row r="74" spans="1:6" s="541" customFormat="1">
      <c r="A74" s="469" t="s">
        <v>2822</v>
      </c>
      <c r="B74" s="470">
        <v>4</v>
      </c>
      <c r="C74" s="470">
        <v>6</v>
      </c>
      <c r="D74" s="470">
        <v>11672</v>
      </c>
      <c r="E74" s="470">
        <v>2188</v>
      </c>
      <c r="F74" s="470">
        <v>13870</v>
      </c>
    </row>
    <row r="75" spans="1:6" s="541" customFormat="1">
      <c r="A75" s="469" t="s">
        <v>2902</v>
      </c>
      <c r="B75" s="470">
        <v>3</v>
      </c>
      <c r="C75" s="470">
        <v>5</v>
      </c>
      <c r="D75" s="470">
        <v>11613</v>
      </c>
      <c r="E75" s="470">
        <v>2249</v>
      </c>
      <c r="F75" s="470">
        <v>13870</v>
      </c>
    </row>
    <row r="76" spans="1:6" s="580" customFormat="1">
      <c r="A76" s="469" t="s">
        <v>2903</v>
      </c>
      <c r="B76" s="470">
        <v>3</v>
      </c>
      <c r="C76" s="470">
        <v>4</v>
      </c>
      <c r="D76" s="470">
        <v>11561</v>
      </c>
      <c r="E76" s="470">
        <v>2302</v>
      </c>
      <c r="F76" s="470">
        <v>13870</v>
      </c>
    </row>
    <row r="77" spans="1:6" s="580" customFormat="1">
      <c r="A77" s="469" t="s">
        <v>2904</v>
      </c>
      <c r="B77" s="470">
        <v>2</v>
      </c>
      <c r="C77" s="470">
        <v>1</v>
      </c>
      <c r="D77" s="470">
        <v>11523</v>
      </c>
      <c r="E77" s="470">
        <v>2343</v>
      </c>
      <c r="F77" s="470">
        <v>13869</v>
      </c>
    </row>
    <row r="78" spans="1:6" s="613" customFormat="1">
      <c r="A78" s="613" t="s">
        <v>2920</v>
      </c>
      <c r="B78" s="122">
        <v>2</v>
      </c>
      <c r="C78" s="122">
        <v>1</v>
      </c>
      <c r="D78" s="122">
        <v>11477</v>
      </c>
      <c r="E78" s="122">
        <v>2389</v>
      </c>
      <c r="F78" s="122">
        <v>13869</v>
      </c>
    </row>
    <row r="79" spans="1:6" s="613" customFormat="1">
      <c r="A79" s="5" t="s">
        <v>2921</v>
      </c>
      <c r="B79" s="470">
        <v>2</v>
      </c>
      <c r="C79" s="470">
        <v>1</v>
      </c>
      <c r="D79" s="470">
        <v>11433</v>
      </c>
      <c r="E79" s="470">
        <v>2433</v>
      </c>
      <c r="F79" s="470">
        <v>13869</v>
      </c>
    </row>
    <row r="80" spans="1:6" s="633" customFormat="1">
      <c r="A80" s="5" t="s">
        <v>2922</v>
      </c>
      <c r="B80" s="470">
        <v>1</v>
      </c>
      <c r="C80" s="470">
        <v>0</v>
      </c>
      <c r="D80" s="470">
        <v>11384</v>
      </c>
      <c r="E80" s="470">
        <v>2483</v>
      </c>
      <c r="F80" s="470">
        <v>13868</v>
      </c>
    </row>
    <row r="81" spans="1:7" s="613" customFormat="1">
      <c r="A81" s="656" t="s">
        <v>2971</v>
      </c>
      <c r="B81" s="635">
        <v>1</v>
      </c>
      <c r="C81" s="635">
        <v>0</v>
      </c>
      <c r="D81" s="635">
        <v>11354</v>
      </c>
      <c r="E81" s="635">
        <v>2513</v>
      </c>
      <c r="F81" s="635">
        <v>13868</v>
      </c>
    </row>
    <row r="82" spans="1:7" s="634" customFormat="1">
      <c r="A82" s="661" t="s">
        <v>2972</v>
      </c>
      <c r="B82" s="635">
        <v>1</v>
      </c>
      <c r="C82" s="635">
        <v>0</v>
      </c>
      <c r="D82" s="635">
        <v>11312</v>
      </c>
      <c r="E82" s="635">
        <v>2555</v>
      </c>
      <c r="F82" s="635">
        <v>13868</v>
      </c>
    </row>
    <row r="83" spans="1:7" s="666" customFormat="1">
      <c r="A83" s="469" t="s">
        <v>2986</v>
      </c>
      <c r="B83" s="470">
        <v>0</v>
      </c>
      <c r="C83" s="470">
        <v>0</v>
      </c>
      <c r="D83" s="470">
        <v>11242</v>
      </c>
      <c r="E83" s="470">
        <v>2625</v>
      </c>
      <c r="F83" s="470">
        <v>13867</v>
      </c>
    </row>
    <row r="84" spans="1:7" s="666" customFormat="1">
      <c r="A84" s="469" t="s">
        <v>2985</v>
      </c>
      <c r="B84" s="470">
        <v>0</v>
      </c>
      <c r="C84" s="470">
        <v>0</v>
      </c>
      <c r="D84" s="470">
        <v>11190</v>
      </c>
      <c r="E84" s="470">
        <v>2677</v>
      </c>
      <c r="F84" s="470">
        <v>13867</v>
      </c>
      <c r="G84" s="54"/>
    </row>
    <row r="85" spans="1:7" s="709" customFormat="1">
      <c r="A85" s="469" t="s">
        <v>3004</v>
      </c>
      <c r="B85" s="470">
        <v>0</v>
      </c>
      <c r="C85" s="470">
        <v>0</v>
      </c>
      <c r="D85" s="470">
        <v>11151</v>
      </c>
      <c r="E85" s="470">
        <v>2716</v>
      </c>
      <c r="F85" s="470">
        <v>13867</v>
      </c>
      <c r="G85" s="54"/>
    </row>
    <row r="86" spans="1:7" s="709" customFormat="1">
      <c r="A86" s="469" t="s">
        <v>3009</v>
      </c>
      <c r="B86" s="470">
        <v>0</v>
      </c>
      <c r="C86" s="470">
        <v>0</v>
      </c>
      <c r="D86" s="470">
        <v>11094</v>
      </c>
      <c r="E86" s="470">
        <v>2773</v>
      </c>
      <c r="F86" s="470">
        <v>13867</v>
      </c>
      <c r="G86" s="54"/>
    </row>
    <row r="87" spans="1:7" s="709" customFormat="1">
      <c r="A87" s="469" t="s">
        <v>3010</v>
      </c>
      <c r="B87" s="470">
        <v>0</v>
      </c>
      <c r="C87" s="470">
        <v>0</v>
      </c>
      <c r="D87" s="470">
        <v>11048</v>
      </c>
      <c r="E87" s="470">
        <v>2819</v>
      </c>
      <c r="F87" s="470">
        <v>13867</v>
      </c>
      <c r="G87" s="841"/>
    </row>
    <row r="88" spans="1:7" s="747" customFormat="1">
      <c r="A88" s="469" t="s">
        <v>3032</v>
      </c>
      <c r="B88" s="470">
        <v>0</v>
      </c>
      <c r="C88" s="470">
        <v>0</v>
      </c>
      <c r="D88" s="470">
        <v>11000</v>
      </c>
      <c r="E88" s="470">
        <v>2867</v>
      </c>
      <c r="F88" s="470">
        <v>13867</v>
      </c>
      <c r="G88" s="841"/>
    </row>
    <row r="89" spans="1:7" s="747" customFormat="1">
      <c r="A89" s="469" t="s">
        <v>3033</v>
      </c>
      <c r="B89" s="470">
        <v>0</v>
      </c>
      <c r="C89" s="470">
        <v>0</v>
      </c>
      <c r="D89" s="470">
        <v>10980</v>
      </c>
      <c r="E89" s="470">
        <v>2887</v>
      </c>
      <c r="F89" s="470">
        <v>13867</v>
      </c>
      <c r="G89" s="841"/>
    </row>
    <row r="90" spans="1:7" s="747" customFormat="1">
      <c r="A90" s="5" t="s">
        <v>3034</v>
      </c>
      <c r="B90" s="470">
        <v>0</v>
      </c>
      <c r="C90" s="470">
        <v>0</v>
      </c>
      <c r="D90" s="470">
        <v>10952</v>
      </c>
      <c r="E90" s="470">
        <v>2915</v>
      </c>
      <c r="F90" s="470">
        <v>13867</v>
      </c>
      <c r="G90" s="841"/>
    </row>
    <row r="91" spans="1:7" s="857" customFormat="1">
      <c r="A91" s="5" t="s">
        <v>3065</v>
      </c>
      <c r="B91" s="470">
        <v>0</v>
      </c>
      <c r="C91" s="470">
        <v>0</v>
      </c>
      <c r="D91" s="470">
        <v>10913</v>
      </c>
      <c r="E91" s="470">
        <v>2954</v>
      </c>
      <c r="F91" s="470">
        <v>13867</v>
      </c>
      <c r="G91" s="841"/>
    </row>
    <row r="92" spans="1:7" s="857" customFormat="1">
      <c r="A92" s="5" t="s">
        <v>3074</v>
      </c>
      <c r="B92" s="470">
        <v>0</v>
      </c>
      <c r="C92" s="470">
        <v>0</v>
      </c>
      <c r="D92" s="470">
        <v>10874</v>
      </c>
      <c r="E92" s="470">
        <v>2993</v>
      </c>
      <c r="F92" s="470">
        <v>13867</v>
      </c>
      <c r="G92" s="841"/>
    </row>
    <row r="93" spans="1:7" s="857" customFormat="1">
      <c r="A93" s="5" t="s">
        <v>3073</v>
      </c>
      <c r="B93" s="470">
        <v>0</v>
      </c>
      <c r="C93" s="470">
        <v>0</v>
      </c>
      <c r="D93" s="470">
        <v>10834</v>
      </c>
      <c r="E93" s="470">
        <v>3033</v>
      </c>
      <c r="F93" s="470">
        <v>13867</v>
      </c>
      <c r="G93" s="841"/>
    </row>
    <row r="94" spans="1:7" s="948" customFormat="1">
      <c r="A94" s="661" t="s">
        <v>3123</v>
      </c>
      <c r="B94" s="635">
        <v>0</v>
      </c>
      <c r="C94" s="635">
        <v>0</v>
      </c>
      <c r="D94" s="635">
        <v>10786</v>
      </c>
      <c r="E94" s="635">
        <v>3081</v>
      </c>
      <c r="F94" s="635">
        <v>13867</v>
      </c>
      <c r="G94" s="841"/>
    </row>
    <row r="95" spans="1:7" s="948" customFormat="1">
      <c r="A95" s="661" t="s">
        <v>3128</v>
      </c>
      <c r="B95" s="635">
        <v>0</v>
      </c>
      <c r="C95" s="635">
        <v>0</v>
      </c>
      <c r="D95" s="635">
        <v>10731</v>
      </c>
      <c r="E95" s="635">
        <v>3136</v>
      </c>
      <c r="F95" s="635">
        <v>13867</v>
      </c>
      <c r="G95" s="841"/>
    </row>
    <row r="96" spans="1:7" s="948" customFormat="1" ht="12.6" thickBot="1">
      <c r="A96" s="661" t="s">
        <v>3129</v>
      </c>
      <c r="B96" s="635">
        <v>0</v>
      </c>
      <c r="C96" s="635">
        <v>0</v>
      </c>
      <c r="D96" s="635">
        <v>10663</v>
      </c>
      <c r="E96" s="635">
        <v>3204</v>
      </c>
      <c r="F96" s="635">
        <v>13867</v>
      </c>
      <c r="G96" s="841"/>
    </row>
    <row r="97" spans="1:6" ht="28.5" customHeight="1" thickTop="1">
      <c r="A97" s="1172" t="s">
        <v>67</v>
      </c>
      <c r="B97" s="1172"/>
      <c r="C97" s="1172"/>
      <c r="D97" s="1172"/>
      <c r="E97" s="1172"/>
      <c r="F97" s="1172"/>
    </row>
    <row r="98" spans="1:6" ht="27.75" customHeight="1">
      <c r="A98" s="1119" t="s">
        <v>2871</v>
      </c>
      <c r="B98" s="1119"/>
      <c r="C98" s="1119"/>
      <c r="D98" s="1119"/>
      <c r="E98" s="1119"/>
      <c r="F98" s="1119"/>
    </row>
    <row r="99" spans="1:6" ht="38.25" customHeight="1">
      <c r="A99" s="1111" t="s">
        <v>3130</v>
      </c>
      <c r="B99" s="1111"/>
      <c r="C99" s="1111"/>
      <c r="D99" s="1111"/>
      <c r="E99" s="1111"/>
      <c r="F99" s="1111"/>
    </row>
    <row r="100" spans="1:6">
      <c r="A100" s="1111" t="s">
        <v>2419</v>
      </c>
      <c r="B100" s="1111"/>
      <c r="C100" s="1111"/>
      <c r="D100" s="1111"/>
      <c r="E100" s="1111"/>
      <c r="F100" s="1111"/>
    </row>
    <row r="101" spans="1:6">
      <c r="A101" s="1041" t="s">
        <v>2418</v>
      </c>
      <c r="B101" s="1041"/>
      <c r="C101" s="1041"/>
      <c r="D101" s="1041"/>
      <c r="E101" s="1041"/>
      <c r="F101" s="1041"/>
    </row>
    <row r="103" spans="1:6">
      <c r="A103" s="283" t="s">
        <v>1</v>
      </c>
      <c r="B103" s="284" t="str">
        <f>Contents!C49</f>
        <v>25 Feb 2021</v>
      </c>
    </row>
    <row r="104" spans="1:6">
      <c r="A104" s="283" t="s">
        <v>2650</v>
      </c>
      <c r="B104" s="284" t="str">
        <f>Contents!D49</f>
        <v>27 May 2021</v>
      </c>
    </row>
  </sheetData>
  <mergeCells count="5">
    <mergeCell ref="A97:F97"/>
    <mergeCell ref="A98:F98"/>
    <mergeCell ref="A99:F99"/>
    <mergeCell ref="A100:F100"/>
    <mergeCell ref="A101:F101"/>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5"/>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27734375" style="1" bestFit="1" customWidth="1"/>
    <col min="5" max="6" width="16.27734375" style="1" bestFit="1" customWidth="1"/>
    <col min="7" max="7" width="20" style="1" bestFit="1" customWidth="1"/>
    <col min="8" max="16384" width="9" style="1"/>
  </cols>
  <sheetData>
    <row r="1" spans="1:7" ht="15.75" customHeight="1">
      <c r="A1" s="8" t="s">
        <v>2748</v>
      </c>
    </row>
    <row r="2" spans="1:7" ht="12.6" thickBot="1">
      <c r="A2" s="90"/>
      <c r="B2" s="90"/>
      <c r="C2" s="90"/>
    </row>
    <row r="3" spans="1:7" ht="26.65" customHeight="1" thickTop="1">
      <c r="A3" s="105" t="s">
        <v>68</v>
      </c>
      <c r="B3" s="57" t="s">
        <v>2347</v>
      </c>
      <c r="C3" s="106" t="s">
        <v>2346</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180</v>
      </c>
      <c r="B33" s="7">
        <v>124</v>
      </c>
      <c r="C33" s="53">
        <v>20537</v>
      </c>
      <c r="D33" s="7"/>
      <c r="E33" s="122"/>
      <c r="F33" s="122"/>
      <c r="G33" s="122"/>
    </row>
    <row r="34" spans="1:7">
      <c r="A34" s="5" t="s">
        <v>2362</v>
      </c>
      <c r="B34" s="7">
        <v>0</v>
      </c>
      <c r="C34" s="53">
        <v>20537</v>
      </c>
      <c r="D34" s="7"/>
      <c r="E34" s="122"/>
      <c r="F34" s="122"/>
      <c r="G34" s="122"/>
    </row>
    <row r="35" spans="1:7">
      <c r="A35" s="5" t="s">
        <v>2411</v>
      </c>
      <c r="B35" s="7">
        <v>17</v>
      </c>
      <c r="C35" s="53">
        <v>20554</v>
      </c>
      <c r="D35" s="7"/>
      <c r="E35" s="122"/>
      <c r="F35" s="122"/>
      <c r="G35" s="122"/>
    </row>
    <row r="36" spans="1:7">
      <c r="A36" s="5" t="s">
        <v>2412</v>
      </c>
      <c r="B36" s="7">
        <v>35</v>
      </c>
      <c r="C36" s="53">
        <v>20589</v>
      </c>
      <c r="D36" s="7"/>
      <c r="E36" s="122"/>
      <c r="F36" s="122"/>
      <c r="G36" s="122"/>
    </row>
    <row r="37" spans="1:7">
      <c r="A37" s="5" t="s">
        <v>2446</v>
      </c>
      <c r="B37" s="7">
        <v>72</v>
      </c>
      <c r="C37" s="53">
        <v>20661</v>
      </c>
      <c r="D37" s="7"/>
      <c r="E37" s="122"/>
      <c r="F37" s="122"/>
      <c r="G37" s="122"/>
    </row>
    <row r="38" spans="1:7">
      <c r="A38" s="5" t="s">
        <v>2447</v>
      </c>
      <c r="B38" s="7">
        <v>10</v>
      </c>
      <c r="C38" s="53">
        <v>20671</v>
      </c>
      <c r="D38" s="7"/>
      <c r="E38" s="122"/>
      <c r="F38" s="122"/>
      <c r="G38" s="122"/>
    </row>
    <row r="39" spans="1:7">
      <c r="A39" s="5" t="s">
        <v>2448</v>
      </c>
      <c r="B39" s="7">
        <v>5</v>
      </c>
      <c r="C39" s="53">
        <v>20676</v>
      </c>
      <c r="D39" s="7"/>
      <c r="E39" s="122"/>
      <c r="F39" s="122"/>
      <c r="G39" s="122"/>
    </row>
    <row r="40" spans="1:7">
      <c r="A40" s="5" t="s">
        <v>2459</v>
      </c>
      <c r="B40" s="7">
        <v>0</v>
      </c>
      <c r="C40" s="53">
        <v>20676</v>
      </c>
      <c r="D40" s="7"/>
      <c r="E40" s="122"/>
      <c r="F40" s="122"/>
      <c r="G40" s="122"/>
    </row>
    <row r="41" spans="1:7">
      <c r="A41" s="5" t="s">
        <v>2460</v>
      </c>
      <c r="B41" s="7">
        <v>0</v>
      </c>
      <c r="C41" s="53">
        <v>20676</v>
      </c>
      <c r="D41" s="7"/>
      <c r="E41" s="122"/>
      <c r="F41" s="122"/>
      <c r="G41" s="122"/>
    </row>
    <row r="42" spans="1:7">
      <c r="A42" s="5" t="s">
        <v>2461</v>
      </c>
      <c r="B42" s="7">
        <v>0</v>
      </c>
      <c r="C42" s="53">
        <v>20676</v>
      </c>
      <c r="D42" s="7"/>
      <c r="E42" s="122"/>
      <c r="F42" s="122"/>
      <c r="G42" s="122"/>
    </row>
    <row r="43" spans="1:7">
      <c r="A43" s="5" t="s">
        <v>2486</v>
      </c>
      <c r="B43" s="7">
        <v>0</v>
      </c>
      <c r="C43" s="53">
        <v>20676</v>
      </c>
      <c r="D43" s="7"/>
      <c r="E43" s="122"/>
      <c r="F43" s="122"/>
      <c r="G43" s="122"/>
    </row>
    <row r="44" spans="1:7">
      <c r="A44" s="5" t="s">
        <v>2489</v>
      </c>
      <c r="B44" s="7">
        <v>0</v>
      </c>
      <c r="C44" s="53">
        <v>20676</v>
      </c>
      <c r="D44" s="7"/>
      <c r="E44" s="122"/>
      <c r="F44" s="122"/>
      <c r="G44" s="122"/>
    </row>
    <row r="45" spans="1:7">
      <c r="A45" s="5" t="s">
        <v>2490</v>
      </c>
      <c r="B45" s="7">
        <v>1</v>
      </c>
      <c r="C45" s="53">
        <v>20677</v>
      </c>
      <c r="D45" s="7"/>
      <c r="E45" s="122"/>
      <c r="F45" s="122"/>
      <c r="G45" s="122"/>
    </row>
    <row r="46" spans="1:7">
      <c r="A46" s="5" t="s">
        <v>2505</v>
      </c>
      <c r="B46" s="7">
        <v>0</v>
      </c>
      <c r="C46" s="53">
        <v>20677</v>
      </c>
      <c r="D46" s="7"/>
      <c r="E46" s="122"/>
      <c r="F46" s="122"/>
      <c r="G46" s="122"/>
    </row>
    <row r="47" spans="1:7">
      <c r="A47" s="5" t="s">
        <v>2506</v>
      </c>
      <c r="B47" s="7">
        <v>0</v>
      </c>
      <c r="C47" s="53">
        <v>20677</v>
      </c>
      <c r="D47" s="7"/>
      <c r="E47" s="122"/>
      <c r="F47" s="122"/>
      <c r="G47" s="122"/>
    </row>
    <row r="48" spans="1:7">
      <c r="A48" s="5" t="s">
        <v>2508</v>
      </c>
      <c r="B48" s="7">
        <v>0</v>
      </c>
      <c r="C48" s="53">
        <v>20677</v>
      </c>
      <c r="D48" s="7"/>
      <c r="E48" s="122"/>
      <c r="F48" s="122"/>
      <c r="G48" s="122"/>
    </row>
    <row r="49" spans="1:7">
      <c r="A49" s="5" t="s">
        <v>2518</v>
      </c>
      <c r="B49" s="7">
        <v>0</v>
      </c>
      <c r="C49" s="53">
        <v>20677</v>
      </c>
      <c r="D49" s="7"/>
      <c r="E49" s="122"/>
      <c r="F49" s="122"/>
      <c r="G49" s="122"/>
    </row>
    <row r="50" spans="1:7">
      <c r="A50" s="5" t="s">
        <v>2519</v>
      </c>
      <c r="B50" s="7">
        <v>0</v>
      </c>
      <c r="C50" s="53">
        <v>20677</v>
      </c>
      <c r="D50" s="7"/>
      <c r="E50" s="122"/>
      <c r="F50" s="122"/>
      <c r="G50" s="122"/>
    </row>
    <row r="51" spans="1:7">
      <c r="A51" s="5" t="s">
        <v>2520</v>
      </c>
      <c r="B51" s="7">
        <v>0</v>
      </c>
      <c r="C51" s="53">
        <v>20677</v>
      </c>
      <c r="D51" s="7"/>
      <c r="E51" s="122"/>
      <c r="F51" s="122"/>
      <c r="G51" s="122"/>
    </row>
    <row r="52" spans="1:7">
      <c r="A52" s="5" t="s">
        <v>2528</v>
      </c>
      <c r="B52" s="7">
        <v>7</v>
      </c>
      <c r="C52" s="53">
        <v>20684</v>
      </c>
      <c r="D52" s="7"/>
      <c r="E52" s="122"/>
      <c r="F52" s="122"/>
      <c r="G52" s="122"/>
    </row>
    <row r="53" spans="1:7">
      <c r="A53" s="5" t="s">
        <v>2529</v>
      </c>
      <c r="B53" s="7">
        <v>6</v>
      </c>
      <c r="C53" s="53">
        <v>20690</v>
      </c>
      <c r="D53" s="7"/>
      <c r="E53" s="122"/>
      <c r="F53" s="122"/>
      <c r="G53" s="122"/>
    </row>
    <row r="54" spans="1:7">
      <c r="A54" s="5" t="s">
        <v>2546</v>
      </c>
      <c r="B54" s="7">
        <v>8</v>
      </c>
      <c r="C54" s="53">
        <v>20698</v>
      </c>
      <c r="D54" s="7"/>
      <c r="E54" s="122"/>
      <c r="F54" s="122"/>
      <c r="G54" s="122"/>
    </row>
    <row r="55" spans="1:7">
      <c r="A55" s="5" t="s">
        <v>2620</v>
      </c>
      <c r="B55" s="7">
        <v>6</v>
      </c>
      <c r="C55" s="53">
        <v>20704</v>
      </c>
      <c r="D55" s="7"/>
      <c r="E55" s="122"/>
      <c r="F55" s="122"/>
      <c r="G55" s="122"/>
    </row>
    <row r="56" spans="1:7">
      <c r="A56" s="5" t="s">
        <v>2621</v>
      </c>
      <c r="B56" s="7">
        <v>9</v>
      </c>
      <c r="C56" s="53">
        <v>20713</v>
      </c>
      <c r="D56" s="7"/>
      <c r="E56" s="122"/>
      <c r="F56" s="122"/>
      <c r="G56" s="122"/>
    </row>
    <row r="57" spans="1:7">
      <c r="A57" s="5" t="s">
        <v>2622</v>
      </c>
      <c r="B57" s="7">
        <v>7</v>
      </c>
      <c r="C57" s="53">
        <v>20720</v>
      </c>
      <c r="D57" s="7"/>
      <c r="E57" s="122"/>
      <c r="F57" s="122"/>
      <c r="G57" s="122"/>
    </row>
    <row r="58" spans="1:7">
      <c r="A58" s="5" t="s">
        <v>2651</v>
      </c>
      <c r="B58" s="7">
        <v>16</v>
      </c>
      <c r="C58" s="53">
        <v>20736</v>
      </c>
      <c r="D58" s="7"/>
      <c r="E58" s="122"/>
      <c r="F58" s="122"/>
      <c r="G58" s="122"/>
    </row>
    <row r="59" spans="1:7">
      <c r="A59" s="5" t="s">
        <v>2652</v>
      </c>
      <c r="B59" s="7">
        <v>15</v>
      </c>
      <c r="C59" s="53">
        <v>20751</v>
      </c>
      <c r="D59" s="7"/>
      <c r="E59" s="122"/>
      <c r="F59" s="122"/>
      <c r="G59" s="122"/>
    </row>
    <row r="60" spans="1:7">
      <c r="A60" s="5" t="s">
        <v>2653</v>
      </c>
      <c r="B60" s="7">
        <v>5</v>
      </c>
      <c r="C60" s="53">
        <v>20756</v>
      </c>
      <c r="D60" s="7"/>
      <c r="E60" s="122"/>
      <c r="F60" s="122"/>
      <c r="G60" s="122"/>
    </row>
    <row r="61" spans="1:7">
      <c r="A61" s="5" t="s">
        <v>2670</v>
      </c>
      <c r="B61" s="7">
        <v>0</v>
      </c>
      <c r="C61" s="53">
        <v>20756</v>
      </c>
      <c r="D61" s="7"/>
      <c r="E61" s="122"/>
      <c r="F61" s="122"/>
      <c r="G61" s="122"/>
    </row>
    <row r="62" spans="1:7">
      <c r="A62" s="5" t="s">
        <v>2671</v>
      </c>
      <c r="B62" s="7">
        <v>3</v>
      </c>
      <c r="C62" s="53">
        <v>20759</v>
      </c>
      <c r="D62" s="7"/>
      <c r="E62" s="122"/>
      <c r="F62" s="122"/>
      <c r="G62" s="122"/>
    </row>
    <row r="63" spans="1:7">
      <c r="A63" s="5" t="s">
        <v>2672</v>
      </c>
      <c r="B63" s="7">
        <v>0</v>
      </c>
      <c r="C63" s="53">
        <v>20759</v>
      </c>
      <c r="D63" s="7"/>
      <c r="E63" s="122"/>
      <c r="F63" s="122"/>
      <c r="G63" s="122"/>
    </row>
    <row r="64" spans="1:7">
      <c r="A64" s="5" t="s">
        <v>2693</v>
      </c>
      <c r="B64" s="7">
        <v>0</v>
      </c>
      <c r="C64" s="53">
        <v>20759</v>
      </c>
      <c r="D64" s="7"/>
      <c r="E64" s="122"/>
      <c r="F64" s="122"/>
      <c r="G64" s="122"/>
    </row>
    <row r="65" spans="1:7">
      <c r="A65" s="5" t="s">
        <v>2694</v>
      </c>
      <c r="B65" s="7">
        <v>0</v>
      </c>
      <c r="C65" s="53">
        <v>20759</v>
      </c>
      <c r="D65" s="7"/>
      <c r="E65" s="122"/>
      <c r="F65" s="122"/>
      <c r="G65" s="122"/>
    </row>
    <row r="66" spans="1:7">
      <c r="A66" s="5" t="s">
        <v>2695</v>
      </c>
      <c r="B66" s="7">
        <v>1</v>
      </c>
      <c r="C66" s="53">
        <v>20760</v>
      </c>
      <c r="D66" s="7"/>
      <c r="E66" s="122"/>
      <c r="F66" s="122"/>
      <c r="G66" s="122"/>
    </row>
    <row r="67" spans="1:7">
      <c r="A67" s="5" t="s">
        <v>2715</v>
      </c>
      <c r="B67" s="7">
        <v>1</v>
      </c>
      <c r="C67" s="53">
        <v>20761</v>
      </c>
      <c r="D67" s="7"/>
      <c r="E67" s="122"/>
      <c r="F67" s="122"/>
      <c r="G67" s="122"/>
    </row>
    <row r="68" spans="1:7">
      <c r="A68" s="5" t="s">
        <v>2716</v>
      </c>
      <c r="B68" s="7">
        <v>4</v>
      </c>
      <c r="C68" s="53">
        <v>20765</v>
      </c>
      <c r="D68" s="7"/>
      <c r="E68" s="122"/>
      <c r="F68" s="122"/>
      <c r="G68" s="122"/>
    </row>
    <row r="69" spans="1:7">
      <c r="A69" s="5" t="s">
        <v>2717</v>
      </c>
      <c r="B69" s="7">
        <v>0</v>
      </c>
      <c r="C69" s="7">
        <v>20765</v>
      </c>
      <c r="D69" s="7"/>
      <c r="E69" s="122"/>
      <c r="F69" s="122"/>
      <c r="G69" s="122"/>
    </row>
    <row r="70" spans="1:7">
      <c r="A70" s="5" t="s">
        <v>2776</v>
      </c>
      <c r="B70" s="7">
        <v>0</v>
      </c>
      <c r="C70" s="7">
        <v>20765</v>
      </c>
      <c r="D70" s="7"/>
      <c r="E70" s="122"/>
      <c r="F70" s="122"/>
      <c r="G70" s="122"/>
    </row>
    <row r="71" spans="1:7">
      <c r="A71" s="5" t="s">
        <v>2771</v>
      </c>
      <c r="B71" s="7">
        <v>0</v>
      </c>
      <c r="C71" s="7">
        <v>20765</v>
      </c>
      <c r="D71" s="7"/>
      <c r="E71" s="122"/>
      <c r="F71" s="122"/>
      <c r="G71" s="122"/>
    </row>
    <row r="72" spans="1:7">
      <c r="A72" s="5" t="s">
        <v>2821</v>
      </c>
      <c r="B72" s="7">
        <v>2</v>
      </c>
      <c r="C72" s="7">
        <v>20767</v>
      </c>
      <c r="D72" s="7"/>
      <c r="E72" s="122"/>
      <c r="F72" s="122"/>
      <c r="G72" s="122"/>
    </row>
    <row r="73" spans="1:7">
      <c r="A73" s="562" t="s">
        <v>2822</v>
      </c>
      <c r="B73" s="563">
        <v>1</v>
      </c>
      <c r="C73" s="563">
        <v>20768</v>
      </c>
      <c r="D73" s="7"/>
      <c r="E73" s="122"/>
      <c r="F73" s="122"/>
      <c r="G73" s="122"/>
    </row>
    <row r="74" spans="1:7" s="561" customFormat="1">
      <c r="A74" s="562" t="s">
        <v>2902</v>
      </c>
      <c r="B74" s="563">
        <v>0</v>
      </c>
      <c r="C74" s="563">
        <v>20768</v>
      </c>
      <c r="D74" s="7"/>
      <c r="E74" s="122"/>
      <c r="F74" s="122"/>
      <c r="G74" s="122"/>
    </row>
    <row r="75" spans="1:7" s="561" customFormat="1">
      <c r="A75" s="562" t="s">
        <v>2903</v>
      </c>
      <c r="B75" s="563">
        <v>0</v>
      </c>
      <c r="C75" s="563">
        <v>20768</v>
      </c>
      <c r="D75" s="7"/>
      <c r="E75" s="122"/>
      <c r="F75" s="122"/>
      <c r="G75" s="122"/>
    </row>
    <row r="76" spans="1:7" s="625" customFormat="1">
      <c r="A76" s="562" t="s">
        <v>2904</v>
      </c>
      <c r="B76" s="563">
        <v>1</v>
      </c>
      <c r="C76" s="563">
        <v>20769</v>
      </c>
      <c r="D76" s="7"/>
      <c r="E76" s="122"/>
      <c r="F76" s="122"/>
      <c r="G76" s="122"/>
    </row>
    <row r="77" spans="1:7" s="625" customFormat="1">
      <c r="A77" s="562" t="s">
        <v>2920</v>
      </c>
      <c r="B77" s="563">
        <v>0</v>
      </c>
      <c r="C77" s="563">
        <v>20769</v>
      </c>
      <c r="D77" s="7"/>
      <c r="E77" s="122"/>
      <c r="F77" s="122"/>
      <c r="G77" s="122"/>
    </row>
    <row r="78" spans="1:7" s="625" customFormat="1">
      <c r="A78" s="562" t="s">
        <v>2921</v>
      </c>
      <c r="B78" s="563">
        <v>0</v>
      </c>
      <c r="C78" s="563">
        <v>20769</v>
      </c>
      <c r="D78" s="7"/>
      <c r="E78" s="122"/>
      <c r="F78" s="1"/>
      <c r="G78" s="1"/>
    </row>
    <row r="79" spans="1:7" s="561" customFormat="1">
      <c r="A79" s="562" t="s">
        <v>2922</v>
      </c>
      <c r="B79" s="563">
        <v>0</v>
      </c>
      <c r="C79" s="563">
        <v>20769</v>
      </c>
      <c r="D79" s="7"/>
      <c r="E79" s="122"/>
      <c r="F79" s="1"/>
      <c r="G79" s="1"/>
    </row>
    <row r="80" spans="1:7" s="662" customFormat="1">
      <c r="A80" s="562" t="s">
        <v>2971</v>
      </c>
      <c r="B80" s="563">
        <v>0</v>
      </c>
      <c r="C80" s="563">
        <v>20769</v>
      </c>
      <c r="D80" s="7"/>
      <c r="E80" s="122"/>
      <c r="F80" s="1"/>
      <c r="G80" s="1"/>
    </row>
    <row r="81" spans="1:7" s="662" customFormat="1">
      <c r="A81" s="562" t="s">
        <v>2972</v>
      </c>
      <c r="B81" s="563">
        <v>0</v>
      </c>
      <c r="C81" s="563">
        <v>20769</v>
      </c>
      <c r="D81" s="7"/>
      <c r="E81" s="122"/>
      <c r="F81" s="1"/>
      <c r="G81" s="1"/>
    </row>
    <row r="82" spans="1:7" s="670" customFormat="1">
      <c r="A82" s="562" t="s">
        <v>2986</v>
      </c>
      <c r="B82" s="563">
        <v>0</v>
      </c>
      <c r="C82" s="563">
        <v>20769</v>
      </c>
      <c r="D82" s="7"/>
      <c r="E82" s="122"/>
      <c r="F82" s="1"/>
      <c r="G82" s="1"/>
    </row>
    <row r="83" spans="1:7" s="721" customFormat="1">
      <c r="A83" s="562" t="s">
        <v>2985</v>
      </c>
      <c r="B83" s="563">
        <v>0</v>
      </c>
      <c r="C83" s="563">
        <v>20769</v>
      </c>
      <c r="D83" s="7"/>
      <c r="E83" s="122"/>
    </row>
    <row r="84" spans="1:7" s="721" customFormat="1">
      <c r="A84" s="562" t="s">
        <v>3004</v>
      </c>
      <c r="B84" s="563">
        <v>0</v>
      </c>
      <c r="C84" s="563">
        <v>20769</v>
      </c>
      <c r="D84" s="7"/>
      <c r="E84" s="122"/>
    </row>
    <row r="85" spans="1:7" s="721" customFormat="1">
      <c r="A85" s="562" t="s">
        <v>3009</v>
      </c>
      <c r="B85" s="563">
        <v>0</v>
      </c>
      <c r="C85" s="563">
        <v>20769</v>
      </c>
      <c r="D85" s="7"/>
      <c r="E85" s="122"/>
    </row>
    <row r="86" spans="1:7" s="761" customFormat="1">
      <c r="A86" s="562" t="s">
        <v>3010</v>
      </c>
      <c r="B86" s="563">
        <v>0</v>
      </c>
      <c r="C86" s="563">
        <v>20769</v>
      </c>
      <c r="D86" s="7"/>
      <c r="E86" s="122"/>
    </row>
    <row r="87" spans="1:7" s="761" customFormat="1">
      <c r="A87" s="562" t="s">
        <v>3032</v>
      </c>
      <c r="B87" s="563">
        <v>0</v>
      </c>
      <c r="C87" s="563">
        <v>20769</v>
      </c>
      <c r="D87" s="7"/>
      <c r="E87" s="122"/>
    </row>
    <row r="88" spans="1:7" s="761" customFormat="1">
      <c r="A88" s="562" t="s">
        <v>3033</v>
      </c>
      <c r="B88" s="563">
        <v>0</v>
      </c>
      <c r="C88" s="563">
        <v>20769</v>
      </c>
      <c r="D88" s="7"/>
      <c r="E88" s="122"/>
    </row>
    <row r="89" spans="1:7" s="865" customFormat="1">
      <c r="A89" s="562" t="s">
        <v>3034</v>
      </c>
      <c r="B89" s="563">
        <v>0</v>
      </c>
      <c r="C89" s="563">
        <v>20769</v>
      </c>
      <c r="D89" s="7"/>
      <c r="E89" s="122"/>
    </row>
    <row r="90" spans="1:7" s="865" customFormat="1">
      <c r="A90" s="562" t="s">
        <v>3065</v>
      </c>
      <c r="B90" s="563">
        <v>0</v>
      </c>
      <c r="C90" s="563">
        <v>20769</v>
      </c>
      <c r="D90" s="7"/>
      <c r="E90" s="122"/>
    </row>
    <row r="91" spans="1:7" s="865" customFormat="1">
      <c r="A91" s="562" t="s">
        <v>3074</v>
      </c>
      <c r="B91" s="563">
        <v>0</v>
      </c>
      <c r="C91" s="563">
        <v>20769</v>
      </c>
      <c r="D91" s="7"/>
      <c r="E91" s="122"/>
    </row>
    <row r="92" spans="1:7" s="951" customFormat="1">
      <c r="A92" s="562" t="s">
        <v>3073</v>
      </c>
      <c r="B92" s="563">
        <v>0</v>
      </c>
      <c r="C92" s="563">
        <v>20769</v>
      </c>
      <c r="D92" s="7"/>
      <c r="E92" s="122"/>
    </row>
    <row r="93" spans="1:7" s="951" customFormat="1">
      <c r="A93" s="562" t="s">
        <v>3123</v>
      </c>
      <c r="B93" s="563">
        <v>0</v>
      </c>
      <c r="C93" s="563">
        <v>20769</v>
      </c>
      <c r="D93" s="7"/>
      <c r="E93" s="122"/>
    </row>
    <row r="94" spans="1:7" s="951" customFormat="1" ht="12.6" thickBot="1">
      <c r="A94" s="958" t="s">
        <v>3128</v>
      </c>
      <c r="B94" s="959">
        <v>0</v>
      </c>
      <c r="C94" s="959">
        <v>20769</v>
      </c>
      <c r="D94" s="7"/>
      <c r="E94" s="122"/>
    </row>
    <row r="95" spans="1:7" ht="32.25" customHeight="1" thickTop="1">
      <c r="A95" s="1033" t="s">
        <v>2340</v>
      </c>
      <c r="B95" s="1033"/>
      <c r="C95" s="1033"/>
      <c r="D95" s="7"/>
      <c r="E95" s="122"/>
    </row>
    <row r="96" spans="1:7">
      <c r="A96" s="1033" t="s">
        <v>69</v>
      </c>
      <c r="B96" s="1033"/>
      <c r="C96" s="1033"/>
      <c r="D96" s="7"/>
      <c r="E96" s="122"/>
    </row>
    <row r="97" spans="1:7" ht="29.25" customHeight="1">
      <c r="A97" s="1033" t="s">
        <v>3003</v>
      </c>
      <c r="B97" s="1033"/>
      <c r="C97" s="1033"/>
      <c r="D97" s="7"/>
      <c r="E97" s="122"/>
    </row>
    <row r="98" spans="1:7" ht="52.5" customHeight="1">
      <c r="A98" s="1033" t="s">
        <v>2709</v>
      </c>
      <c r="B98" s="1033"/>
      <c r="C98" s="1033"/>
      <c r="D98" s="7"/>
      <c r="E98" s="122"/>
    </row>
    <row r="99" spans="1:7" ht="14.25" customHeight="1">
      <c r="A99" s="1041"/>
      <c r="B99" s="1041"/>
      <c r="C99" s="1041"/>
    </row>
    <row r="100" spans="1:7">
      <c r="A100" s="283" t="s">
        <v>1</v>
      </c>
      <c r="B100" s="284" t="str">
        <f>Contents!C50</f>
        <v>25 Feb 2021</v>
      </c>
    </row>
    <row r="101" spans="1:7">
      <c r="A101" s="283" t="s">
        <v>2650</v>
      </c>
      <c r="B101" s="284" t="str">
        <f>Contents!D50</f>
        <v>27 May 2021</v>
      </c>
    </row>
    <row r="106" spans="1:7">
      <c r="F106" s="561"/>
      <c r="G106" s="561"/>
    </row>
    <row r="107" spans="1:7">
      <c r="F107" s="561"/>
      <c r="G107" s="561"/>
    </row>
    <row r="108" spans="1:7">
      <c r="F108" s="625"/>
      <c r="G108" s="625"/>
    </row>
    <row r="109" spans="1:7">
      <c r="F109" s="625"/>
      <c r="G109" s="625"/>
    </row>
    <row r="110" spans="1:7">
      <c r="F110" s="625"/>
      <c r="G110" s="625"/>
    </row>
    <row r="111" spans="1:7">
      <c r="F111" s="561"/>
      <c r="G111" s="561"/>
    </row>
    <row r="112" spans="1:7">
      <c r="F112" s="662"/>
      <c r="G112" s="662"/>
    </row>
    <row r="113" spans="6:7">
      <c r="F113" s="662"/>
      <c r="G113" s="662"/>
    </row>
    <row r="114" spans="6:7">
      <c r="F114" s="670"/>
      <c r="G114" s="670"/>
    </row>
    <row r="115" spans="6:7">
      <c r="F115" s="670"/>
      <c r="G115" s="670"/>
    </row>
  </sheetData>
  <mergeCells count="5">
    <mergeCell ref="A95:C95"/>
    <mergeCell ref="A96:C96"/>
    <mergeCell ref="A97:C97"/>
    <mergeCell ref="A98:C98"/>
    <mergeCell ref="A99:C99"/>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T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27" customWidth="1"/>
    <col min="27" max="27" width="11" style="626" customWidth="1"/>
    <col min="28" max="28" width="11" style="671" customWidth="1"/>
    <col min="29" max="29" width="11" style="722" customWidth="1"/>
    <col min="30" max="30" width="11" style="762" customWidth="1"/>
    <col min="31" max="31" width="11" style="952" customWidth="1"/>
    <col min="32" max="32" width="11" style="866" customWidth="1"/>
    <col min="33" max="33" width="10.609375" style="3" customWidth="1"/>
    <col min="34" max="35" width="11.27734375" style="3" customWidth="1"/>
    <col min="36" max="36" width="4.27734375" style="3" bestFit="1" customWidth="1"/>
    <col min="37" max="37" width="5" style="3" bestFit="1" customWidth="1"/>
    <col min="38" max="38" width="5.27734375" style="3" bestFit="1" customWidth="1"/>
    <col min="39" max="39" width="5" style="3" bestFit="1" customWidth="1"/>
    <col min="40" max="42" width="5.27734375" style="3" bestFit="1" customWidth="1"/>
    <col min="43" max="43" width="3" style="3" bestFit="1" customWidth="1"/>
    <col min="44" max="47" width="2.27734375" style="3" bestFit="1" customWidth="1"/>
    <col min="48" max="48" width="9" style="3"/>
    <col min="49" max="49" width="6.27734375" style="3" bestFit="1" customWidth="1"/>
    <col min="50" max="50" width="4" style="3" bestFit="1" customWidth="1"/>
    <col min="51" max="51" width="9" style="3"/>
    <col min="52" max="52" width="17.27734375" style="3" bestFit="1" customWidth="1"/>
    <col min="53" max="16384" width="9" style="3"/>
  </cols>
  <sheetData>
    <row r="1" spans="1:72" ht="15.75" customHeight="1">
      <c r="A1" s="2" t="s">
        <v>3133</v>
      </c>
      <c r="M1" s="3"/>
      <c r="N1" s="3"/>
      <c r="O1" s="3"/>
      <c r="P1" s="3"/>
      <c r="Q1" s="3"/>
      <c r="R1" s="3"/>
      <c r="S1" s="3"/>
      <c r="T1" s="3"/>
      <c r="U1" s="3"/>
      <c r="AG1" s="58" t="s">
        <v>2523</v>
      </c>
    </row>
    <row r="2" spans="1:72" ht="12.6" thickBot="1">
      <c r="B2" s="12"/>
      <c r="C2" s="12"/>
      <c r="D2" s="12"/>
      <c r="E2" s="12"/>
      <c r="F2" s="12"/>
      <c r="G2" s="12"/>
      <c r="H2" s="12"/>
      <c r="I2" s="12"/>
      <c r="J2" s="12"/>
      <c r="K2" s="12"/>
      <c r="L2" s="205"/>
      <c r="M2" s="205"/>
      <c r="N2" s="206"/>
      <c r="O2" s="207"/>
      <c r="P2" s="115"/>
      <c r="Q2" s="181"/>
      <c r="R2" s="181"/>
      <c r="S2" s="181"/>
      <c r="T2" s="279"/>
      <c r="U2" s="296"/>
      <c r="V2" s="303"/>
      <c r="W2" s="437"/>
      <c r="X2" s="437"/>
    </row>
    <row r="3" spans="1:72" ht="36" customHeight="1" thickTop="1">
      <c r="A3" s="242" t="s">
        <v>70</v>
      </c>
      <c r="B3" s="238" t="s">
        <v>182</v>
      </c>
      <c r="C3" s="243" t="s">
        <v>183</v>
      </c>
      <c r="D3" s="238" t="s">
        <v>184</v>
      </c>
      <c r="E3" s="243" t="s">
        <v>185</v>
      </c>
      <c r="F3" s="238" t="s">
        <v>186</v>
      </c>
      <c r="G3" s="243" t="s">
        <v>187</v>
      </c>
      <c r="H3" s="48" t="s">
        <v>2689</v>
      </c>
      <c r="I3" s="48" t="s">
        <v>2690</v>
      </c>
      <c r="J3" s="238" t="s">
        <v>190</v>
      </c>
      <c r="K3" s="243" t="s">
        <v>191</v>
      </c>
      <c r="L3" s="238" t="s">
        <v>2370</v>
      </c>
      <c r="M3" s="243" t="s">
        <v>2449</v>
      </c>
      <c r="N3" s="48" t="s">
        <v>2462</v>
      </c>
      <c r="O3" s="48" t="s">
        <v>2491</v>
      </c>
      <c r="P3" s="48" t="s">
        <v>2507</v>
      </c>
      <c r="Q3" s="48" t="s">
        <v>2517</v>
      </c>
      <c r="R3" s="48" t="s">
        <v>2592</v>
      </c>
      <c r="S3" s="673" t="s">
        <v>2649</v>
      </c>
      <c r="T3" s="48" t="s">
        <v>2708</v>
      </c>
      <c r="U3" s="48" t="s">
        <v>2673</v>
      </c>
      <c r="V3" s="48" t="s">
        <v>2703</v>
      </c>
      <c r="W3" s="673" t="s">
        <v>2721</v>
      </c>
      <c r="X3" s="48" t="s">
        <v>2864</v>
      </c>
      <c r="Y3" s="48" t="s">
        <v>2865</v>
      </c>
      <c r="Z3" s="48" t="s">
        <v>2918</v>
      </c>
      <c r="AA3" s="48" t="s">
        <v>2960</v>
      </c>
      <c r="AB3" s="48" t="s">
        <v>2993</v>
      </c>
      <c r="AC3" s="48" t="s">
        <v>3027</v>
      </c>
      <c r="AD3" s="48" t="s">
        <v>3052</v>
      </c>
      <c r="AE3" s="48" t="s">
        <v>3080</v>
      </c>
      <c r="AF3" s="674" t="s">
        <v>3134</v>
      </c>
      <c r="AG3" s="238" t="s">
        <v>2348</v>
      </c>
      <c r="AH3" s="238" t="s">
        <v>194</v>
      </c>
    </row>
    <row r="4" spans="1:72"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64">
        <v>0</v>
      </c>
      <c r="AF4" s="519">
        <v>0</v>
      </c>
      <c r="AG4" s="145">
        <v>6514</v>
      </c>
      <c r="AH4" s="239">
        <v>31.4</v>
      </c>
      <c r="AI4" s="442"/>
      <c r="AJ4" s="126"/>
      <c r="AK4" s="126"/>
      <c r="AL4" s="126"/>
      <c r="AM4" s="126"/>
      <c r="AN4" s="126"/>
      <c r="AO4" s="126"/>
      <c r="AP4" s="126"/>
      <c r="AQ4" s="126"/>
      <c r="AR4" s="126"/>
      <c r="AS4" s="126"/>
      <c r="AT4" s="126"/>
      <c r="AU4" s="126"/>
      <c r="AV4" s="126"/>
      <c r="AW4" s="126"/>
      <c r="AX4" s="126"/>
      <c r="AZ4" s="140"/>
      <c r="BA4" s="140"/>
      <c r="BB4" s="140"/>
      <c r="BC4" s="140"/>
      <c r="BD4" s="140"/>
      <c r="BE4" s="140"/>
      <c r="BF4" s="140"/>
      <c r="BG4" s="140"/>
      <c r="BH4" s="140"/>
      <c r="BI4" s="140"/>
      <c r="BJ4" s="140"/>
      <c r="BK4" s="140"/>
      <c r="BL4" s="140"/>
      <c r="BM4" s="140"/>
      <c r="BN4" s="140"/>
      <c r="BO4" s="140"/>
      <c r="BP4" s="140"/>
      <c r="BQ4" s="140"/>
      <c r="BR4" s="140"/>
      <c r="BS4" s="140"/>
      <c r="BT4" s="140"/>
    </row>
    <row r="5" spans="1:72" ht="12.6">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65">
        <v>0</v>
      </c>
      <c r="AF5" s="520">
        <v>0</v>
      </c>
      <c r="AG5" s="4">
        <v>1</v>
      </c>
      <c r="AH5" s="240">
        <v>0</v>
      </c>
      <c r="AI5" s="442"/>
      <c r="AJ5" s="126"/>
      <c r="AK5" s="126"/>
      <c r="AL5" s="126"/>
      <c r="AM5" s="126"/>
      <c r="AN5" s="126"/>
      <c r="AO5" s="126"/>
      <c r="AP5" s="126"/>
      <c r="AQ5" s="126"/>
      <c r="AR5" s="126"/>
      <c r="AS5" s="126"/>
      <c r="AT5" s="126"/>
      <c r="AU5" s="126"/>
      <c r="AV5" s="126"/>
      <c r="AW5" s="126"/>
      <c r="AX5" s="126"/>
      <c r="AZ5" s="140"/>
      <c r="BA5" s="140"/>
      <c r="BB5" s="140"/>
      <c r="BC5" s="140"/>
      <c r="BD5" s="140"/>
      <c r="BE5" s="140"/>
      <c r="BF5" s="140"/>
      <c r="BG5" s="140"/>
      <c r="BH5" s="140"/>
      <c r="BI5" s="140"/>
      <c r="BJ5" s="140"/>
      <c r="BK5" s="140"/>
      <c r="BL5" s="140"/>
      <c r="BM5" s="140"/>
      <c r="BN5" s="140"/>
      <c r="BO5" s="140"/>
      <c r="BP5" s="140"/>
      <c r="BQ5" s="140"/>
      <c r="BR5" s="140"/>
      <c r="BS5" s="140"/>
    </row>
    <row r="6" spans="1:72" ht="12.6">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65">
        <v>0</v>
      </c>
      <c r="AF6" s="520">
        <v>0</v>
      </c>
      <c r="AG6" s="4">
        <v>2</v>
      </c>
      <c r="AH6" s="240">
        <v>0</v>
      </c>
      <c r="AI6" s="442"/>
      <c r="AJ6" s="126"/>
      <c r="AK6" s="126"/>
      <c r="AL6" s="126"/>
      <c r="AM6" s="126"/>
      <c r="AN6" s="126"/>
      <c r="AO6" s="126"/>
      <c r="AP6" s="126"/>
      <c r="AQ6" s="126"/>
      <c r="AR6" s="126"/>
      <c r="AS6" s="126"/>
      <c r="AT6" s="126"/>
      <c r="AU6" s="126"/>
      <c r="AV6" s="126"/>
      <c r="AW6" s="126"/>
      <c r="AX6" s="126"/>
      <c r="AZ6" s="140"/>
      <c r="BA6" s="140"/>
      <c r="BB6" s="140"/>
      <c r="BC6" s="140"/>
      <c r="BD6" s="140"/>
      <c r="BE6" s="140"/>
      <c r="BF6" s="140"/>
      <c r="BG6" s="140"/>
      <c r="BH6" s="140"/>
      <c r="BI6" s="140"/>
      <c r="BJ6" s="140"/>
      <c r="BK6" s="140"/>
      <c r="BL6" s="140"/>
      <c r="BM6" s="140"/>
      <c r="BN6" s="140"/>
      <c r="BO6" s="140"/>
      <c r="BP6" s="140"/>
      <c r="BQ6" s="140"/>
      <c r="BR6" s="140"/>
      <c r="BS6" s="140"/>
    </row>
    <row r="7" spans="1:72" ht="12.6">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65">
        <v>0</v>
      </c>
      <c r="AF7" s="520">
        <v>0</v>
      </c>
      <c r="AG7" s="4">
        <v>3186</v>
      </c>
      <c r="AH7" s="240">
        <v>15.3</v>
      </c>
      <c r="AI7" s="442"/>
      <c r="AJ7" s="126"/>
      <c r="AK7" s="126"/>
      <c r="AL7" s="126"/>
      <c r="AM7" s="126"/>
      <c r="AN7" s="126"/>
      <c r="AO7" s="126"/>
      <c r="AP7" s="126"/>
      <c r="AQ7" s="126"/>
      <c r="AR7" s="126"/>
      <c r="AS7" s="126"/>
      <c r="AT7" s="126"/>
      <c r="AU7" s="126"/>
      <c r="AV7" s="126"/>
      <c r="AW7" s="126"/>
      <c r="AX7" s="126"/>
      <c r="AZ7" s="140"/>
      <c r="BA7" s="140"/>
      <c r="BB7" s="140"/>
      <c r="BC7" s="140"/>
      <c r="BD7" s="140"/>
      <c r="BE7" s="140"/>
      <c r="BF7" s="140"/>
      <c r="BG7" s="140"/>
      <c r="BH7" s="140"/>
      <c r="BI7" s="140"/>
      <c r="BJ7" s="140"/>
      <c r="BK7" s="140"/>
      <c r="BL7" s="140"/>
      <c r="BM7" s="140"/>
      <c r="BN7" s="140"/>
      <c r="BO7" s="140"/>
      <c r="BP7" s="140"/>
      <c r="BQ7" s="140"/>
      <c r="BR7" s="140"/>
      <c r="BS7" s="140"/>
    </row>
    <row r="8" spans="1:72" ht="12.6">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65">
        <v>0</v>
      </c>
      <c r="AF8" s="520">
        <v>0</v>
      </c>
      <c r="AG8" s="4">
        <v>75</v>
      </c>
      <c r="AH8" s="240">
        <v>0.4</v>
      </c>
      <c r="AI8" s="442"/>
      <c r="AJ8" s="126"/>
      <c r="AK8" s="126"/>
      <c r="AL8" s="126"/>
      <c r="AM8" s="126"/>
      <c r="AN8" s="126"/>
      <c r="AO8" s="126"/>
      <c r="AP8" s="126"/>
      <c r="AQ8" s="126"/>
      <c r="AR8" s="126"/>
      <c r="AS8" s="126"/>
      <c r="AT8" s="126"/>
      <c r="AU8" s="126"/>
      <c r="AV8" s="126"/>
      <c r="AW8" s="126"/>
      <c r="AX8" s="126"/>
      <c r="AZ8" s="140"/>
      <c r="BA8" s="140"/>
      <c r="BB8" s="140"/>
      <c r="BC8" s="140"/>
      <c r="BD8" s="140"/>
      <c r="BE8" s="140"/>
      <c r="BF8" s="140"/>
      <c r="BG8" s="140"/>
      <c r="BH8" s="140"/>
      <c r="BI8" s="140"/>
      <c r="BJ8" s="140"/>
      <c r="BK8" s="140"/>
      <c r="BL8" s="140"/>
      <c r="BM8" s="140"/>
      <c r="BN8" s="140"/>
      <c r="BO8" s="140"/>
      <c r="BP8" s="140"/>
      <c r="BQ8" s="140"/>
      <c r="BR8" s="140"/>
      <c r="BS8" s="140"/>
    </row>
    <row r="9" spans="1:72" ht="12.6">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65">
        <v>0</v>
      </c>
      <c r="AF9" s="520">
        <v>0</v>
      </c>
      <c r="AG9" s="4">
        <v>3</v>
      </c>
      <c r="AH9" s="240">
        <v>0</v>
      </c>
      <c r="AI9" s="442"/>
      <c r="AJ9" s="126"/>
      <c r="AK9" s="126"/>
      <c r="AL9" s="126"/>
      <c r="AM9" s="126"/>
      <c r="AN9" s="126"/>
      <c r="AO9" s="126"/>
      <c r="AP9" s="126"/>
      <c r="AQ9" s="126"/>
      <c r="AR9" s="126"/>
      <c r="AS9" s="126"/>
      <c r="AT9" s="126"/>
      <c r="AU9" s="126"/>
      <c r="AV9" s="126"/>
      <c r="AW9" s="126"/>
      <c r="AX9" s="126"/>
      <c r="AZ9" s="140"/>
      <c r="BA9" s="140"/>
      <c r="BB9" s="140"/>
      <c r="BC9" s="140"/>
      <c r="BD9" s="140"/>
      <c r="BE9" s="140"/>
      <c r="BF9" s="140"/>
      <c r="BG9" s="140"/>
      <c r="BH9" s="140"/>
      <c r="BI9" s="140"/>
      <c r="BJ9" s="140"/>
      <c r="BK9" s="140"/>
      <c r="BL9" s="140"/>
      <c r="BM9" s="140"/>
      <c r="BN9" s="140"/>
      <c r="BO9" s="140"/>
      <c r="BP9" s="140"/>
      <c r="BQ9" s="140"/>
      <c r="BR9" s="140"/>
      <c r="BS9" s="140"/>
    </row>
    <row r="10" spans="1:72" ht="12.6">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65">
        <v>0</v>
      </c>
      <c r="AF10" s="520">
        <v>0</v>
      </c>
      <c r="AG10" s="4">
        <v>3110</v>
      </c>
      <c r="AH10" s="240">
        <v>15</v>
      </c>
      <c r="AI10" s="442"/>
      <c r="AJ10" s="126"/>
      <c r="AK10" s="126"/>
      <c r="AL10" s="126"/>
      <c r="AM10" s="126"/>
      <c r="AN10" s="126"/>
      <c r="AO10" s="126"/>
      <c r="AP10" s="126"/>
      <c r="AQ10" s="126"/>
      <c r="AR10" s="126"/>
      <c r="AS10" s="126"/>
      <c r="AT10" s="126"/>
      <c r="AU10" s="126"/>
      <c r="AV10" s="126"/>
      <c r="AW10" s="126"/>
      <c r="AX10" s="126"/>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2" ht="12.6">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65">
        <v>0</v>
      </c>
      <c r="AF11" s="520">
        <v>0</v>
      </c>
      <c r="AG11" s="4">
        <v>114</v>
      </c>
      <c r="AH11" s="240">
        <v>0.5</v>
      </c>
      <c r="AI11" s="442"/>
      <c r="AJ11" s="126"/>
      <c r="AK11" s="126"/>
      <c r="AL11" s="126"/>
      <c r="AM11" s="126"/>
      <c r="AN11" s="126"/>
      <c r="AO11" s="126"/>
      <c r="AP11" s="126"/>
      <c r="AQ11" s="126"/>
      <c r="AR11" s="126"/>
      <c r="AS11" s="126"/>
      <c r="AT11" s="126"/>
      <c r="AU11" s="126"/>
      <c r="AV11" s="126"/>
      <c r="AW11" s="126"/>
      <c r="AX11" s="126"/>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2" ht="12.6">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65">
        <v>0</v>
      </c>
      <c r="AF12" s="520">
        <v>0</v>
      </c>
      <c r="AG12" s="4">
        <v>18</v>
      </c>
      <c r="AH12" s="240">
        <v>0.1</v>
      </c>
      <c r="AI12" s="442"/>
      <c r="AJ12" s="126"/>
      <c r="AK12" s="126"/>
      <c r="AL12" s="126"/>
      <c r="AM12" s="126"/>
      <c r="AN12" s="126"/>
      <c r="AO12" s="126"/>
      <c r="AP12" s="126"/>
      <c r="AQ12" s="126"/>
      <c r="AR12" s="126"/>
      <c r="AS12" s="126"/>
      <c r="AT12" s="126"/>
      <c r="AU12" s="126"/>
      <c r="AV12" s="126"/>
      <c r="AW12" s="126"/>
      <c r="AX12" s="126"/>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2" ht="12.6">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65">
        <v>0</v>
      </c>
      <c r="AF13" s="520">
        <v>0</v>
      </c>
      <c r="AG13" s="4">
        <v>5</v>
      </c>
      <c r="AH13" s="240">
        <v>0</v>
      </c>
      <c r="AI13" s="442"/>
      <c r="AJ13" s="126"/>
      <c r="AK13" s="126"/>
      <c r="AL13" s="126"/>
      <c r="AM13" s="126"/>
      <c r="AN13" s="126"/>
      <c r="AO13" s="126"/>
      <c r="AP13" s="126"/>
      <c r="AQ13" s="126"/>
      <c r="AR13" s="126"/>
      <c r="AS13" s="126"/>
      <c r="AT13" s="126"/>
      <c r="AU13" s="126"/>
      <c r="AV13" s="126"/>
      <c r="AW13" s="126"/>
      <c r="AX13" s="126"/>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2"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64">
        <v>0</v>
      </c>
      <c r="AF14" s="519">
        <v>0</v>
      </c>
      <c r="AG14" s="145">
        <v>395</v>
      </c>
      <c r="AH14" s="239">
        <v>1.9</v>
      </c>
      <c r="AI14" s="442"/>
      <c r="AJ14" s="126"/>
      <c r="AK14" s="126"/>
      <c r="AL14" s="126"/>
      <c r="AM14" s="126"/>
      <c r="AN14" s="126"/>
      <c r="AO14" s="126"/>
      <c r="AP14" s="126"/>
      <c r="AQ14" s="126"/>
      <c r="AR14" s="126"/>
      <c r="AS14" s="126"/>
      <c r="AT14" s="126"/>
      <c r="AU14" s="126"/>
      <c r="AV14" s="126"/>
      <c r="AW14" s="126"/>
      <c r="AX14" s="126"/>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2"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64">
        <v>0</v>
      </c>
      <c r="AF15" s="519">
        <v>0</v>
      </c>
      <c r="AG15" s="145">
        <v>464</v>
      </c>
      <c r="AH15" s="239">
        <v>2.2000000000000002</v>
      </c>
      <c r="AI15" s="442"/>
      <c r="AJ15" s="126"/>
      <c r="AK15" s="126"/>
      <c r="AL15" s="126"/>
      <c r="AM15" s="126"/>
      <c r="AN15" s="126"/>
      <c r="AO15" s="126"/>
      <c r="AP15" s="126"/>
      <c r="AQ15" s="126"/>
      <c r="AR15" s="126"/>
      <c r="AS15" s="126"/>
      <c r="AT15" s="126"/>
      <c r="AU15" s="126"/>
      <c r="AV15" s="126"/>
      <c r="AW15" s="126"/>
      <c r="AX15" s="126"/>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2" ht="12.6">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65">
        <v>0</v>
      </c>
      <c r="AF16" s="520">
        <v>0</v>
      </c>
      <c r="AG16" s="4">
        <v>464</v>
      </c>
      <c r="AH16" s="240">
        <v>2.2000000000000002</v>
      </c>
      <c r="AI16" s="442"/>
      <c r="AJ16" s="126"/>
      <c r="AK16" s="126"/>
      <c r="AL16" s="126"/>
      <c r="AM16" s="126"/>
      <c r="AN16" s="126"/>
      <c r="AO16" s="126"/>
      <c r="AP16" s="126"/>
      <c r="AQ16" s="126"/>
      <c r="AR16" s="126"/>
      <c r="AS16" s="126"/>
      <c r="AT16" s="126"/>
      <c r="AU16" s="126"/>
      <c r="AV16" s="126"/>
      <c r="AW16" s="126"/>
      <c r="AX16" s="126"/>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64">
        <v>0</v>
      </c>
      <c r="AF17" s="519">
        <v>0</v>
      </c>
      <c r="AG17" s="145">
        <v>1151</v>
      </c>
      <c r="AH17" s="239">
        <v>5.5</v>
      </c>
      <c r="AI17" s="442"/>
      <c r="AJ17" s="126"/>
      <c r="AK17" s="126"/>
      <c r="AL17" s="126"/>
      <c r="AM17" s="126"/>
      <c r="AN17" s="126"/>
      <c r="AO17" s="126"/>
      <c r="AP17" s="126"/>
      <c r="AQ17" s="126"/>
      <c r="AR17" s="126"/>
      <c r="AS17" s="126"/>
      <c r="AT17" s="126"/>
      <c r="AU17" s="126"/>
      <c r="AV17" s="126"/>
      <c r="AW17" s="126"/>
      <c r="AX17" s="126"/>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ht="12.6">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65">
        <v>0</v>
      </c>
      <c r="AF18" s="520">
        <v>0</v>
      </c>
      <c r="AG18" s="4">
        <v>926</v>
      </c>
      <c r="AH18" s="240">
        <v>4.5</v>
      </c>
      <c r="AI18" s="442"/>
      <c r="AJ18" s="126"/>
      <c r="AK18" s="126"/>
      <c r="AL18" s="126"/>
      <c r="AM18" s="126"/>
      <c r="AN18" s="126"/>
      <c r="AO18" s="126"/>
      <c r="AP18" s="126"/>
      <c r="AQ18" s="126"/>
      <c r="AR18" s="126"/>
      <c r="AS18" s="126"/>
      <c r="AT18" s="126"/>
      <c r="AU18" s="126"/>
      <c r="AV18" s="126"/>
      <c r="AW18" s="126"/>
      <c r="AX18" s="126"/>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ht="12.6">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65">
        <v>0</v>
      </c>
      <c r="AF19" s="520">
        <v>0</v>
      </c>
      <c r="AG19" s="4">
        <v>171</v>
      </c>
      <c r="AH19" s="240">
        <v>0.8</v>
      </c>
      <c r="AI19" s="442"/>
      <c r="AJ19" s="126"/>
      <c r="AK19" s="126"/>
      <c r="AL19" s="126"/>
      <c r="AM19" s="126"/>
      <c r="AN19" s="126"/>
      <c r="AO19" s="126"/>
      <c r="AP19" s="126"/>
      <c r="AQ19" s="126"/>
      <c r="AR19" s="126"/>
      <c r="AS19" s="126"/>
      <c r="AT19" s="126"/>
      <c r="AU19" s="126"/>
      <c r="AV19" s="126"/>
      <c r="AW19" s="126"/>
      <c r="AX19" s="126"/>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ht="12.6">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65">
        <v>0</v>
      </c>
      <c r="AF20" s="520">
        <v>0</v>
      </c>
      <c r="AG20" s="4">
        <v>1</v>
      </c>
      <c r="AH20" s="240">
        <v>0</v>
      </c>
      <c r="AI20" s="442"/>
      <c r="AJ20" s="126"/>
      <c r="AK20" s="126"/>
      <c r="AL20" s="126"/>
      <c r="AM20" s="126"/>
      <c r="AN20" s="126"/>
      <c r="AO20" s="126"/>
      <c r="AP20" s="126"/>
      <c r="AQ20" s="126"/>
      <c r="AR20" s="126"/>
      <c r="AS20" s="126"/>
      <c r="AT20" s="126"/>
      <c r="AU20" s="126"/>
      <c r="AV20" s="126"/>
      <c r="AW20" s="126"/>
      <c r="AX20" s="126"/>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ht="12.6">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65">
        <v>0</v>
      </c>
      <c r="AF21" s="520">
        <v>0</v>
      </c>
      <c r="AG21" s="4">
        <v>53</v>
      </c>
      <c r="AH21" s="240">
        <v>0.3</v>
      </c>
      <c r="AI21" s="442"/>
      <c r="AJ21" s="126"/>
      <c r="AK21" s="126"/>
      <c r="AL21" s="126"/>
      <c r="AM21" s="126"/>
      <c r="AN21" s="126"/>
      <c r="AO21" s="126"/>
      <c r="AP21" s="126"/>
      <c r="AQ21" s="126"/>
      <c r="AR21" s="126"/>
      <c r="AS21" s="126"/>
      <c r="AT21" s="126"/>
      <c r="AU21" s="126"/>
      <c r="AV21" s="126"/>
      <c r="AW21" s="126"/>
      <c r="AX21" s="126"/>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64">
        <v>0</v>
      </c>
      <c r="AF22" s="519">
        <v>0</v>
      </c>
      <c r="AG22" s="145">
        <v>6102</v>
      </c>
      <c r="AH22" s="239">
        <v>29.4</v>
      </c>
      <c r="AI22" s="442"/>
      <c r="AJ22" s="126"/>
      <c r="AK22" s="126"/>
      <c r="AL22" s="126"/>
      <c r="AM22" s="126"/>
      <c r="AN22" s="126"/>
      <c r="AO22" s="126"/>
      <c r="AP22" s="126"/>
      <c r="AQ22" s="126"/>
      <c r="AR22" s="126"/>
      <c r="AS22" s="126"/>
      <c r="AT22" s="126"/>
      <c r="AU22" s="126"/>
      <c r="AV22" s="126"/>
      <c r="AW22" s="126"/>
      <c r="AX22" s="126"/>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ht="12.6">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65">
        <v>0</v>
      </c>
      <c r="AF23" s="520">
        <v>0</v>
      </c>
      <c r="AG23" s="4">
        <v>6</v>
      </c>
      <c r="AH23" s="240">
        <v>0</v>
      </c>
      <c r="AI23" s="442"/>
      <c r="AJ23" s="126"/>
      <c r="AK23" s="126"/>
      <c r="AL23" s="126"/>
      <c r="AM23" s="126"/>
      <c r="AN23" s="126"/>
      <c r="AO23" s="126"/>
      <c r="AP23" s="126"/>
      <c r="AQ23" s="126"/>
      <c r="AR23" s="126"/>
      <c r="AS23" s="126"/>
      <c r="AT23" s="126"/>
      <c r="AU23" s="126"/>
      <c r="AV23" s="126"/>
      <c r="AW23" s="126"/>
      <c r="AX23" s="126"/>
      <c r="AZ23" s="140"/>
      <c r="BA23" s="140"/>
      <c r="BB23" s="140"/>
      <c r="BC23" s="140"/>
      <c r="BD23" s="140"/>
      <c r="BE23" s="140"/>
      <c r="BF23" s="140"/>
      <c r="BG23" s="140"/>
      <c r="BH23" s="140"/>
      <c r="BI23" s="140"/>
      <c r="BJ23" s="140"/>
      <c r="BK23" s="140"/>
      <c r="BL23" s="140"/>
      <c r="BM23" s="140"/>
      <c r="BN23" s="140"/>
      <c r="BO23" s="140"/>
      <c r="BP23" s="140"/>
      <c r="BQ23" s="140"/>
      <c r="BR23" s="140"/>
      <c r="BS23" s="140"/>
    </row>
    <row r="24" spans="1:71" ht="12.6">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65">
        <v>0</v>
      </c>
      <c r="AF24" s="520">
        <v>0</v>
      </c>
      <c r="AG24" s="4">
        <v>1</v>
      </c>
      <c r="AH24" s="240">
        <v>0</v>
      </c>
      <c r="AI24" s="442"/>
      <c r="AJ24" s="126"/>
      <c r="AK24" s="126"/>
      <c r="AL24" s="126"/>
      <c r="AM24" s="126"/>
      <c r="AN24" s="126"/>
      <c r="AO24" s="126"/>
      <c r="AP24" s="126"/>
      <c r="AQ24" s="126"/>
      <c r="AR24" s="126"/>
      <c r="AS24" s="126"/>
      <c r="AT24" s="126"/>
      <c r="AU24" s="126"/>
      <c r="AV24" s="126"/>
      <c r="AW24" s="126"/>
      <c r="AX24" s="126"/>
      <c r="AZ24" s="140"/>
      <c r="BA24" s="140"/>
      <c r="BB24" s="140"/>
      <c r="BC24" s="140"/>
      <c r="BD24" s="140"/>
      <c r="BE24" s="140"/>
      <c r="BF24" s="140"/>
      <c r="BG24" s="140"/>
      <c r="BH24" s="140"/>
      <c r="BI24" s="140"/>
      <c r="BJ24" s="140"/>
      <c r="BK24" s="140"/>
      <c r="BL24" s="140"/>
      <c r="BM24" s="140"/>
      <c r="BN24" s="140"/>
      <c r="BO24" s="140"/>
      <c r="BP24" s="140"/>
      <c r="BQ24" s="140"/>
      <c r="BR24" s="140"/>
      <c r="BS24" s="140"/>
    </row>
    <row r="25" spans="1:71" ht="12.6">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65">
        <v>0</v>
      </c>
      <c r="AF25" s="520">
        <v>0</v>
      </c>
      <c r="AG25" s="4">
        <v>4</v>
      </c>
      <c r="AH25" s="240">
        <v>0</v>
      </c>
      <c r="AI25" s="442"/>
      <c r="AJ25" s="126"/>
      <c r="AK25" s="126"/>
      <c r="AL25" s="126"/>
      <c r="AM25" s="126"/>
      <c r="AN25" s="126"/>
      <c r="AO25" s="126"/>
      <c r="AP25" s="126"/>
      <c r="AQ25" s="126"/>
      <c r="AR25" s="126"/>
      <c r="AS25" s="126"/>
      <c r="AT25" s="126"/>
      <c r="AU25" s="126"/>
      <c r="AV25" s="126"/>
      <c r="AW25" s="126"/>
      <c r="AX25" s="126"/>
      <c r="AZ25" s="140"/>
      <c r="BA25" s="140"/>
      <c r="BB25" s="140"/>
      <c r="BC25" s="140"/>
      <c r="BD25" s="140"/>
      <c r="BE25" s="140"/>
      <c r="BF25" s="140"/>
      <c r="BG25" s="140"/>
      <c r="BH25" s="140"/>
      <c r="BI25" s="140"/>
      <c r="BJ25" s="140"/>
      <c r="BK25" s="140"/>
      <c r="BL25" s="140"/>
      <c r="BM25" s="140"/>
      <c r="BN25" s="140"/>
      <c r="BO25" s="140"/>
      <c r="BP25" s="140"/>
      <c r="BQ25" s="140"/>
      <c r="BR25" s="140"/>
      <c r="BS25" s="140"/>
    </row>
    <row r="26" spans="1:71" ht="12.6">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65">
        <v>0</v>
      </c>
      <c r="AF26" s="520">
        <v>0</v>
      </c>
      <c r="AG26" s="4">
        <v>6067</v>
      </c>
      <c r="AH26" s="240">
        <v>29.2</v>
      </c>
      <c r="AI26" s="442"/>
      <c r="AJ26" s="126"/>
      <c r="AK26" s="126"/>
      <c r="AL26" s="126"/>
      <c r="AM26" s="126"/>
      <c r="AN26" s="126"/>
      <c r="AO26" s="126"/>
      <c r="AP26" s="126"/>
      <c r="AQ26" s="126"/>
      <c r="AR26" s="126"/>
      <c r="AS26" s="126"/>
      <c r="AT26" s="126"/>
      <c r="AU26" s="126"/>
      <c r="AV26" s="126"/>
      <c r="AW26" s="126"/>
      <c r="AX26" s="126"/>
      <c r="AZ26" s="140"/>
      <c r="BA26" s="140"/>
      <c r="BB26" s="140"/>
      <c r="BC26" s="140"/>
      <c r="BD26" s="140"/>
      <c r="BE26" s="140"/>
      <c r="BF26" s="140"/>
      <c r="BG26" s="140"/>
      <c r="BH26" s="140"/>
      <c r="BI26" s="140"/>
      <c r="BJ26" s="140"/>
      <c r="BK26" s="140"/>
      <c r="BL26" s="140"/>
      <c r="BM26" s="140"/>
      <c r="BN26" s="140"/>
      <c r="BO26" s="140"/>
      <c r="BP26" s="140"/>
      <c r="BQ26" s="140"/>
      <c r="BR26" s="140"/>
      <c r="BS26" s="140"/>
    </row>
    <row r="27" spans="1:71" ht="12.6">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65">
        <v>0</v>
      </c>
      <c r="AF27" s="520">
        <v>0</v>
      </c>
      <c r="AG27" s="4">
        <v>12</v>
      </c>
      <c r="AH27" s="240">
        <v>0.1</v>
      </c>
      <c r="AI27" s="442"/>
      <c r="AJ27" s="126"/>
      <c r="AK27" s="126"/>
      <c r="AL27" s="126"/>
      <c r="AM27" s="126"/>
      <c r="AN27" s="126"/>
      <c r="AO27" s="126"/>
      <c r="AP27" s="126"/>
      <c r="AQ27" s="126"/>
      <c r="AR27" s="126"/>
      <c r="AS27" s="126"/>
      <c r="AT27" s="126"/>
      <c r="AU27" s="126"/>
      <c r="AV27" s="126"/>
      <c r="AW27" s="126"/>
      <c r="AX27" s="126"/>
      <c r="AZ27" s="140"/>
      <c r="BA27" s="140"/>
      <c r="BB27" s="140"/>
      <c r="BC27" s="140"/>
      <c r="BD27" s="140"/>
      <c r="BE27" s="140"/>
      <c r="BF27" s="140"/>
      <c r="BG27" s="140"/>
      <c r="BH27" s="140"/>
      <c r="BI27" s="140"/>
      <c r="BJ27" s="140"/>
      <c r="BK27" s="140"/>
      <c r="BL27" s="140"/>
      <c r="BM27" s="140"/>
      <c r="BN27" s="140"/>
      <c r="BO27" s="140"/>
      <c r="BP27" s="140"/>
      <c r="BQ27" s="140"/>
      <c r="BR27" s="140"/>
      <c r="BS27" s="140"/>
    </row>
    <row r="28" spans="1:71" ht="12.6">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65">
        <v>0</v>
      </c>
      <c r="AF28" s="520">
        <v>0</v>
      </c>
      <c r="AG28" s="4">
        <v>10</v>
      </c>
      <c r="AH28" s="240">
        <v>0</v>
      </c>
      <c r="AI28" s="442"/>
      <c r="AJ28" s="126"/>
      <c r="AK28" s="126"/>
      <c r="AL28" s="126"/>
      <c r="AM28" s="126"/>
      <c r="AN28" s="126"/>
      <c r="AO28" s="126"/>
      <c r="AP28" s="126"/>
      <c r="AQ28" s="126"/>
      <c r="AR28" s="126"/>
      <c r="AS28" s="126"/>
      <c r="AT28" s="126"/>
      <c r="AU28" s="126"/>
      <c r="AV28" s="126"/>
      <c r="AW28" s="126"/>
      <c r="AX28" s="126"/>
      <c r="AZ28" s="140"/>
      <c r="BA28" s="140"/>
      <c r="BB28" s="140"/>
      <c r="BC28" s="140"/>
      <c r="BD28" s="140"/>
      <c r="BE28" s="140"/>
      <c r="BF28" s="140"/>
      <c r="BG28" s="140"/>
      <c r="BH28" s="140"/>
      <c r="BI28" s="140"/>
      <c r="BJ28" s="140"/>
      <c r="BK28" s="140"/>
      <c r="BL28" s="140"/>
      <c r="BM28" s="140"/>
      <c r="BN28" s="140"/>
      <c r="BO28" s="140"/>
      <c r="BP28" s="140"/>
      <c r="BQ28" s="140"/>
      <c r="BR28" s="140"/>
      <c r="BS28" s="140"/>
    </row>
    <row r="29" spans="1:71" ht="12.6">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65">
        <v>0</v>
      </c>
      <c r="AF29" s="520">
        <v>0</v>
      </c>
      <c r="AG29" s="4">
        <v>2</v>
      </c>
      <c r="AH29" s="240">
        <v>0</v>
      </c>
      <c r="AI29" s="442"/>
      <c r="AJ29" s="126"/>
      <c r="AK29" s="126"/>
      <c r="AL29" s="126"/>
      <c r="AM29" s="126"/>
      <c r="AN29" s="126"/>
      <c r="AO29" s="126"/>
      <c r="AP29" s="126"/>
      <c r="AQ29" s="126"/>
      <c r="AR29" s="126"/>
      <c r="AS29" s="126"/>
      <c r="AT29" s="126"/>
      <c r="AU29" s="126"/>
      <c r="AV29" s="126"/>
      <c r="AW29" s="126"/>
      <c r="AX29" s="126"/>
      <c r="AZ29" s="140"/>
      <c r="BA29" s="140"/>
      <c r="BB29" s="140"/>
      <c r="BC29" s="140"/>
      <c r="BD29" s="140"/>
      <c r="BE29" s="140"/>
      <c r="BF29" s="140"/>
      <c r="BG29" s="140"/>
      <c r="BH29" s="140"/>
      <c r="BI29" s="140"/>
      <c r="BJ29" s="140"/>
      <c r="BK29" s="140"/>
      <c r="BL29" s="140"/>
      <c r="BM29" s="140"/>
      <c r="BN29" s="140"/>
      <c r="BO29" s="140"/>
      <c r="BP29" s="140"/>
      <c r="BQ29" s="140"/>
      <c r="BR29" s="140"/>
      <c r="BS29" s="140"/>
    </row>
    <row r="30" spans="1:71"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64">
        <v>0</v>
      </c>
      <c r="AF30" s="519">
        <v>0</v>
      </c>
      <c r="AG30" s="145">
        <v>1841</v>
      </c>
      <c r="AH30" s="239">
        <v>8.9</v>
      </c>
      <c r="AI30" s="442"/>
      <c r="AJ30" s="126"/>
      <c r="AK30" s="126"/>
      <c r="AL30" s="126"/>
      <c r="AM30" s="126"/>
      <c r="AN30" s="126"/>
      <c r="AO30" s="126"/>
      <c r="AP30" s="126"/>
      <c r="AQ30" s="126"/>
      <c r="AR30" s="126"/>
      <c r="AS30" s="126"/>
      <c r="AT30" s="126"/>
      <c r="AU30" s="126"/>
      <c r="AV30" s="126"/>
      <c r="AW30" s="126"/>
      <c r="AX30" s="126"/>
      <c r="AZ30" s="140"/>
      <c r="BA30" s="140"/>
      <c r="BB30" s="140"/>
      <c r="BC30" s="140"/>
      <c r="BD30" s="140"/>
      <c r="BE30" s="140"/>
      <c r="BF30" s="140"/>
      <c r="BG30" s="140"/>
      <c r="BH30" s="140"/>
      <c r="BI30" s="140"/>
      <c r="BJ30" s="140"/>
      <c r="BK30" s="140"/>
      <c r="BL30" s="140"/>
      <c r="BM30" s="140"/>
      <c r="BN30" s="140"/>
      <c r="BO30" s="140"/>
      <c r="BP30" s="140"/>
      <c r="BQ30" s="140"/>
      <c r="BR30" s="140"/>
      <c r="BS30" s="140"/>
    </row>
    <row r="31" spans="1:71" ht="12.6">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65">
        <v>0</v>
      </c>
      <c r="AF31" s="520">
        <v>0</v>
      </c>
      <c r="AG31" s="4">
        <v>17</v>
      </c>
      <c r="AH31" s="240">
        <v>0.1</v>
      </c>
      <c r="AI31" s="442"/>
      <c r="AJ31" s="126"/>
      <c r="AK31" s="126"/>
      <c r="AL31" s="126"/>
      <c r="AM31" s="126"/>
      <c r="AN31" s="126"/>
      <c r="AO31" s="126"/>
      <c r="AP31" s="126"/>
      <c r="AQ31" s="126"/>
      <c r="AR31" s="126"/>
      <c r="AS31" s="126"/>
      <c r="AT31" s="126"/>
      <c r="AU31" s="126"/>
      <c r="AV31" s="126"/>
      <c r="AW31" s="126"/>
      <c r="AX31" s="126"/>
      <c r="AZ31" s="140"/>
      <c r="BA31" s="140"/>
      <c r="BB31" s="140"/>
      <c r="BC31" s="140"/>
      <c r="BD31" s="140"/>
      <c r="BE31" s="140"/>
      <c r="BF31" s="140"/>
      <c r="BG31" s="140"/>
      <c r="BH31" s="140"/>
      <c r="BI31" s="140"/>
      <c r="BJ31" s="140"/>
      <c r="BK31" s="140"/>
      <c r="BL31" s="140"/>
      <c r="BM31" s="140"/>
      <c r="BN31" s="140"/>
      <c r="BO31" s="140"/>
      <c r="BP31" s="140"/>
      <c r="BQ31" s="140"/>
      <c r="BR31" s="140"/>
      <c r="BS31" s="140"/>
    </row>
    <row r="32" spans="1:71" ht="12.6">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65">
        <v>0</v>
      </c>
      <c r="AF32" s="520">
        <v>0</v>
      </c>
      <c r="AG32" s="4">
        <v>1761</v>
      </c>
      <c r="AH32" s="240">
        <v>8.5</v>
      </c>
      <c r="AI32" s="442"/>
      <c r="AJ32" s="126"/>
      <c r="AK32" s="126"/>
      <c r="AL32" s="126"/>
      <c r="AM32" s="126"/>
      <c r="AN32" s="126"/>
      <c r="AO32" s="126"/>
      <c r="AP32" s="126"/>
      <c r="AQ32" s="126"/>
      <c r="AR32" s="126"/>
      <c r="AS32" s="126"/>
      <c r="AT32" s="126"/>
      <c r="AU32" s="126"/>
      <c r="AV32" s="126"/>
      <c r="AW32" s="126"/>
      <c r="AX32" s="126"/>
      <c r="AZ32" s="140"/>
      <c r="BA32" s="140"/>
      <c r="BB32" s="140"/>
      <c r="BC32" s="140"/>
      <c r="BD32" s="140"/>
      <c r="BE32" s="140"/>
      <c r="BF32" s="140"/>
      <c r="BG32" s="140"/>
      <c r="BH32" s="140"/>
      <c r="BI32" s="140"/>
      <c r="BJ32" s="140"/>
      <c r="BK32" s="140"/>
      <c r="BL32" s="140"/>
      <c r="BM32" s="140"/>
      <c r="BN32" s="140"/>
      <c r="BO32" s="140"/>
      <c r="BP32" s="140"/>
      <c r="BQ32" s="140"/>
      <c r="BR32" s="140"/>
      <c r="BS32" s="140"/>
    </row>
    <row r="33" spans="1:71" ht="12.6">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65">
        <v>0</v>
      </c>
      <c r="AF33" s="520">
        <v>0</v>
      </c>
      <c r="AG33" s="4">
        <v>5</v>
      </c>
      <c r="AH33" s="240">
        <v>0</v>
      </c>
      <c r="AI33" s="442"/>
      <c r="AJ33" s="126"/>
      <c r="AK33" s="126"/>
      <c r="AL33" s="126"/>
      <c r="AM33" s="126"/>
      <c r="AN33" s="126"/>
      <c r="AO33" s="126"/>
      <c r="AP33" s="126"/>
      <c r="AQ33" s="126"/>
      <c r="AR33" s="126"/>
      <c r="AS33" s="126"/>
      <c r="AT33" s="126"/>
      <c r="AU33" s="126"/>
      <c r="AV33" s="126"/>
      <c r="AW33" s="126"/>
      <c r="AX33" s="126"/>
      <c r="AZ33" s="140"/>
      <c r="BA33" s="140"/>
      <c r="BB33" s="140"/>
      <c r="BC33" s="140"/>
      <c r="BD33" s="140"/>
      <c r="BE33" s="140"/>
      <c r="BF33" s="140"/>
      <c r="BG33" s="140"/>
      <c r="BH33" s="140"/>
      <c r="BI33" s="140"/>
      <c r="BJ33" s="140"/>
      <c r="BK33" s="140"/>
      <c r="BL33" s="140"/>
      <c r="BM33" s="140"/>
      <c r="BN33" s="140"/>
      <c r="BO33" s="140"/>
      <c r="BP33" s="140"/>
      <c r="BQ33" s="140"/>
      <c r="BR33" s="140"/>
      <c r="BS33" s="140"/>
    </row>
    <row r="34" spans="1:71" ht="12.6">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65">
        <v>0</v>
      </c>
      <c r="AF34" s="520">
        <v>0</v>
      </c>
      <c r="AG34" s="4">
        <v>58</v>
      </c>
      <c r="AH34" s="240">
        <v>0.3</v>
      </c>
      <c r="AI34" s="442"/>
      <c r="AJ34" s="126"/>
      <c r="AK34" s="126"/>
      <c r="AL34" s="126"/>
      <c r="AM34" s="126"/>
      <c r="AN34" s="126"/>
      <c r="AO34" s="126"/>
      <c r="AP34" s="126"/>
      <c r="AQ34" s="126"/>
      <c r="AR34" s="126"/>
      <c r="AS34" s="126"/>
      <c r="AT34" s="126"/>
      <c r="AU34" s="126"/>
      <c r="AV34" s="126"/>
      <c r="AW34" s="126"/>
      <c r="AX34" s="126"/>
      <c r="AZ34" s="140"/>
      <c r="BA34" s="140"/>
      <c r="BB34" s="140"/>
      <c r="BC34" s="140"/>
      <c r="BD34" s="140"/>
      <c r="BE34" s="140"/>
      <c r="BF34" s="140"/>
      <c r="BG34" s="140"/>
      <c r="BH34" s="140"/>
      <c r="BI34" s="140"/>
      <c r="BJ34" s="140"/>
      <c r="BK34" s="140"/>
      <c r="BL34" s="140"/>
      <c r="BM34" s="140"/>
      <c r="BN34" s="140"/>
      <c r="BO34" s="140"/>
      <c r="BP34" s="140"/>
      <c r="BQ34" s="140"/>
      <c r="BR34" s="140"/>
      <c r="BS34" s="140"/>
    </row>
    <row r="35" spans="1:71"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64">
        <v>0</v>
      </c>
      <c r="AF35" s="519">
        <v>0</v>
      </c>
      <c r="AG35" s="145">
        <v>1149</v>
      </c>
      <c r="AH35" s="239">
        <v>5.5</v>
      </c>
      <c r="AI35" s="442"/>
      <c r="AJ35" s="126"/>
      <c r="AK35" s="126"/>
      <c r="AL35" s="126"/>
      <c r="AM35" s="126"/>
      <c r="AN35" s="126"/>
      <c r="AO35" s="126"/>
      <c r="AP35" s="126"/>
      <c r="AQ35" s="126"/>
      <c r="AR35" s="126"/>
      <c r="AS35" s="126"/>
      <c r="AT35" s="126"/>
      <c r="AU35" s="126"/>
      <c r="AV35" s="126"/>
      <c r="AW35" s="126"/>
      <c r="AX35" s="126"/>
      <c r="AZ35" s="140"/>
      <c r="BA35" s="140"/>
      <c r="BB35" s="140"/>
      <c r="BC35" s="140"/>
      <c r="BD35" s="140"/>
      <c r="BE35" s="140"/>
      <c r="BF35" s="140"/>
      <c r="BG35" s="140"/>
      <c r="BH35" s="140"/>
      <c r="BI35" s="140"/>
      <c r="BJ35" s="140"/>
      <c r="BK35" s="140"/>
      <c r="BL35" s="140"/>
      <c r="BM35" s="140"/>
      <c r="BN35" s="140"/>
      <c r="BO35" s="140"/>
      <c r="BP35" s="140"/>
      <c r="BQ35" s="140"/>
      <c r="BR35" s="140"/>
      <c r="BS35" s="140"/>
    </row>
    <row r="36" spans="1:71" ht="12.6">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65">
        <v>0</v>
      </c>
      <c r="AF36" s="520">
        <v>0</v>
      </c>
      <c r="AG36" s="4">
        <v>243</v>
      </c>
      <c r="AH36" s="240">
        <v>1.2</v>
      </c>
      <c r="AI36" s="442"/>
      <c r="AJ36" s="126"/>
      <c r="AK36" s="126"/>
      <c r="AL36" s="126"/>
      <c r="AM36" s="126"/>
      <c r="AN36" s="126"/>
      <c r="AO36" s="126"/>
      <c r="AP36" s="126"/>
      <c r="AQ36" s="126"/>
      <c r="AR36" s="126"/>
      <c r="AS36" s="126"/>
      <c r="AT36" s="126"/>
      <c r="AU36" s="126"/>
      <c r="AV36" s="126"/>
      <c r="AW36" s="126"/>
      <c r="AX36" s="126"/>
      <c r="AZ36" s="140"/>
      <c r="BA36" s="140"/>
      <c r="BB36" s="140"/>
      <c r="BC36" s="140"/>
      <c r="BD36" s="140"/>
      <c r="BE36" s="140"/>
      <c r="BF36" s="140"/>
      <c r="BG36" s="140"/>
      <c r="BH36" s="140"/>
      <c r="BI36" s="140"/>
      <c r="BJ36" s="140"/>
      <c r="BK36" s="140"/>
      <c r="BL36" s="140"/>
      <c r="BM36" s="140"/>
      <c r="BN36" s="140"/>
      <c r="BO36" s="140"/>
      <c r="BP36" s="140"/>
      <c r="BQ36" s="140"/>
      <c r="BR36" s="140"/>
      <c r="BS36" s="140"/>
    </row>
    <row r="37" spans="1:71" ht="12.6">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65">
        <v>0</v>
      </c>
      <c r="AF37" s="520">
        <v>0</v>
      </c>
      <c r="AG37" s="4">
        <v>50</v>
      </c>
      <c r="AH37" s="240">
        <v>0.2</v>
      </c>
      <c r="AI37" s="442"/>
      <c r="AJ37" s="126"/>
      <c r="AK37" s="126"/>
      <c r="AL37" s="126"/>
      <c r="AM37" s="126"/>
      <c r="AN37" s="126"/>
      <c r="AO37" s="126"/>
      <c r="AP37" s="126"/>
      <c r="AQ37" s="126"/>
      <c r="AR37" s="126"/>
      <c r="AS37" s="126"/>
      <c r="AT37" s="126"/>
      <c r="AU37" s="126"/>
      <c r="AV37" s="126"/>
      <c r="AW37" s="126"/>
      <c r="AX37" s="126"/>
      <c r="AZ37" s="140"/>
      <c r="BA37" s="140"/>
      <c r="BB37" s="140"/>
      <c r="BC37" s="140"/>
      <c r="BD37" s="140"/>
      <c r="BE37" s="140"/>
      <c r="BF37" s="140"/>
      <c r="BG37" s="140"/>
      <c r="BH37" s="140"/>
      <c r="BI37" s="140"/>
      <c r="BJ37" s="140"/>
      <c r="BK37" s="140"/>
      <c r="BL37" s="140"/>
      <c r="BM37" s="140"/>
      <c r="BN37" s="140"/>
      <c r="BO37" s="140"/>
      <c r="BP37" s="140"/>
      <c r="BQ37" s="140"/>
      <c r="BR37" s="140"/>
      <c r="BS37" s="140"/>
    </row>
    <row r="38" spans="1:71" ht="12.6">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65">
        <v>0</v>
      </c>
      <c r="AF38" s="520">
        <v>0</v>
      </c>
      <c r="AG38" s="4">
        <v>52</v>
      </c>
      <c r="AH38" s="240">
        <v>0.3</v>
      </c>
      <c r="AI38" s="442"/>
      <c r="AJ38" s="126"/>
      <c r="AK38" s="126"/>
      <c r="AL38" s="126"/>
      <c r="AM38" s="126"/>
      <c r="AN38" s="126"/>
      <c r="AO38" s="126"/>
      <c r="AP38" s="126"/>
      <c r="AQ38" s="126"/>
      <c r="AR38" s="126"/>
      <c r="AS38" s="126"/>
      <c r="AT38" s="126"/>
      <c r="AU38" s="126"/>
      <c r="AV38" s="126"/>
      <c r="AW38" s="126"/>
      <c r="AX38" s="126"/>
      <c r="AZ38" s="140"/>
      <c r="BA38" s="140"/>
      <c r="BB38" s="140"/>
      <c r="BC38" s="140"/>
      <c r="BD38" s="140"/>
      <c r="BE38" s="140"/>
      <c r="BF38" s="140"/>
      <c r="BG38" s="140"/>
      <c r="BH38" s="140"/>
      <c r="BI38" s="140"/>
      <c r="BJ38" s="140"/>
      <c r="BK38" s="140"/>
      <c r="BL38" s="140"/>
      <c r="BM38" s="140"/>
      <c r="BN38" s="140"/>
      <c r="BO38" s="140"/>
      <c r="BP38" s="140"/>
      <c r="BQ38" s="140"/>
      <c r="BR38" s="140"/>
      <c r="BS38" s="140"/>
    </row>
    <row r="39" spans="1:71" ht="12.6">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65">
        <v>0</v>
      </c>
      <c r="AF39" s="520">
        <v>0</v>
      </c>
      <c r="AG39" s="4">
        <v>408</v>
      </c>
      <c r="AH39" s="240">
        <v>2</v>
      </c>
      <c r="AI39" s="442"/>
      <c r="AJ39" s="126"/>
      <c r="AK39" s="126"/>
      <c r="AL39" s="126"/>
      <c r="AM39" s="126"/>
      <c r="AN39" s="126"/>
      <c r="AO39" s="126"/>
      <c r="AP39" s="126"/>
      <c r="AQ39" s="126"/>
      <c r="AR39" s="126"/>
      <c r="AS39" s="126"/>
      <c r="AT39" s="126"/>
      <c r="AU39" s="126"/>
      <c r="AV39" s="126"/>
      <c r="AW39" s="126"/>
      <c r="AX39" s="126"/>
      <c r="AZ39" s="140"/>
      <c r="BA39" s="140"/>
      <c r="BB39" s="140"/>
      <c r="BC39" s="140"/>
      <c r="BD39" s="140"/>
      <c r="BE39" s="140"/>
      <c r="BF39" s="140"/>
      <c r="BG39" s="140"/>
      <c r="BH39" s="140"/>
      <c r="BI39" s="140"/>
      <c r="BJ39" s="140"/>
      <c r="BK39" s="140"/>
      <c r="BL39" s="140"/>
      <c r="BM39" s="140"/>
      <c r="BN39" s="140"/>
      <c r="BO39" s="140"/>
      <c r="BP39" s="140"/>
      <c r="BQ39" s="140"/>
      <c r="BR39" s="140"/>
      <c r="BS39" s="140"/>
    </row>
    <row r="40" spans="1:71" ht="12.6">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65">
        <v>0</v>
      </c>
      <c r="AF40" s="520">
        <v>0</v>
      </c>
      <c r="AG40" s="4">
        <v>396</v>
      </c>
      <c r="AH40" s="240">
        <v>1.9</v>
      </c>
      <c r="AI40" s="442"/>
      <c r="AJ40" s="126"/>
      <c r="AK40" s="126"/>
      <c r="AL40" s="126"/>
      <c r="AM40" s="126"/>
      <c r="AN40" s="126"/>
      <c r="AO40" s="126"/>
      <c r="AP40" s="126"/>
      <c r="AQ40" s="126"/>
      <c r="AR40" s="126"/>
      <c r="AS40" s="126"/>
      <c r="AT40" s="126"/>
      <c r="AU40" s="126"/>
      <c r="AV40" s="126"/>
      <c r="AW40" s="126"/>
      <c r="AX40" s="126"/>
      <c r="AZ40" s="140"/>
      <c r="BA40" s="140"/>
      <c r="BB40" s="140"/>
      <c r="BC40" s="140"/>
      <c r="BD40" s="140"/>
      <c r="BE40" s="140"/>
      <c r="BF40" s="140"/>
      <c r="BG40" s="140"/>
      <c r="BH40" s="140"/>
      <c r="BI40" s="140"/>
      <c r="BJ40" s="140"/>
      <c r="BK40" s="140"/>
      <c r="BL40" s="140"/>
      <c r="BM40" s="140"/>
      <c r="BN40" s="140"/>
      <c r="BO40" s="140"/>
      <c r="BP40" s="140"/>
      <c r="BQ40" s="140"/>
      <c r="BR40" s="140"/>
      <c r="BS40" s="140"/>
    </row>
    <row r="41" spans="1:71"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64">
        <v>0</v>
      </c>
      <c r="AF41" s="519">
        <v>0</v>
      </c>
      <c r="AG41" s="145">
        <v>3089</v>
      </c>
      <c r="AH41" s="239">
        <v>14.9</v>
      </c>
      <c r="AI41" s="442"/>
      <c r="AJ41" s="126"/>
      <c r="AK41" s="126"/>
      <c r="AL41" s="126"/>
      <c r="AM41" s="126"/>
      <c r="AN41" s="126"/>
      <c r="AO41" s="126"/>
      <c r="AP41" s="126"/>
      <c r="AQ41" s="126"/>
      <c r="AR41" s="126"/>
      <c r="AS41" s="126"/>
      <c r="AT41" s="126"/>
      <c r="AU41" s="126"/>
      <c r="AV41" s="126"/>
      <c r="AW41" s="126"/>
      <c r="AX41" s="126"/>
      <c r="AZ41" s="140"/>
      <c r="BA41" s="140"/>
      <c r="BB41" s="140"/>
      <c r="BC41" s="140"/>
      <c r="BD41" s="140"/>
      <c r="BE41" s="140"/>
      <c r="BF41" s="140"/>
      <c r="BG41" s="140"/>
      <c r="BH41" s="140"/>
      <c r="BI41" s="140"/>
      <c r="BJ41" s="140"/>
      <c r="BK41" s="140"/>
      <c r="BL41" s="140"/>
      <c r="BM41" s="140"/>
      <c r="BN41" s="140"/>
      <c r="BO41" s="140"/>
      <c r="BP41" s="140"/>
      <c r="BQ41" s="140"/>
      <c r="BR41" s="140"/>
      <c r="BS41" s="140"/>
    </row>
    <row r="42" spans="1:71" ht="12.6">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65">
        <v>0</v>
      </c>
      <c r="AF42" s="520">
        <v>0</v>
      </c>
      <c r="AG42" s="4">
        <v>28</v>
      </c>
      <c r="AH42" s="240">
        <v>0.1</v>
      </c>
      <c r="AI42" s="442"/>
      <c r="AJ42" s="126"/>
      <c r="AK42" s="126"/>
      <c r="AL42" s="126"/>
      <c r="AM42" s="126"/>
      <c r="AN42" s="126"/>
      <c r="AO42" s="126"/>
      <c r="AP42" s="126"/>
      <c r="AQ42" s="126"/>
      <c r="AR42" s="126"/>
      <c r="AS42" s="126"/>
      <c r="AT42" s="126"/>
      <c r="AU42" s="126"/>
      <c r="AV42" s="126"/>
      <c r="AW42" s="126"/>
      <c r="AX42" s="126"/>
      <c r="AZ42" s="140"/>
      <c r="BA42" s="140"/>
      <c r="BB42" s="140"/>
      <c r="BC42" s="140"/>
      <c r="BD42" s="140"/>
      <c r="BE42" s="140"/>
      <c r="BF42" s="140"/>
      <c r="BG42" s="140"/>
      <c r="BH42" s="140"/>
      <c r="BI42" s="140"/>
      <c r="BJ42" s="140"/>
      <c r="BK42" s="140"/>
      <c r="BL42" s="140"/>
      <c r="BM42" s="140"/>
      <c r="BN42" s="140"/>
      <c r="BO42" s="140"/>
      <c r="BP42" s="140"/>
      <c r="BQ42" s="140"/>
      <c r="BR42" s="140"/>
      <c r="BS42" s="140"/>
    </row>
    <row r="43" spans="1:71"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65">
        <v>0</v>
      </c>
      <c r="AF43" s="520">
        <v>0</v>
      </c>
      <c r="AG43" s="4">
        <v>2932</v>
      </c>
      <c r="AH43" s="240">
        <v>14.1</v>
      </c>
      <c r="AI43" s="442"/>
      <c r="AJ43" s="126"/>
      <c r="AK43" s="126"/>
      <c r="AL43" s="126"/>
      <c r="AM43" s="126"/>
      <c r="AN43" s="126"/>
      <c r="AO43" s="126"/>
      <c r="AP43" s="126"/>
      <c r="AQ43" s="126"/>
      <c r="AR43" s="126"/>
      <c r="AS43" s="126"/>
      <c r="AT43" s="126"/>
      <c r="AU43" s="126"/>
      <c r="AV43" s="126"/>
      <c r="AW43" s="126"/>
      <c r="AX43" s="126"/>
      <c r="AZ43" s="140"/>
      <c r="BA43" s="140"/>
      <c r="BB43" s="140"/>
      <c r="BC43" s="140"/>
      <c r="BD43" s="140"/>
      <c r="BE43" s="140"/>
      <c r="BF43" s="140"/>
      <c r="BG43" s="140"/>
      <c r="BH43" s="140"/>
      <c r="BI43" s="140"/>
      <c r="BJ43" s="140"/>
      <c r="BK43" s="140"/>
      <c r="BL43" s="140"/>
      <c r="BM43" s="140"/>
      <c r="BN43" s="140"/>
      <c r="BO43" s="140"/>
      <c r="BP43" s="140"/>
      <c r="BQ43" s="140"/>
      <c r="BR43" s="140"/>
      <c r="BS43" s="140"/>
    </row>
    <row r="44" spans="1:71" ht="12.6">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65">
        <v>0</v>
      </c>
      <c r="AF44" s="520">
        <v>0</v>
      </c>
      <c r="AG44" s="4">
        <v>129</v>
      </c>
      <c r="AH44" s="240">
        <v>0.6</v>
      </c>
      <c r="AI44" s="442"/>
      <c r="AJ44" s="126"/>
      <c r="AK44" s="126"/>
      <c r="AL44" s="126"/>
      <c r="AM44" s="126"/>
      <c r="AN44" s="126"/>
      <c r="AO44" s="126"/>
      <c r="AP44" s="126"/>
      <c r="AQ44" s="126"/>
      <c r="AR44" s="126"/>
      <c r="AS44" s="126"/>
      <c r="AT44" s="126"/>
      <c r="AU44" s="126"/>
      <c r="AV44" s="126"/>
      <c r="AW44" s="126"/>
      <c r="AX44" s="126"/>
      <c r="AZ44" s="140"/>
      <c r="BA44" s="140"/>
      <c r="BB44" s="140"/>
      <c r="BC44" s="140"/>
      <c r="BD44" s="140"/>
      <c r="BE44" s="140"/>
      <c r="BF44" s="140"/>
      <c r="BG44" s="140"/>
      <c r="BH44" s="140"/>
      <c r="BI44" s="140"/>
      <c r="BJ44" s="140"/>
      <c r="BK44" s="140"/>
      <c r="BL44" s="140"/>
      <c r="BM44" s="140"/>
      <c r="BN44" s="140"/>
      <c r="BO44" s="140"/>
      <c r="BP44" s="140"/>
      <c r="BQ44" s="140"/>
      <c r="BR44" s="140"/>
      <c r="BS44" s="140"/>
    </row>
    <row r="45" spans="1:71"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64">
        <v>0</v>
      </c>
      <c r="AF45" s="519">
        <v>0</v>
      </c>
      <c r="AG45" s="145">
        <v>64</v>
      </c>
      <c r="AH45" s="239">
        <v>0.3</v>
      </c>
      <c r="AI45" s="442"/>
      <c r="AJ45" s="126"/>
      <c r="AK45" s="126"/>
      <c r="AL45" s="126"/>
      <c r="AM45" s="126"/>
      <c r="AN45" s="126"/>
      <c r="AO45" s="126"/>
      <c r="AP45" s="126"/>
      <c r="AQ45" s="126"/>
      <c r="AR45" s="126"/>
      <c r="AS45" s="126"/>
      <c r="AT45" s="126"/>
      <c r="AU45" s="126"/>
      <c r="AV45" s="126"/>
      <c r="AW45" s="126"/>
      <c r="AX45" s="126"/>
      <c r="AZ45" s="140"/>
      <c r="BA45" s="140"/>
      <c r="BB45" s="140"/>
      <c r="BC45" s="140"/>
      <c r="BD45" s="140"/>
      <c r="BE45" s="140"/>
      <c r="BF45" s="140"/>
      <c r="BG45" s="140"/>
      <c r="BH45" s="140"/>
      <c r="BI45" s="140"/>
      <c r="BJ45" s="140"/>
      <c r="BK45" s="140"/>
      <c r="BL45" s="140"/>
      <c r="BM45" s="140"/>
      <c r="BN45" s="140"/>
      <c r="BO45" s="140"/>
      <c r="BP45" s="140"/>
      <c r="BQ45" s="140"/>
      <c r="BR45" s="140"/>
      <c r="BS45" s="140"/>
    </row>
    <row r="46" spans="1:71" ht="25.9" customHeight="1" thickBot="1">
      <c r="A46" s="247" t="s">
        <v>192</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2">
        <v>0</v>
      </c>
      <c r="AB46" s="732">
        <v>0</v>
      </c>
      <c r="AC46" s="766">
        <v>0</v>
      </c>
      <c r="AD46" s="878">
        <v>0</v>
      </c>
      <c r="AE46" s="878">
        <v>0</v>
      </c>
      <c r="AF46" s="879">
        <v>0</v>
      </c>
      <c r="AG46" s="145">
        <v>20769</v>
      </c>
      <c r="AH46" s="241">
        <v>100</v>
      </c>
      <c r="AI46" s="442"/>
      <c r="AJ46" s="126"/>
      <c r="AK46" s="126"/>
      <c r="AL46" s="126"/>
      <c r="AM46" s="126"/>
      <c r="AN46" s="126"/>
      <c r="AO46" s="126"/>
      <c r="AP46" s="126"/>
      <c r="AQ46" s="126"/>
      <c r="AR46" s="126"/>
      <c r="AS46" s="126"/>
      <c r="AT46" s="126"/>
      <c r="AU46" s="126"/>
      <c r="AV46" s="126"/>
      <c r="AW46" s="126"/>
      <c r="AX46" s="126"/>
      <c r="AZ46" s="140"/>
      <c r="BA46" s="140"/>
      <c r="BB46" s="140"/>
      <c r="BC46" s="140"/>
      <c r="BD46" s="140"/>
      <c r="BE46" s="140"/>
      <c r="BF46" s="140"/>
      <c r="BG46" s="140"/>
      <c r="BH46" s="140"/>
      <c r="BI46" s="140"/>
      <c r="BJ46" s="140"/>
      <c r="BK46" s="140"/>
      <c r="BL46" s="140"/>
      <c r="BM46" s="140"/>
      <c r="BN46" s="140"/>
      <c r="BO46" s="140"/>
      <c r="BP46" s="140"/>
      <c r="BQ46" s="140"/>
      <c r="BR46" s="140"/>
      <c r="BS46" s="140"/>
    </row>
    <row r="47" spans="1:71" ht="21" customHeight="1" thickTop="1">
      <c r="A47" s="1135" t="s">
        <v>2668</v>
      </c>
      <c r="B47" s="1126"/>
      <c r="C47" s="1126"/>
      <c r="D47" s="1126"/>
      <c r="E47" s="1126"/>
      <c r="F47" s="1126"/>
      <c r="G47" s="1126"/>
      <c r="H47" s="1126"/>
      <c r="I47" s="1126"/>
      <c r="J47" s="1126"/>
      <c r="K47" s="1126"/>
      <c r="L47" s="764"/>
      <c r="M47" s="764"/>
      <c r="N47" s="764"/>
      <c r="O47" s="763"/>
      <c r="P47" s="763"/>
      <c r="Q47" s="763"/>
      <c r="R47" s="763"/>
      <c r="S47" s="763"/>
      <c r="T47" s="763"/>
      <c r="U47" s="763"/>
      <c r="V47" s="764"/>
      <c r="W47" s="764"/>
      <c r="X47" s="764"/>
      <c r="Y47" s="764"/>
      <c r="Z47" s="764"/>
      <c r="AA47" s="764"/>
      <c r="AB47" s="764"/>
      <c r="AC47" s="764"/>
      <c r="AD47" s="764"/>
      <c r="AE47" s="764"/>
      <c r="AF47" s="764"/>
      <c r="AG47" s="764"/>
      <c r="AH47" s="280"/>
      <c r="AI47" s="442"/>
      <c r="AJ47" s="126"/>
    </row>
    <row r="48" spans="1:71" ht="13.8">
      <c r="A48" s="1174" t="s">
        <v>193</v>
      </c>
      <c r="B48" s="1128"/>
      <c r="C48" s="1128"/>
      <c r="D48" s="1128"/>
      <c r="E48" s="1128"/>
      <c r="F48" s="1128"/>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954"/>
      <c r="AF48" s="868"/>
      <c r="AG48" s="765"/>
      <c r="AH48" s="280"/>
      <c r="AI48" s="442"/>
      <c r="AJ48" s="126"/>
    </row>
    <row r="49" spans="1:41" ht="14.25" customHeight="1">
      <c r="A49" s="1148" t="s">
        <v>2710</v>
      </c>
      <c r="B49" s="1175"/>
      <c r="C49" s="1175"/>
      <c r="D49" s="1175"/>
      <c r="E49" s="1175"/>
      <c r="F49" s="1175"/>
      <c r="G49" s="1175"/>
      <c r="H49" s="1175"/>
      <c r="I49" s="1175"/>
      <c r="J49" s="1175"/>
      <c r="K49" s="1175"/>
      <c r="L49" s="1175"/>
      <c r="M49" s="763"/>
      <c r="N49" s="763"/>
      <c r="O49" s="763"/>
      <c r="P49" s="763"/>
      <c r="Q49" s="763"/>
      <c r="R49" s="763"/>
      <c r="S49" s="763"/>
      <c r="T49" s="763"/>
      <c r="U49" s="763"/>
      <c r="V49" s="763"/>
      <c r="W49" s="763"/>
      <c r="X49" s="763"/>
      <c r="Y49" s="763"/>
      <c r="Z49" s="763"/>
      <c r="AA49" s="763"/>
      <c r="AB49" s="763"/>
      <c r="AC49" s="763"/>
      <c r="AD49" s="763"/>
      <c r="AE49" s="953"/>
      <c r="AF49" s="867"/>
      <c r="AG49" s="763"/>
      <c r="AH49" s="280"/>
      <c r="AI49" s="442"/>
      <c r="AJ49" s="126"/>
    </row>
    <row r="50" spans="1:41" ht="12.75" customHeight="1">
      <c r="A50" s="1173"/>
      <c r="B50" s="1041"/>
      <c r="C50" s="1041"/>
      <c r="D50" s="1018"/>
      <c r="E50" s="1018"/>
      <c r="F50" s="1018"/>
      <c r="G50" s="1018"/>
      <c r="H50" s="1018"/>
      <c r="I50" s="1018"/>
      <c r="J50" s="1018"/>
      <c r="K50" s="1018"/>
      <c r="L50" s="1018"/>
      <c r="M50" s="1018"/>
    </row>
    <row r="51" spans="1:41">
      <c r="A51" s="283" t="s">
        <v>1</v>
      </c>
      <c r="B51" s="284" t="str">
        <f>Contents!C51</f>
        <v>25 Feb 2021</v>
      </c>
      <c r="C51" s="284"/>
    </row>
    <row r="52" spans="1:41">
      <c r="A52" s="283" t="s">
        <v>2650</v>
      </c>
      <c r="B52" s="284" t="str">
        <f>Contents!D51</f>
        <v>27 May 2021</v>
      </c>
      <c r="C52" s="284"/>
      <c r="D52" s="26"/>
      <c r="E52" s="26"/>
      <c r="F52" s="26"/>
      <c r="G52" s="26"/>
      <c r="H52" s="26"/>
      <c r="I52" s="26"/>
      <c r="J52" s="26"/>
      <c r="K52" s="26"/>
      <c r="L52" s="26"/>
      <c r="M52" s="31"/>
      <c r="N52" s="31"/>
      <c r="O52" s="31"/>
      <c r="P52" s="31"/>
      <c r="Q52" s="31"/>
      <c r="R52" s="26"/>
      <c r="S52" s="26"/>
      <c r="T52" s="26"/>
      <c r="U52" s="26"/>
      <c r="V52" s="26"/>
      <c r="W52" s="26"/>
      <c r="X52" s="26"/>
      <c r="Y52" s="26"/>
      <c r="Z52" s="628"/>
      <c r="AA52" s="26"/>
      <c r="AB52" s="26"/>
      <c r="AC52" s="26"/>
      <c r="AD52" s="26"/>
      <c r="AE52" s="26"/>
      <c r="AF52" s="26"/>
    </row>
    <row r="53" spans="1:41">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29"/>
      <c r="AA53" s="415"/>
      <c r="AB53" s="415"/>
      <c r="AC53" s="415"/>
      <c r="AD53" s="415"/>
      <c r="AE53" s="415"/>
      <c r="AF53" s="415"/>
      <c r="AG53" s="126"/>
      <c r="AH53" s="126"/>
      <c r="AI53" s="126"/>
      <c r="AJ53" s="126"/>
      <c r="AK53" s="126"/>
      <c r="AL53" s="126"/>
      <c r="AM53" s="126"/>
      <c r="AN53" s="126"/>
      <c r="AO53" s="126"/>
    </row>
    <row r="54" spans="1:4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row>
    <row r="55" spans="1:4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row>
    <row r="56" spans="1:41">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8"/>
      <c r="AA56" s="26"/>
      <c r="AB56" s="26"/>
      <c r="AC56" s="26"/>
      <c r="AD56" s="26"/>
      <c r="AE56" s="26"/>
      <c r="AF56" s="26"/>
    </row>
    <row r="57" spans="1:41">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8"/>
      <c r="AA57" s="26"/>
      <c r="AB57" s="26"/>
      <c r="AC57" s="26"/>
      <c r="AD57" s="26"/>
      <c r="AE57" s="26"/>
      <c r="AF57" s="26"/>
    </row>
    <row r="58" spans="1:41">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8"/>
      <c r="AA58" s="26"/>
      <c r="AB58" s="26"/>
      <c r="AC58" s="26"/>
      <c r="AD58" s="26"/>
      <c r="AE58" s="26"/>
      <c r="AF58" s="26"/>
    </row>
    <row r="59" spans="1:41">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8"/>
      <c r="AA59" s="26"/>
      <c r="AB59" s="26"/>
      <c r="AC59" s="26"/>
      <c r="AD59" s="26"/>
      <c r="AE59" s="26"/>
      <c r="AF59" s="26"/>
    </row>
    <row r="60" spans="1:41">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8"/>
      <c r="AA60" s="26"/>
      <c r="AB60" s="26"/>
      <c r="AC60" s="26"/>
      <c r="AD60" s="26"/>
      <c r="AE60" s="26"/>
      <c r="AF60" s="26"/>
    </row>
    <row r="61" spans="1:41">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8"/>
      <c r="AA61" s="26"/>
      <c r="AB61" s="26"/>
      <c r="AC61" s="26"/>
      <c r="AD61" s="26"/>
      <c r="AE61" s="26"/>
      <c r="AF61" s="26"/>
    </row>
    <row r="62" spans="1:41">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8"/>
      <c r="AA62" s="26"/>
      <c r="AB62" s="26"/>
      <c r="AC62" s="26"/>
      <c r="AD62" s="26"/>
      <c r="AE62" s="26"/>
      <c r="AF62" s="26"/>
    </row>
    <row r="63" spans="1:41">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8"/>
      <c r="AA63" s="26"/>
      <c r="AB63" s="26"/>
      <c r="AC63" s="26"/>
      <c r="AD63" s="26"/>
      <c r="AE63" s="26"/>
      <c r="AF63" s="26"/>
    </row>
    <row r="64" spans="1:41">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8"/>
      <c r="AA64" s="26"/>
      <c r="AB64" s="26"/>
      <c r="AC64" s="26"/>
      <c r="AD64" s="26"/>
      <c r="AE64" s="26"/>
      <c r="AF64" s="26"/>
    </row>
    <row r="65" spans="1:32">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8"/>
      <c r="AA65" s="26"/>
      <c r="AB65" s="26"/>
      <c r="AC65" s="26"/>
      <c r="AD65" s="26"/>
      <c r="AE65" s="26"/>
      <c r="AF65" s="26"/>
    </row>
    <row r="66" spans="1:32">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8"/>
      <c r="AA66" s="26"/>
      <c r="AB66" s="26"/>
      <c r="AC66" s="26"/>
      <c r="AD66" s="26"/>
      <c r="AE66" s="26"/>
      <c r="AF66" s="26"/>
    </row>
    <row r="67" spans="1:32">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8"/>
      <c r="AA67" s="26"/>
      <c r="AB67" s="26"/>
      <c r="AC67" s="26"/>
      <c r="AD67" s="26"/>
      <c r="AE67" s="26"/>
      <c r="AF67" s="26"/>
    </row>
    <row r="68" spans="1:32">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8"/>
      <c r="AA68" s="26"/>
      <c r="AB68" s="26"/>
      <c r="AC68" s="26"/>
      <c r="AD68" s="26"/>
      <c r="AE68" s="26"/>
      <c r="AF68" s="26"/>
    </row>
    <row r="69" spans="1:32">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8"/>
      <c r="AA69" s="26"/>
      <c r="AB69" s="26"/>
      <c r="AC69" s="26"/>
      <c r="AD69" s="26"/>
      <c r="AE69" s="26"/>
      <c r="AF69" s="26"/>
    </row>
    <row r="70" spans="1:32">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8"/>
      <c r="AA70" s="26"/>
      <c r="AB70" s="26"/>
      <c r="AC70" s="26"/>
      <c r="AD70" s="26"/>
      <c r="AE70" s="26"/>
      <c r="AF70" s="26"/>
    </row>
    <row r="71" spans="1:32">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8"/>
      <c r="AA71" s="26"/>
      <c r="AB71" s="26"/>
      <c r="AC71" s="26"/>
      <c r="AD71" s="26"/>
      <c r="AE71" s="26"/>
      <c r="AF71" s="26"/>
    </row>
    <row r="72" spans="1:32">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8"/>
      <c r="AA72" s="26"/>
      <c r="AB72" s="26"/>
      <c r="AC72" s="26"/>
      <c r="AD72" s="26"/>
      <c r="AE72" s="26"/>
      <c r="AF72" s="26"/>
    </row>
    <row r="73" spans="1:32">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8"/>
      <c r="AA73" s="26"/>
      <c r="AB73" s="26"/>
      <c r="AC73" s="26"/>
      <c r="AD73" s="26"/>
      <c r="AE73" s="26"/>
      <c r="AF73" s="26"/>
    </row>
    <row r="74" spans="1:32">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8"/>
      <c r="AA74" s="26"/>
      <c r="AB74" s="26"/>
      <c r="AC74" s="26"/>
      <c r="AD74" s="26"/>
      <c r="AE74" s="26"/>
      <c r="AF74" s="26"/>
    </row>
    <row r="75" spans="1:32">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8"/>
      <c r="AA75" s="26"/>
      <c r="AB75" s="26"/>
      <c r="AC75" s="26"/>
      <c r="AD75" s="26"/>
      <c r="AE75" s="26"/>
      <c r="AF75" s="26"/>
    </row>
    <row r="76" spans="1:32">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8"/>
      <c r="AA76" s="26"/>
      <c r="AB76" s="26"/>
      <c r="AC76" s="26"/>
      <c r="AD76" s="26"/>
      <c r="AE76" s="26"/>
      <c r="AF76" s="26"/>
    </row>
    <row r="77" spans="1:32">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8"/>
      <c r="AA77" s="26"/>
      <c r="AB77" s="26"/>
      <c r="AC77" s="26"/>
      <c r="AD77" s="26"/>
      <c r="AE77" s="26"/>
      <c r="AF77" s="26"/>
    </row>
    <row r="78" spans="1:32">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8"/>
      <c r="AA78" s="26"/>
      <c r="AB78" s="26"/>
      <c r="AC78" s="26"/>
      <c r="AD78" s="26"/>
      <c r="AE78" s="26"/>
      <c r="AF78" s="26"/>
    </row>
    <row r="79" spans="1:32">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8"/>
      <c r="AA79" s="26"/>
      <c r="AB79" s="26"/>
      <c r="AC79" s="26"/>
      <c r="AD79" s="26"/>
      <c r="AE79" s="26"/>
      <c r="AF79" s="26"/>
    </row>
    <row r="80" spans="1:32">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8"/>
      <c r="AA80" s="26"/>
      <c r="AB80" s="26"/>
      <c r="AC80" s="26"/>
      <c r="AD80" s="26"/>
      <c r="AE80" s="26"/>
      <c r="AF80" s="26"/>
    </row>
    <row r="81" spans="1:32">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8"/>
      <c r="AA81" s="26"/>
      <c r="AB81" s="26"/>
      <c r="AC81" s="26"/>
      <c r="AD81" s="26"/>
      <c r="AE81" s="26"/>
      <c r="AF81" s="26"/>
    </row>
    <row r="82" spans="1:32">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8"/>
      <c r="AA82" s="26"/>
      <c r="AB82" s="26"/>
      <c r="AC82" s="26"/>
      <c r="AD82" s="26"/>
      <c r="AE82" s="26"/>
      <c r="AF82" s="26"/>
    </row>
    <row r="83" spans="1:32">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8"/>
      <c r="AA83" s="26"/>
      <c r="AB83" s="26"/>
      <c r="AC83" s="26"/>
      <c r="AD83" s="26"/>
      <c r="AE83" s="26"/>
      <c r="AF83" s="26"/>
    </row>
    <row r="84" spans="1:32">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8"/>
      <c r="AA84" s="26"/>
      <c r="AB84" s="26"/>
      <c r="AC84" s="26"/>
      <c r="AD84" s="26"/>
      <c r="AE84" s="26"/>
      <c r="AF84" s="26"/>
    </row>
    <row r="85" spans="1:32">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8"/>
      <c r="AA85" s="26"/>
      <c r="AB85" s="26"/>
      <c r="AC85" s="26"/>
      <c r="AD85" s="26"/>
      <c r="AE85" s="26"/>
      <c r="AF85" s="26"/>
    </row>
    <row r="86" spans="1:32">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8"/>
      <c r="AA86" s="26"/>
      <c r="AB86" s="26"/>
      <c r="AC86" s="26"/>
      <c r="AD86" s="26"/>
      <c r="AE86" s="26"/>
      <c r="AF86" s="26"/>
    </row>
    <row r="87" spans="1:32">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8"/>
      <c r="AA87" s="26"/>
      <c r="AB87" s="26"/>
      <c r="AC87" s="26"/>
      <c r="AD87" s="26"/>
      <c r="AE87" s="26"/>
      <c r="AF87" s="26"/>
    </row>
    <row r="88" spans="1:32">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8"/>
      <c r="AA88" s="26"/>
      <c r="AB88" s="26"/>
      <c r="AC88" s="26"/>
      <c r="AD88" s="26"/>
      <c r="AE88" s="26"/>
      <c r="AF88" s="26"/>
    </row>
    <row r="89" spans="1:32">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8"/>
      <c r="AA89" s="26"/>
      <c r="AB89" s="26"/>
      <c r="AC89" s="26"/>
      <c r="AD89" s="26"/>
      <c r="AE89" s="26"/>
      <c r="AF89" s="26"/>
    </row>
    <row r="90" spans="1:32">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8"/>
      <c r="AA90" s="26"/>
      <c r="AB90" s="26"/>
      <c r="AC90" s="26"/>
      <c r="AD90" s="26"/>
      <c r="AE90" s="26"/>
      <c r="AF90" s="26"/>
    </row>
    <row r="91" spans="1:32">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8"/>
      <c r="AA91" s="26"/>
      <c r="AB91" s="26"/>
      <c r="AC91" s="26"/>
      <c r="AD91" s="26"/>
      <c r="AE91" s="26"/>
      <c r="AF91" s="26"/>
    </row>
    <row r="92" spans="1:32">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8"/>
      <c r="AA92" s="26"/>
      <c r="AB92" s="26"/>
      <c r="AC92" s="26"/>
      <c r="AD92" s="26"/>
      <c r="AE92" s="26"/>
      <c r="AF92" s="26"/>
    </row>
    <row r="93" spans="1:32">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8"/>
      <c r="AA93" s="26"/>
      <c r="AB93" s="26"/>
      <c r="AC93" s="26"/>
      <c r="AD93" s="26"/>
      <c r="AE93" s="26"/>
      <c r="AF93" s="26"/>
    </row>
    <row r="94" spans="1:32">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8"/>
      <c r="AA94" s="26"/>
      <c r="AB94" s="26"/>
      <c r="AC94" s="26"/>
      <c r="AD94" s="26"/>
      <c r="AE94" s="26"/>
      <c r="AF94" s="26"/>
    </row>
    <row r="95" spans="1:32">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8"/>
      <c r="AA95" s="26"/>
      <c r="AB95" s="26"/>
      <c r="AC95" s="26"/>
      <c r="AD95" s="26"/>
      <c r="AE95" s="26"/>
      <c r="AF95" s="26"/>
    </row>
    <row r="96" spans="1:32">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8"/>
      <c r="AA96" s="26"/>
      <c r="AB96" s="26"/>
      <c r="AC96" s="26"/>
      <c r="AD96" s="26"/>
      <c r="AE96" s="26"/>
      <c r="AF96" s="26"/>
    </row>
    <row r="97" spans="1:32">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8"/>
      <c r="AA97" s="26"/>
      <c r="AB97" s="26"/>
      <c r="AC97" s="26"/>
      <c r="AD97" s="26"/>
      <c r="AE97" s="26"/>
      <c r="AF97" s="26"/>
    </row>
    <row r="98" spans="1:32">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8"/>
      <c r="AA98" s="26"/>
      <c r="AB98" s="26"/>
      <c r="AC98" s="26"/>
      <c r="AD98" s="26"/>
      <c r="AE98" s="26"/>
      <c r="AF98" s="26"/>
    </row>
    <row r="99" spans="1:32">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8"/>
      <c r="AA99" s="26"/>
      <c r="AB99" s="26"/>
      <c r="AC99" s="26"/>
      <c r="AD99" s="26"/>
      <c r="AE99" s="26"/>
      <c r="AF99" s="26"/>
    </row>
    <row r="100" spans="1:32">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8"/>
      <c r="AA100" s="26"/>
      <c r="AB100" s="26"/>
      <c r="AC100" s="26"/>
      <c r="AD100" s="26"/>
      <c r="AE100" s="26"/>
      <c r="AF100" s="26"/>
    </row>
    <row r="101" spans="1:32">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8"/>
      <c r="AA101" s="26"/>
      <c r="AB101" s="26"/>
      <c r="AC101" s="26"/>
      <c r="AD101" s="26"/>
      <c r="AE101" s="26"/>
      <c r="AF101" s="26"/>
    </row>
    <row r="102" spans="1:32">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8"/>
      <c r="AA102" s="26"/>
      <c r="AB102" s="26"/>
      <c r="AC102" s="26"/>
      <c r="AD102" s="26"/>
      <c r="AE102" s="26"/>
      <c r="AF102" s="26"/>
    </row>
    <row r="103" spans="1:32">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8"/>
      <c r="AA103" s="26"/>
      <c r="AB103" s="26"/>
      <c r="AC103" s="26"/>
      <c r="AD103" s="26"/>
      <c r="AE103" s="26"/>
      <c r="AF103" s="26"/>
    </row>
    <row r="104" spans="1:32">
      <c r="M104" s="3"/>
      <c r="N104" s="3"/>
      <c r="O104" s="3"/>
      <c r="P104" s="3"/>
      <c r="Q104" s="3"/>
      <c r="R104" s="3"/>
      <c r="S104" s="3"/>
      <c r="T104" s="3"/>
      <c r="U104" s="3"/>
    </row>
    <row r="105" spans="1:32">
      <c r="M105" s="3"/>
      <c r="N105" s="3"/>
      <c r="O105" s="3"/>
      <c r="P105" s="3"/>
      <c r="Q105" s="3"/>
      <c r="R105" s="3"/>
      <c r="S105" s="3"/>
      <c r="T105" s="3"/>
      <c r="U105" s="3"/>
    </row>
    <row r="106" spans="1:32">
      <c r="M106" s="3"/>
      <c r="N106" s="3"/>
      <c r="O106" s="3"/>
      <c r="P106" s="3"/>
      <c r="Q106" s="3"/>
      <c r="R106" s="3"/>
      <c r="S106" s="3"/>
      <c r="T106" s="3"/>
      <c r="U106" s="3"/>
    </row>
    <row r="107" spans="1:32">
      <c r="M107" s="3"/>
      <c r="N107" s="3"/>
      <c r="O107" s="3"/>
      <c r="P107" s="3"/>
      <c r="Q107" s="3"/>
      <c r="R107" s="3"/>
      <c r="S107" s="3"/>
      <c r="T107" s="3"/>
      <c r="U107" s="3"/>
    </row>
    <row r="108" spans="1:32">
      <c r="M108" s="3"/>
      <c r="N108" s="3"/>
      <c r="O108" s="3"/>
      <c r="P108" s="3"/>
      <c r="Q108" s="3"/>
      <c r="R108" s="3"/>
      <c r="S108" s="3"/>
      <c r="T108" s="3"/>
      <c r="U108" s="3"/>
    </row>
    <row r="109" spans="1:32">
      <c r="M109" s="3"/>
      <c r="N109" s="3"/>
      <c r="O109" s="3"/>
      <c r="P109" s="3"/>
      <c r="Q109" s="3"/>
      <c r="R109" s="3"/>
      <c r="S109" s="3"/>
      <c r="T109" s="3"/>
      <c r="U109" s="3"/>
    </row>
    <row r="110" spans="1:32">
      <c r="M110" s="3"/>
      <c r="N110" s="3"/>
      <c r="O110" s="3"/>
      <c r="P110" s="3"/>
      <c r="Q110" s="3"/>
      <c r="R110" s="3"/>
      <c r="S110" s="3"/>
      <c r="T110" s="3"/>
      <c r="U110" s="3"/>
    </row>
    <row r="111" spans="1:32">
      <c r="M111" s="3"/>
      <c r="N111" s="3"/>
      <c r="O111" s="3"/>
      <c r="P111" s="3"/>
      <c r="Q111" s="3"/>
      <c r="R111" s="3"/>
      <c r="S111" s="3"/>
      <c r="T111" s="3"/>
      <c r="U111" s="3"/>
    </row>
    <row r="112" spans="1:32">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11"/>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176" t="s">
        <v>2749</v>
      </c>
      <c r="B1" s="1176"/>
      <c r="C1" s="1176"/>
      <c r="D1" s="1176"/>
      <c r="E1" s="1176"/>
      <c r="F1" s="1176"/>
    </row>
    <row r="2" spans="1:6" ht="12.6" thickBot="1">
      <c r="A2" s="471"/>
      <c r="B2" s="472"/>
      <c r="C2" s="471"/>
      <c r="D2" s="471"/>
      <c r="E2" s="472"/>
      <c r="F2" s="471"/>
    </row>
    <row r="3" spans="1:6" ht="26.4" thickTop="1">
      <c r="A3" s="473" t="s">
        <v>2550</v>
      </c>
      <c r="B3" s="474" t="s">
        <v>2547</v>
      </c>
      <c r="C3" s="418" t="s">
        <v>2551</v>
      </c>
      <c r="D3" s="418" t="s">
        <v>2552</v>
      </c>
      <c r="E3" s="215" t="s">
        <v>2548</v>
      </c>
      <c r="F3" s="474" t="s">
        <v>2549</v>
      </c>
    </row>
    <row r="4" spans="1:6">
      <c r="A4" s="475" t="s">
        <v>2553</v>
      </c>
      <c r="B4" s="53">
        <v>13</v>
      </c>
      <c r="C4" s="53">
        <v>40</v>
      </c>
      <c r="D4" s="53"/>
      <c r="E4" s="53">
        <v>8</v>
      </c>
      <c r="F4" s="53">
        <v>231</v>
      </c>
    </row>
    <row r="5" spans="1:6">
      <c r="A5" s="475" t="s">
        <v>2554</v>
      </c>
      <c r="B5" s="53">
        <v>18</v>
      </c>
      <c r="C5" s="53">
        <v>100</v>
      </c>
      <c r="D5" s="53"/>
      <c r="E5" s="53">
        <v>15</v>
      </c>
      <c r="F5" s="53">
        <v>285</v>
      </c>
    </row>
    <row r="6" spans="1:6">
      <c r="A6" s="475" t="s">
        <v>2555</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180</v>
      </c>
      <c r="B41" s="7">
        <v>272</v>
      </c>
      <c r="C41" s="7">
        <v>3997</v>
      </c>
      <c r="D41" s="7">
        <v>3202</v>
      </c>
      <c r="E41" s="7">
        <v>174</v>
      </c>
      <c r="F41" s="7">
        <v>1841</v>
      </c>
      <c r="H41" s="476"/>
      <c r="I41" s="476"/>
    </row>
    <row r="42" spans="1:9">
      <c r="A42" s="5" t="s">
        <v>2362</v>
      </c>
      <c r="B42" s="7">
        <v>254</v>
      </c>
      <c r="C42" s="7">
        <v>3974</v>
      </c>
      <c r="D42" s="7">
        <v>3191</v>
      </c>
      <c r="E42" s="7">
        <v>172</v>
      </c>
      <c r="F42" s="7">
        <v>1839</v>
      </c>
      <c r="H42" s="476"/>
      <c r="I42" s="476"/>
    </row>
    <row r="43" spans="1:9">
      <c r="A43" s="5" t="s">
        <v>2411</v>
      </c>
      <c r="B43" s="7">
        <v>251</v>
      </c>
      <c r="C43" s="7">
        <v>3964</v>
      </c>
      <c r="D43" s="7">
        <v>3181</v>
      </c>
      <c r="E43" s="7">
        <v>176</v>
      </c>
      <c r="F43" s="7">
        <v>1784</v>
      </c>
      <c r="H43" s="476"/>
      <c r="I43" s="476"/>
    </row>
    <row r="44" spans="1:9">
      <c r="A44" s="5" t="s">
        <v>2412</v>
      </c>
      <c r="B44" s="7">
        <v>263</v>
      </c>
      <c r="C44" s="7">
        <v>3988</v>
      </c>
      <c r="D44" s="7">
        <v>3164</v>
      </c>
      <c r="E44" s="7">
        <v>180</v>
      </c>
      <c r="F44" s="7">
        <v>1803</v>
      </c>
      <c r="H44" s="476"/>
      <c r="I44" s="476"/>
    </row>
    <row r="45" spans="1:9">
      <c r="A45" s="469" t="s">
        <v>2446</v>
      </c>
      <c r="B45" s="470">
        <v>248</v>
      </c>
      <c r="C45" s="470">
        <v>4012</v>
      </c>
      <c r="D45" s="470">
        <v>3136</v>
      </c>
      <c r="E45" s="470">
        <v>176</v>
      </c>
      <c r="F45" s="470">
        <v>1752</v>
      </c>
      <c r="H45" s="476"/>
      <c r="I45" s="476"/>
    </row>
    <row r="46" spans="1:9">
      <c r="A46" s="469" t="s">
        <v>2447</v>
      </c>
      <c r="B46" s="470">
        <v>204</v>
      </c>
      <c r="C46" s="470">
        <v>4102</v>
      </c>
      <c r="D46" s="470">
        <v>2956</v>
      </c>
      <c r="E46" s="470">
        <v>174</v>
      </c>
      <c r="F46" s="470">
        <v>1695</v>
      </c>
    </row>
    <row r="47" spans="1:9">
      <c r="A47" s="469" t="s">
        <v>2448</v>
      </c>
      <c r="B47" s="470">
        <v>163</v>
      </c>
      <c r="C47" s="470">
        <v>4110</v>
      </c>
      <c r="D47" s="470">
        <v>2689</v>
      </c>
      <c r="E47" s="470">
        <v>172</v>
      </c>
      <c r="F47" s="470">
        <v>1681</v>
      </c>
    </row>
    <row r="48" spans="1:9">
      <c r="A48" s="5" t="s">
        <v>2459</v>
      </c>
      <c r="B48" s="470">
        <v>149</v>
      </c>
      <c r="C48" s="470">
        <v>4114</v>
      </c>
      <c r="D48" s="470">
        <v>2478</v>
      </c>
      <c r="E48" s="470">
        <v>171</v>
      </c>
      <c r="F48" s="470">
        <v>1603</v>
      </c>
    </row>
    <row r="49" spans="1:6">
      <c r="A49" s="5" t="s">
        <v>2460</v>
      </c>
      <c r="B49" s="470">
        <v>138</v>
      </c>
      <c r="C49" s="470">
        <v>4117</v>
      </c>
      <c r="D49" s="470">
        <v>2248</v>
      </c>
      <c r="E49" s="470">
        <v>171</v>
      </c>
      <c r="F49" s="470">
        <v>1537</v>
      </c>
    </row>
    <row r="50" spans="1:6">
      <c r="A50" s="5" t="s">
        <v>2461</v>
      </c>
      <c r="B50" s="470">
        <v>126</v>
      </c>
      <c r="C50" s="470">
        <v>4126</v>
      </c>
      <c r="D50" s="470">
        <v>2241</v>
      </c>
      <c r="E50" s="470">
        <v>171</v>
      </c>
      <c r="F50" s="470">
        <v>1468</v>
      </c>
    </row>
    <row r="51" spans="1:6">
      <c r="A51" s="5" t="s">
        <v>2486</v>
      </c>
      <c r="B51" s="470">
        <v>118</v>
      </c>
      <c r="C51" s="470">
        <v>4130</v>
      </c>
      <c r="D51" s="470">
        <v>2187</v>
      </c>
      <c r="E51" s="470">
        <v>171</v>
      </c>
      <c r="F51" s="470">
        <v>1441</v>
      </c>
    </row>
    <row r="52" spans="1:6">
      <c r="A52" s="5" t="s">
        <v>2489</v>
      </c>
      <c r="B52" s="470">
        <v>108</v>
      </c>
      <c r="C52" s="470">
        <v>4131</v>
      </c>
      <c r="D52" s="470">
        <v>2070</v>
      </c>
      <c r="E52" s="470">
        <v>170</v>
      </c>
      <c r="F52" s="470">
        <v>1425</v>
      </c>
    </row>
    <row r="53" spans="1:6">
      <c r="A53" s="5" t="s">
        <v>2490</v>
      </c>
      <c r="B53" s="470">
        <v>105</v>
      </c>
      <c r="C53" s="470">
        <v>4131</v>
      </c>
      <c r="D53" s="470">
        <v>2063</v>
      </c>
      <c r="E53" s="470">
        <v>170</v>
      </c>
      <c r="F53" s="470">
        <v>1392</v>
      </c>
    </row>
    <row r="54" spans="1:6">
      <c r="A54" s="5" t="s">
        <v>2505</v>
      </c>
      <c r="B54" s="470">
        <v>105</v>
      </c>
      <c r="C54" s="470">
        <v>4567</v>
      </c>
      <c r="D54" s="470">
        <v>2043</v>
      </c>
      <c r="E54" s="470">
        <v>170</v>
      </c>
      <c r="F54" s="470">
        <v>1387</v>
      </c>
    </row>
    <row r="55" spans="1:6">
      <c r="A55" s="5" t="s">
        <v>2506</v>
      </c>
      <c r="B55" s="470">
        <v>101</v>
      </c>
      <c r="C55" s="470">
        <v>4131</v>
      </c>
      <c r="D55" s="470">
        <v>2016</v>
      </c>
      <c r="E55" s="470">
        <v>170</v>
      </c>
      <c r="F55" s="470">
        <v>1349</v>
      </c>
    </row>
    <row r="56" spans="1:6">
      <c r="A56" s="5" t="s">
        <v>2508</v>
      </c>
      <c r="B56" s="470">
        <v>105</v>
      </c>
      <c r="C56" s="470">
        <v>4135</v>
      </c>
      <c r="D56" s="470">
        <v>2024</v>
      </c>
      <c r="E56" s="470">
        <v>168</v>
      </c>
      <c r="F56" s="470">
        <v>1355</v>
      </c>
    </row>
    <row r="57" spans="1:6">
      <c r="A57" s="5" t="s">
        <v>2518</v>
      </c>
      <c r="B57" s="470">
        <v>102</v>
      </c>
      <c r="C57" s="470">
        <v>4138</v>
      </c>
      <c r="D57" s="470">
        <v>2034</v>
      </c>
      <c r="E57" s="470">
        <v>168</v>
      </c>
      <c r="F57" s="470">
        <v>1325</v>
      </c>
    </row>
    <row r="58" spans="1:6">
      <c r="A58" s="5" t="s">
        <v>2519</v>
      </c>
      <c r="B58" s="470">
        <v>100</v>
      </c>
      <c r="C58" s="470">
        <v>4140</v>
      </c>
      <c r="D58" s="470">
        <v>2060</v>
      </c>
      <c r="E58" s="470">
        <v>171</v>
      </c>
      <c r="F58" s="470">
        <v>1308</v>
      </c>
    </row>
    <row r="59" spans="1:6">
      <c r="A59" s="5" t="s">
        <v>2520</v>
      </c>
      <c r="B59" s="470">
        <v>89</v>
      </c>
      <c r="C59" s="470">
        <v>4142</v>
      </c>
      <c r="D59" s="470">
        <v>1974</v>
      </c>
      <c r="E59" s="470">
        <v>169</v>
      </c>
      <c r="F59" s="470">
        <v>1271</v>
      </c>
    </row>
    <row r="60" spans="1:6">
      <c r="A60" s="477" t="s">
        <v>2528</v>
      </c>
      <c r="B60" s="468">
        <v>82</v>
      </c>
      <c r="C60" s="468">
        <v>4144</v>
      </c>
      <c r="D60" s="468">
        <v>1983</v>
      </c>
      <c r="E60" s="468">
        <v>170</v>
      </c>
      <c r="F60" s="468">
        <v>1232</v>
      </c>
    </row>
    <row r="61" spans="1:6">
      <c r="A61" s="477" t="s">
        <v>2529</v>
      </c>
      <c r="B61" s="468">
        <v>83</v>
      </c>
      <c r="C61" s="468">
        <v>4144</v>
      </c>
      <c r="D61" s="468">
        <v>1985</v>
      </c>
      <c r="E61" s="468">
        <v>170</v>
      </c>
      <c r="F61" s="468">
        <v>1224</v>
      </c>
    </row>
    <row r="62" spans="1:6">
      <c r="A62" s="5" t="s">
        <v>2546</v>
      </c>
      <c r="B62" s="470">
        <v>82</v>
      </c>
      <c r="C62" s="470">
        <v>4145</v>
      </c>
      <c r="D62" s="470">
        <v>1928</v>
      </c>
      <c r="E62" s="470">
        <v>171</v>
      </c>
      <c r="F62" s="470">
        <v>1199</v>
      </c>
    </row>
    <row r="63" spans="1:6">
      <c r="A63" s="5" t="s">
        <v>2620</v>
      </c>
      <c r="B63" s="470">
        <v>70</v>
      </c>
      <c r="C63" s="470">
        <v>4149</v>
      </c>
      <c r="D63" s="470">
        <v>1903</v>
      </c>
      <c r="E63" s="470">
        <v>171</v>
      </c>
      <c r="F63" s="470">
        <v>1180</v>
      </c>
    </row>
    <row r="64" spans="1:6">
      <c r="A64" s="5" t="s">
        <v>2621</v>
      </c>
      <c r="B64" s="470">
        <v>51</v>
      </c>
      <c r="C64" s="470">
        <v>4151</v>
      </c>
      <c r="D64" s="470">
        <v>1899</v>
      </c>
      <c r="E64" s="470">
        <v>169</v>
      </c>
      <c r="F64" s="470">
        <v>1131</v>
      </c>
    </row>
    <row r="65" spans="1:6">
      <c r="A65" s="5" t="s">
        <v>2622</v>
      </c>
      <c r="B65" s="470">
        <v>44</v>
      </c>
      <c r="C65" s="470">
        <v>4151</v>
      </c>
      <c r="D65" s="470">
        <v>1893</v>
      </c>
      <c r="E65" s="470">
        <v>169</v>
      </c>
      <c r="F65" s="470">
        <v>1118</v>
      </c>
    </row>
    <row r="66" spans="1:6">
      <c r="A66" s="5" t="s">
        <v>2651</v>
      </c>
      <c r="B66" s="470">
        <v>44</v>
      </c>
      <c r="C66" s="470">
        <v>4153</v>
      </c>
      <c r="D66" s="470">
        <v>1891</v>
      </c>
      <c r="E66" s="470">
        <v>169</v>
      </c>
      <c r="F66" s="470">
        <v>1115</v>
      </c>
    </row>
    <row r="67" spans="1:6">
      <c r="A67" s="5" t="s">
        <v>2652</v>
      </c>
      <c r="B67" s="470">
        <v>43</v>
      </c>
      <c r="C67" s="470">
        <v>4154</v>
      </c>
      <c r="D67" s="470">
        <v>1864</v>
      </c>
      <c r="E67" s="470">
        <v>167</v>
      </c>
      <c r="F67" s="470">
        <v>1107</v>
      </c>
    </row>
    <row r="68" spans="1:6">
      <c r="A68" s="5" t="s">
        <v>2653</v>
      </c>
      <c r="B68" s="470">
        <v>40</v>
      </c>
      <c r="C68" s="470">
        <v>4154</v>
      </c>
      <c r="D68" s="470">
        <v>1859</v>
      </c>
      <c r="E68" s="470">
        <v>166</v>
      </c>
      <c r="F68" s="470">
        <v>989</v>
      </c>
    </row>
    <row r="69" spans="1:6">
      <c r="A69" s="5" t="s">
        <v>2670</v>
      </c>
      <c r="B69" s="470">
        <v>41</v>
      </c>
      <c r="C69" s="470">
        <v>4156</v>
      </c>
      <c r="D69" s="470">
        <v>1865</v>
      </c>
      <c r="E69" s="470">
        <v>166</v>
      </c>
      <c r="F69" s="470">
        <v>998</v>
      </c>
    </row>
    <row r="70" spans="1:6">
      <c r="A70" s="5" t="s">
        <v>2671</v>
      </c>
      <c r="B70" s="470">
        <v>40</v>
      </c>
      <c r="C70" s="470">
        <v>4158</v>
      </c>
      <c r="D70" s="470">
        <v>1867</v>
      </c>
      <c r="E70" s="470">
        <v>153</v>
      </c>
      <c r="F70" s="470">
        <v>1013</v>
      </c>
    </row>
    <row r="71" spans="1:6" ht="13.8">
      <c r="A71" s="5" t="s">
        <v>2685</v>
      </c>
      <c r="B71" s="470">
        <v>38</v>
      </c>
      <c r="C71" s="470">
        <v>4159</v>
      </c>
      <c r="D71" s="470">
        <v>1570</v>
      </c>
      <c r="E71" s="470">
        <v>151</v>
      </c>
      <c r="F71" s="470">
        <v>1000</v>
      </c>
    </row>
    <row r="72" spans="1:6">
      <c r="A72" s="5" t="s">
        <v>2693</v>
      </c>
      <c r="B72" s="470">
        <v>37</v>
      </c>
      <c r="C72" s="470">
        <v>4159</v>
      </c>
      <c r="D72" s="470">
        <v>1570</v>
      </c>
      <c r="E72" s="470">
        <v>148</v>
      </c>
      <c r="F72" s="470">
        <v>1018</v>
      </c>
    </row>
    <row r="73" spans="1:6">
      <c r="A73" s="5" t="s">
        <v>2694</v>
      </c>
      <c r="B73" s="470">
        <v>36</v>
      </c>
      <c r="C73" s="470">
        <v>4158</v>
      </c>
      <c r="D73" s="470">
        <v>1568</v>
      </c>
      <c r="E73" s="470">
        <v>147</v>
      </c>
      <c r="F73" s="470">
        <v>1040</v>
      </c>
    </row>
    <row r="74" spans="1:6">
      <c r="A74" s="5" t="s">
        <v>2695</v>
      </c>
      <c r="B74" s="470">
        <v>30</v>
      </c>
      <c r="C74" s="470">
        <v>4157</v>
      </c>
      <c r="D74" s="470">
        <v>1559</v>
      </c>
      <c r="E74" s="470">
        <v>147</v>
      </c>
      <c r="F74" s="470">
        <v>1036</v>
      </c>
    </row>
    <row r="75" spans="1:6">
      <c r="A75" s="5" t="s">
        <v>2715</v>
      </c>
      <c r="B75" s="470">
        <v>28</v>
      </c>
      <c r="C75" s="470">
        <v>4159</v>
      </c>
      <c r="D75" s="470">
        <v>1561</v>
      </c>
      <c r="E75" s="470">
        <v>147</v>
      </c>
      <c r="F75" s="470">
        <v>1017</v>
      </c>
    </row>
    <row r="76" spans="1:6">
      <c r="A76" s="5" t="s">
        <v>2716</v>
      </c>
      <c r="B76" s="470">
        <v>26</v>
      </c>
      <c r="C76" s="470">
        <v>4159</v>
      </c>
      <c r="D76" s="470">
        <v>1558</v>
      </c>
      <c r="E76" s="470">
        <v>147</v>
      </c>
      <c r="F76" s="470">
        <v>1021</v>
      </c>
    </row>
    <row r="77" spans="1:6">
      <c r="A77" s="5" t="s">
        <v>2717</v>
      </c>
      <c r="B77" s="470">
        <v>25</v>
      </c>
      <c r="C77" s="470">
        <v>4161</v>
      </c>
      <c r="D77" s="470">
        <v>1560</v>
      </c>
      <c r="E77" s="470">
        <v>143</v>
      </c>
      <c r="F77" s="470">
        <v>1018</v>
      </c>
    </row>
    <row r="78" spans="1:6">
      <c r="A78" s="5" t="s">
        <v>2776</v>
      </c>
      <c r="B78" s="470">
        <v>24</v>
      </c>
      <c r="C78" s="470">
        <v>4161</v>
      </c>
      <c r="D78" s="470">
        <v>1501</v>
      </c>
      <c r="E78" s="470">
        <v>143</v>
      </c>
      <c r="F78" s="470">
        <v>1030</v>
      </c>
    </row>
    <row r="79" spans="1:6">
      <c r="A79" s="5" t="s">
        <v>2771</v>
      </c>
      <c r="B79" s="470">
        <v>25</v>
      </c>
      <c r="C79" s="470">
        <v>4162</v>
      </c>
      <c r="D79" s="470">
        <v>1501</v>
      </c>
      <c r="E79" s="470">
        <v>144</v>
      </c>
      <c r="F79" s="470">
        <v>1011</v>
      </c>
    </row>
    <row r="80" spans="1:6">
      <c r="A80" s="5" t="s">
        <v>2821</v>
      </c>
      <c r="B80" s="470">
        <v>25</v>
      </c>
      <c r="C80" s="470">
        <v>4163</v>
      </c>
      <c r="D80" s="470">
        <v>1504</v>
      </c>
      <c r="E80" s="470">
        <v>144</v>
      </c>
      <c r="F80" s="470">
        <v>1018</v>
      </c>
    </row>
    <row r="81" spans="1:7">
      <c r="A81" s="5" t="s">
        <v>2822</v>
      </c>
      <c r="B81" s="470">
        <v>25</v>
      </c>
      <c r="C81" s="470">
        <v>4163</v>
      </c>
      <c r="D81" s="470">
        <v>1500</v>
      </c>
      <c r="E81" s="470">
        <v>141</v>
      </c>
      <c r="F81" s="470">
        <v>1023</v>
      </c>
    </row>
    <row r="82" spans="1:7" s="540" customFormat="1">
      <c r="A82" s="5" t="s">
        <v>2902</v>
      </c>
      <c r="B82" s="470">
        <v>24</v>
      </c>
      <c r="C82" s="470">
        <v>4162</v>
      </c>
      <c r="D82" s="470">
        <v>1500</v>
      </c>
      <c r="E82" s="470">
        <v>141</v>
      </c>
      <c r="F82" s="470">
        <v>1009</v>
      </c>
    </row>
    <row r="83" spans="1:7" s="540" customFormat="1">
      <c r="A83" s="5" t="s">
        <v>2903</v>
      </c>
      <c r="B83" s="470">
        <v>21</v>
      </c>
      <c r="C83" s="470">
        <v>4163</v>
      </c>
      <c r="D83" s="470">
        <v>1489</v>
      </c>
      <c r="E83" s="470">
        <v>141</v>
      </c>
      <c r="F83" s="470">
        <v>993</v>
      </c>
    </row>
    <row r="84" spans="1:7" s="540" customFormat="1">
      <c r="A84" s="5" t="s">
        <v>2904</v>
      </c>
      <c r="B84" s="470">
        <v>19</v>
      </c>
      <c r="C84" s="470">
        <v>4162</v>
      </c>
      <c r="D84" s="470">
        <v>1489</v>
      </c>
      <c r="E84" s="470">
        <v>140</v>
      </c>
      <c r="F84" s="470">
        <v>1001</v>
      </c>
    </row>
    <row r="85" spans="1:7" s="577" customFormat="1">
      <c r="A85" s="5" t="s">
        <v>2920</v>
      </c>
      <c r="B85" s="470">
        <v>16</v>
      </c>
      <c r="C85" s="470">
        <v>4162</v>
      </c>
      <c r="D85" s="470">
        <v>1489</v>
      </c>
      <c r="E85" s="470">
        <v>139</v>
      </c>
      <c r="F85" s="470">
        <v>1000</v>
      </c>
    </row>
    <row r="86" spans="1:7" s="577" customFormat="1" ht="13.8">
      <c r="A86" s="5" t="s">
        <v>2966</v>
      </c>
      <c r="B86" s="470">
        <v>16</v>
      </c>
      <c r="C86" s="470">
        <v>4162</v>
      </c>
      <c r="D86" s="470">
        <v>503</v>
      </c>
      <c r="E86" s="470">
        <v>138</v>
      </c>
      <c r="F86" s="470">
        <v>999</v>
      </c>
    </row>
    <row r="87" spans="1:7" s="632" customFormat="1">
      <c r="A87" s="5" t="s">
        <v>2922</v>
      </c>
      <c r="B87" s="470">
        <v>16</v>
      </c>
      <c r="C87" s="470">
        <v>4163</v>
      </c>
      <c r="D87" s="470">
        <v>510</v>
      </c>
      <c r="E87" s="470">
        <v>137</v>
      </c>
      <c r="F87" s="470">
        <v>960</v>
      </c>
    </row>
    <row r="88" spans="1:7" s="577" customFormat="1">
      <c r="A88" s="5" t="s">
        <v>2971</v>
      </c>
      <c r="B88" s="470">
        <v>13</v>
      </c>
      <c r="C88" s="635">
        <v>4163</v>
      </c>
      <c r="D88" s="470">
        <v>511</v>
      </c>
      <c r="E88" s="470">
        <v>136</v>
      </c>
      <c r="F88" s="470">
        <v>965</v>
      </c>
    </row>
    <row r="89" spans="1:7" ht="12.4" customHeight="1">
      <c r="A89" s="656" t="s">
        <v>2972</v>
      </c>
      <c r="B89" s="635">
        <v>14</v>
      </c>
      <c r="C89" s="470">
        <v>4163</v>
      </c>
      <c r="D89" s="470">
        <v>511</v>
      </c>
      <c r="E89" s="635">
        <v>134</v>
      </c>
      <c r="F89" s="635">
        <v>977</v>
      </c>
      <c r="G89" s="149"/>
    </row>
    <row r="90" spans="1:7" s="665" customFormat="1" ht="12.4" customHeight="1">
      <c r="A90" s="656" t="s">
        <v>2986</v>
      </c>
      <c r="B90" s="635">
        <v>13</v>
      </c>
      <c r="C90" s="635">
        <v>4163</v>
      </c>
      <c r="D90" s="635">
        <v>511</v>
      </c>
      <c r="E90" s="635">
        <v>134</v>
      </c>
      <c r="F90" s="635">
        <v>984</v>
      </c>
      <c r="G90" s="149"/>
    </row>
    <row r="91" spans="1:7" s="665" customFormat="1" ht="12.4" customHeight="1">
      <c r="A91" s="656" t="s">
        <v>2985</v>
      </c>
      <c r="B91" s="635">
        <v>13</v>
      </c>
      <c r="C91" s="635">
        <v>4163</v>
      </c>
      <c r="D91" s="635">
        <v>511</v>
      </c>
      <c r="E91" s="635">
        <v>134</v>
      </c>
      <c r="F91" s="635">
        <v>978</v>
      </c>
      <c r="G91" s="149"/>
    </row>
    <row r="92" spans="1:7" s="709" customFormat="1" ht="12.4" customHeight="1">
      <c r="A92" s="5" t="s">
        <v>3004</v>
      </c>
      <c r="B92" s="470">
        <v>13</v>
      </c>
      <c r="C92" s="470">
        <v>4163</v>
      </c>
      <c r="D92" s="470">
        <v>511</v>
      </c>
      <c r="E92" s="470">
        <v>133</v>
      </c>
      <c r="F92" s="470">
        <v>965</v>
      </c>
      <c r="G92" s="149"/>
    </row>
    <row r="93" spans="1:7" s="709" customFormat="1" ht="12.4" customHeight="1">
      <c r="A93" s="5" t="s">
        <v>3009</v>
      </c>
      <c r="B93" s="470">
        <v>13</v>
      </c>
      <c r="C93" s="470">
        <v>4163</v>
      </c>
      <c r="D93" s="470">
        <v>511</v>
      </c>
      <c r="E93" s="470">
        <v>133</v>
      </c>
      <c r="F93" s="470">
        <v>956</v>
      </c>
      <c r="G93" s="149"/>
    </row>
    <row r="94" spans="1:7" s="746" customFormat="1" ht="12.4" customHeight="1">
      <c r="A94" s="5" t="s">
        <v>3010</v>
      </c>
      <c r="B94" s="470">
        <v>13</v>
      </c>
      <c r="C94" s="470">
        <v>4163</v>
      </c>
      <c r="D94" s="470">
        <v>511</v>
      </c>
      <c r="E94" s="470">
        <v>133</v>
      </c>
      <c r="F94" s="470">
        <v>958</v>
      </c>
      <c r="G94" s="149"/>
    </row>
    <row r="95" spans="1:7" s="709" customFormat="1" ht="12.4" customHeight="1">
      <c r="A95" s="5" t="s">
        <v>3032</v>
      </c>
      <c r="B95" s="470">
        <v>13</v>
      </c>
      <c r="C95" s="470">
        <v>4163</v>
      </c>
      <c r="D95" s="470">
        <v>511</v>
      </c>
      <c r="E95" s="470">
        <v>133</v>
      </c>
      <c r="F95" s="470">
        <v>966</v>
      </c>
      <c r="G95" s="149"/>
    </row>
    <row r="96" spans="1:7" s="747" customFormat="1" ht="12.4" customHeight="1">
      <c r="A96" s="5" t="s">
        <v>3033</v>
      </c>
      <c r="B96" s="470">
        <v>13</v>
      </c>
      <c r="C96" s="470">
        <v>4163</v>
      </c>
      <c r="D96" s="470">
        <v>511</v>
      </c>
      <c r="E96" s="470">
        <v>132</v>
      </c>
      <c r="F96" s="470">
        <v>967</v>
      </c>
      <c r="G96" s="149"/>
    </row>
    <row r="97" spans="1:7" s="747" customFormat="1" ht="12.4" customHeight="1">
      <c r="A97" s="5" t="s">
        <v>3034</v>
      </c>
      <c r="B97" s="470">
        <v>13</v>
      </c>
      <c r="C97" s="470">
        <v>4163</v>
      </c>
      <c r="D97" s="470">
        <v>511</v>
      </c>
      <c r="E97" s="470">
        <v>132</v>
      </c>
      <c r="F97" s="470">
        <v>984</v>
      </c>
      <c r="G97" s="149"/>
    </row>
    <row r="98" spans="1:7" s="856" customFormat="1" ht="12.4" customHeight="1">
      <c r="A98" s="5" t="s">
        <v>3065</v>
      </c>
      <c r="B98" s="470">
        <v>13</v>
      </c>
      <c r="C98" s="470">
        <v>4163</v>
      </c>
      <c r="D98" s="470">
        <v>511</v>
      </c>
      <c r="E98" s="470">
        <v>133</v>
      </c>
      <c r="F98" s="470">
        <v>1010</v>
      </c>
      <c r="G98" s="149"/>
    </row>
    <row r="99" spans="1:7" s="856" customFormat="1" ht="12.4" customHeight="1">
      <c r="A99" s="5" t="s">
        <v>3074</v>
      </c>
      <c r="B99" s="470">
        <v>11</v>
      </c>
      <c r="C99" s="470">
        <v>4163</v>
      </c>
      <c r="D99" s="470">
        <v>511</v>
      </c>
      <c r="E99" s="470">
        <v>133</v>
      </c>
      <c r="F99" s="470">
        <v>1046</v>
      </c>
      <c r="G99" s="149"/>
    </row>
    <row r="100" spans="1:7" s="856" customFormat="1" ht="12.4" customHeight="1">
      <c r="A100" s="5" t="s">
        <v>3073</v>
      </c>
      <c r="B100" s="470">
        <v>11</v>
      </c>
      <c r="C100" s="470">
        <v>4163</v>
      </c>
      <c r="D100" s="470">
        <v>511</v>
      </c>
      <c r="E100" s="470">
        <v>133</v>
      </c>
      <c r="F100" s="470">
        <v>1112</v>
      </c>
      <c r="G100" s="149"/>
    </row>
    <row r="101" spans="1:7" s="947" customFormat="1" ht="12.4" customHeight="1">
      <c r="A101" s="469" t="s">
        <v>3123</v>
      </c>
      <c r="B101" s="470">
        <v>10</v>
      </c>
      <c r="C101" s="470">
        <v>4163</v>
      </c>
      <c r="D101" s="470">
        <v>465</v>
      </c>
      <c r="E101" s="470">
        <v>130</v>
      </c>
      <c r="F101" s="470">
        <v>1145</v>
      </c>
      <c r="G101" s="149"/>
    </row>
    <row r="102" spans="1:7" s="947" customFormat="1" ht="12.4" customHeight="1">
      <c r="A102" s="469" t="s">
        <v>3128</v>
      </c>
      <c r="B102" s="470">
        <v>10</v>
      </c>
      <c r="C102" s="470">
        <v>4163</v>
      </c>
      <c r="D102" s="470">
        <v>465</v>
      </c>
      <c r="E102" s="470">
        <v>130</v>
      </c>
      <c r="F102" s="470">
        <v>1196</v>
      </c>
      <c r="G102" s="149"/>
    </row>
    <row r="103" spans="1:7" s="947" customFormat="1" ht="12.4" customHeight="1" thickBot="1">
      <c r="A103" s="469" t="s">
        <v>3129</v>
      </c>
      <c r="B103" s="470">
        <v>10</v>
      </c>
      <c r="C103" s="470">
        <v>4163</v>
      </c>
      <c r="D103" s="470">
        <v>465</v>
      </c>
      <c r="E103" s="470">
        <v>128</v>
      </c>
      <c r="F103" s="470">
        <v>1163</v>
      </c>
      <c r="G103" s="149"/>
    </row>
    <row r="104" spans="1:7" ht="14.1" thickTop="1">
      <c r="A104" s="1177" t="s">
        <v>2558</v>
      </c>
      <c r="B104" s="1177"/>
      <c r="C104" s="1177"/>
      <c r="D104" s="1177"/>
      <c r="E104" s="1177"/>
      <c r="F104" s="1177"/>
    </row>
    <row r="105" spans="1:7" ht="14.25" customHeight="1">
      <c r="A105" s="1102" t="s">
        <v>2559</v>
      </c>
      <c r="B105" s="1102"/>
      <c r="C105" s="1102"/>
      <c r="D105" s="1102"/>
      <c r="E105" s="1102"/>
      <c r="F105" s="1102"/>
    </row>
    <row r="106" spans="1:7" ht="51.75" customHeight="1">
      <c r="A106" s="1041" t="s">
        <v>2560</v>
      </c>
      <c r="B106" s="1041"/>
      <c r="C106" s="1041"/>
      <c r="D106" s="1041"/>
      <c r="E106" s="1041"/>
      <c r="F106" s="1041"/>
    </row>
    <row r="107" spans="1:7" ht="66" customHeight="1">
      <c r="A107" s="1041" t="s">
        <v>2561</v>
      </c>
      <c r="B107" s="1041"/>
      <c r="C107" s="1041"/>
      <c r="D107" s="1041"/>
      <c r="E107" s="1041"/>
      <c r="F107" s="1041"/>
    </row>
    <row r="108" spans="1:7" ht="27.75" customHeight="1">
      <c r="A108" s="1041" t="s">
        <v>2967</v>
      </c>
      <c r="B108" s="1041"/>
      <c r="C108" s="1041"/>
      <c r="D108" s="1041"/>
      <c r="E108" s="1041"/>
      <c r="F108" s="1041"/>
    </row>
    <row r="110" spans="1:7">
      <c r="A110" s="283" t="s">
        <v>1</v>
      </c>
      <c r="B110" s="284" t="str">
        <f>Contents!C52</f>
        <v>25 Feb 2021</v>
      </c>
    </row>
    <row r="111" spans="1:7">
      <c r="A111" s="283" t="s">
        <v>2650</v>
      </c>
      <c r="B111" s="284" t="str">
        <f>Contents!D52</f>
        <v>27 May 2021</v>
      </c>
    </row>
  </sheetData>
  <mergeCells count="6">
    <mergeCell ref="A108:F108"/>
    <mergeCell ref="A1:F1"/>
    <mergeCell ref="A104:F104"/>
    <mergeCell ref="A105:F105"/>
    <mergeCell ref="A106:F106"/>
    <mergeCell ref="A107:F107"/>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3"/>
  <cols>
    <col min="1" max="1" width="2.71875" style="714" customWidth="1"/>
    <col min="2" max="2" width="215.27734375" style="714" customWidth="1"/>
    <col min="3" max="16384" width="9" style="714"/>
  </cols>
  <sheetData>
    <row r="1" spans="1:2" ht="4.1500000000000004" customHeight="1"/>
    <row r="2" spans="1:2" ht="20.399999999999999">
      <c r="B2" s="911" t="s">
        <v>2707</v>
      </c>
    </row>
    <row r="3" spans="1:2" s="906" customFormat="1" ht="20.399999999999999">
      <c r="B3" s="911"/>
    </row>
    <row r="4" spans="1:2" ht="14.4">
      <c r="B4" s="912" t="s">
        <v>3084</v>
      </c>
    </row>
    <row r="5" spans="1:2" s="906" customFormat="1" ht="8.25" customHeight="1">
      <c r="B5" s="912"/>
    </row>
    <row r="6" spans="1:2" ht="14.4">
      <c r="B6" s="913" t="s">
        <v>3085</v>
      </c>
    </row>
    <row r="7" spans="1:2" s="906" customFormat="1" ht="8.25" customHeight="1">
      <c r="B7" s="913"/>
    </row>
    <row r="8" spans="1:2" ht="14.4">
      <c r="B8" s="983" t="s">
        <v>3186</v>
      </c>
    </row>
    <row r="9" spans="1:2" s="906" customFormat="1" ht="8.25" customHeight="1">
      <c r="B9" s="944"/>
    </row>
    <row r="10" spans="1:2" ht="28.8">
      <c r="B10" s="983" t="s">
        <v>3206</v>
      </c>
    </row>
    <row r="11" spans="1:2" s="906" customFormat="1" ht="8.25" customHeight="1">
      <c r="B11" s="944"/>
    </row>
    <row r="12" spans="1:2" ht="43.2">
      <c r="B12" s="984" t="s">
        <v>3195</v>
      </c>
    </row>
    <row r="13" spans="1:2" s="906" customFormat="1" ht="8.25" customHeight="1">
      <c r="B13" s="945"/>
    </row>
    <row r="14" spans="1:2" ht="14.4">
      <c r="A14" s="330"/>
      <c r="B14" s="983" t="s">
        <v>3187</v>
      </c>
    </row>
    <row r="15" spans="1:2" s="906" customFormat="1" ht="8.25" customHeight="1">
      <c r="A15" s="330"/>
      <c r="B15" s="944"/>
    </row>
    <row r="16" spans="1:2" ht="28.8">
      <c r="A16" s="330"/>
      <c r="B16" s="983" t="s">
        <v>3207</v>
      </c>
    </row>
    <row r="17" spans="1:2">
      <c r="A17" s="330"/>
      <c r="B17" s="906"/>
    </row>
    <row r="18" spans="1:2">
      <c r="A18" s="330"/>
    </row>
    <row r="27" spans="1:2" s="330" customFormat="1"/>
    <row r="28" spans="1:2" s="330" customFormat="1"/>
    <row r="29" spans="1:2" s="330" customFormat="1"/>
    <row r="30" spans="1:2" s="330" customFormat="1"/>
    <row r="31" spans="1:2" s="330" customFormat="1"/>
    <row r="32" spans="1:2" s="330" customFormat="1"/>
    <row r="33" s="330" customFormat="1"/>
    <row r="34" s="330" customFormat="1"/>
    <row r="35" s="330" customFormat="1"/>
    <row r="36" s="330" customFormat="1"/>
    <row r="37" s="330" customFormat="1"/>
    <row r="38" s="330" customFormat="1"/>
    <row r="39" s="330" customFormat="1"/>
    <row r="40" s="330" customFormat="1"/>
    <row r="41" s="330" customFormat="1"/>
    <row r="42" s="330" customFormat="1"/>
    <row r="43" s="330" customFormat="1"/>
    <row r="44" s="330" customFormat="1"/>
    <row r="45" s="330" customFormat="1"/>
    <row r="46" s="330" customFormat="1"/>
    <row r="47" s="330" customFormat="1"/>
    <row r="48" s="330" customFormat="1"/>
    <row r="49" s="330" customFormat="1"/>
    <row r="50" s="330" customFormat="1"/>
    <row r="51" s="33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D186"/>
  <sheetViews>
    <sheetView showGridLines="0" zoomScaleNormal="100" workbookViewId="0"/>
  </sheetViews>
  <sheetFormatPr defaultColWidth="8.71875" defaultRowHeight="12.3"/>
  <cols>
    <col min="1" max="1" width="3.27734375" style="745" customWidth="1"/>
    <col min="2" max="13" width="8.71875" style="745"/>
    <col min="14" max="14" width="2.609375" style="745" customWidth="1"/>
    <col min="15" max="25" width="8.71875" style="745"/>
    <col min="26" max="26" width="8.71875" style="745" customWidth="1"/>
    <col min="27" max="27" width="9" style="745" bestFit="1" customWidth="1"/>
    <col min="28" max="28" width="9.27734375" style="745" customWidth="1"/>
    <col min="29" max="16384" width="8.71875" style="745"/>
  </cols>
  <sheetData>
    <row r="1" spans="1:30">
      <c r="A1" s="980"/>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row>
    <row r="2" spans="1:30" ht="13.15" customHeight="1">
      <c r="A2" s="980"/>
      <c r="B2" s="981" t="s">
        <v>3181</v>
      </c>
      <c r="C2" s="980"/>
      <c r="D2" s="980"/>
      <c r="E2" s="980"/>
      <c r="F2" s="980"/>
      <c r="G2" s="980"/>
      <c r="H2" s="980"/>
      <c r="I2" s="980"/>
      <c r="J2" s="980"/>
      <c r="K2" s="980"/>
      <c r="L2" s="980"/>
      <c r="M2" s="980"/>
      <c r="N2" s="980"/>
      <c r="O2" s="981" t="s">
        <v>3182</v>
      </c>
      <c r="P2" s="980"/>
      <c r="Q2" s="980"/>
      <c r="R2" s="980"/>
      <c r="S2" s="980"/>
      <c r="T2" s="980"/>
      <c r="U2" s="980"/>
      <c r="V2" s="980"/>
      <c r="W2" s="980"/>
      <c r="X2" s="980"/>
      <c r="Y2" s="980"/>
      <c r="Z2" s="980"/>
      <c r="AA2" s="980"/>
      <c r="AB2" s="980"/>
      <c r="AC2" s="980"/>
      <c r="AD2" s="980"/>
    </row>
    <row r="3" spans="1:30">
      <c r="A3" s="980"/>
      <c r="B3" s="982"/>
      <c r="C3" s="980"/>
      <c r="D3" s="980"/>
      <c r="E3" s="980"/>
      <c r="F3" s="980"/>
      <c r="G3" s="980"/>
      <c r="H3" s="980"/>
      <c r="I3" s="980"/>
      <c r="J3" s="980"/>
      <c r="K3" s="980"/>
      <c r="L3" s="980"/>
      <c r="M3" s="980"/>
      <c r="N3" s="980"/>
      <c r="O3" s="982"/>
      <c r="P3" s="980"/>
      <c r="Q3" s="980"/>
      <c r="R3" s="980"/>
      <c r="S3" s="980"/>
      <c r="T3" s="980"/>
      <c r="U3" s="980"/>
      <c r="V3" s="980"/>
      <c r="W3" s="980"/>
      <c r="X3" s="980"/>
      <c r="Y3" s="980"/>
      <c r="Z3" s="980"/>
      <c r="AA3" s="980"/>
      <c r="AB3" s="980"/>
      <c r="AC3" s="980"/>
      <c r="AD3" s="980"/>
    </row>
    <row r="4" spans="1:30" ht="16.149999999999999" customHeight="1">
      <c r="A4" s="980"/>
      <c r="B4" s="980"/>
      <c r="C4" s="980"/>
      <c r="D4" s="980"/>
      <c r="E4" s="980"/>
      <c r="F4" s="980"/>
      <c r="G4" s="980"/>
      <c r="H4" s="980"/>
      <c r="I4" s="980"/>
      <c r="J4" s="980"/>
      <c r="K4" s="980"/>
      <c r="L4" s="980"/>
      <c r="M4" s="980"/>
      <c r="N4" s="980"/>
      <c r="O4" s="980"/>
      <c r="P4" s="980"/>
      <c r="Q4" s="980"/>
      <c r="R4" s="980"/>
      <c r="S4" s="980"/>
      <c r="T4" s="980"/>
      <c r="U4" s="980"/>
      <c r="V4" s="980"/>
      <c r="W4" s="980"/>
      <c r="X4" s="980"/>
      <c r="Y4" s="980"/>
      <c r="Z4" s="980"/>
      <c r="AA4" s="980"/>
      <c r="AB4" s="980"/>
      <c r="AC4" s="980"/>
      <c r="AD4" s="980"/>
    </row>
    <row r="5" spans="1:30">
      <c r="A5" s="980"/>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c r="AC5" s="980"/>
      <c r="AD5" s="980"/>
    </row>
    <row r="6" spans="1:30">
      <c r="A6" s="980"/>
      <c r="B6" s="980"/>
      <c r="C6" s="980"/>
      <c r="D6" s="980"/>
      <c r="E6" s="980"/>
      <c r="F6" s="980"/>
      <c r="G6" s="980"/>
      <c r="H6" s="980"/>
      <c r="I6" s="980"/>
      <c r="J6" s="980"/>
      <c r="K6" s="980"/>
      <c r="L6" s="980"/>
      <c r="M6" s="980"/>
      <c r="N6" s="980"/>
      <c r="O6" s="980"/>
      <c r="P6" s="980"/>
      <c r="Q6" s="980"/>
      <c r="R6" s="980"/>
      <c r="S6" s="980"/>
      <c r="T6" s="980"/>
      <c r="U6" s="980"/>
      <c r="V6" s="980"/>
      <c r="W6" s="980"/>
      <c r="X6" s="980"/>
      <c r="Y6" s="980"/>
      <c r="Z6" s="980"/>
      <c r="AA6" s="980"/>
      <c r="AB6" s="980"/>
      <c r="AC6" s="980"/>
      <c r="AD6" s="980"/>
    </row>
    <row r="7" spans="1:30">
      <c r="A7" s="980"/>
      <c r="B7" s="980"/>
      <c r="C7" s="980"/>
      <c r="D7" s="980"/>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row>
    <row r="8" spans="1:30">
      <c r="A8" s="980"/>
      <c r="B8" s="980"/>
      <c r="C8" s="980"/>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row>
    <row r="9" spans="1:30">
      <c r="A9" s="980"/>
      <c r="B9" s="980"/>
      <c r="C9" s="980"/>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row>
    <row r="10" spans="1:30">
      <c r="A10" s="980"/>
      <c r="B10" s="980"/>
      <c r="C10" s="980"/>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row>
    <row r="11" spans="1:30">
      <c r="A11" s="980"/>
      <c r="B11" s="980"/>
      <c r="C11" s="980"/>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73"/>
      <c r="AB11" s="122"/>
      <c r="AC11" s="980"/>
      <c r="AD11" s="980"/>
    </row>
    <row r="12" spans="1:30">
      <c r="A12" s="980"/>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73"/>
      <c r="AB12" s="122"/>
      <c r="AC12" s="980"/>
      <c r="AD12" s="980"/>
    </row>
    <row r="13" spans="1:30">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73"/>
      <c r="AB13" s="122"/>
      <c r="AC13" s="980"/>
      <c r="AD13" s="980"/>
    </row>
    <row r="14" spans="1:30">
      <c r="A14" s="980"/>
      <c r="B14" s="980"/>
      <c r="C14" s="980"/>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73"/>
      <c r="AB14" s="122"/>
      <c r="AC14" s="980"/>
      <c r="AD14" s="980"/>
    </row>
    <row r="15" spans="1:30">
      <c r="A15" s="980"/>
      <c r="B15" s="980"/>
      <c r="C15" s="980"/>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73"/>
      <c r="AB15" s="122"/>
      <c r="AC15" s="980"/>
      <c r="AD15" s="980"/>
    </row>
    <row r="16" spans="1:30">
      <c r="A16" s="980"/>
      <c r="B16" s="980"/>
      <c r="C16" s="980"/>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73"/>
      <c r="AB16" s="122"/>
      <c r="AC16" s="980"/>
      <c r="AD16" s="980"/>
    </row>
    <row r="17" spans="1:30">
      <c r="A17" s="980"/>
      <c r="B17" s="980"/>
      <c r="C17" s="980"/>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73"/>
      <c r="AB17" s="122"/>
      <c r="AC17" s="980"/>
      <c r="AD17" s="980"/>
    </row>
    <row r="18" spans="1:30">
      <c r="A18" s="980"/>
      <c r="B18" s="980"/>
      <c r="C18" s="980"/>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73"/>
      <c r="AB18" s="122"/>
      <c r="AC18" s="980"/>
      <c r="AD18" s="980"/>
    </row>
    <row r="19" spans="1:30">
      <c r="A19" s="980"/>
      <c r="B19" s="980"/>
      <c r="C19" s="980"/>
      <c r="D19" s="980"/>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row>
    <row r="20" spans="1:30">
      <c r="A20" s="980"/>
      <c r="B20" s="980"/>
      <c r="C20" s="980"/>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row>
    <row r="21" spans="1:30">
      <c r="A21" s="980"/>
      <c r="B21" s="980"/>
      <c r="C21" s="980"/>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row>
    <row r="22" spans="1:30">
      <c r="A22" s="980"/>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row>
    <row r="23" spans="1:30" ht="19.899999999999999"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row>
    <row r="24" spans="1:30" ht="12" customHeight="1">
      <c r="A24" s="980"/>
      <c r="B24" s="980"/>
      <c r="C24" s="980"/>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row>
    <row r="25" spans="1:30">
      <c r="A25" s="980"/>
      <c r="B25" s="980"/>
      <c r="C25" s="980"/>
      <c r="D25" s="980"/>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row>
    <row r="26" spans="1:30" ht="15.75" customHeight="1">
      <c r="A26" s="980"/>
      <c r="B26" s="1024" t="s">
        <v>3153</v>
      </c>
      <c r="C26" s="1024"/>
      <c r="D26" s="1024"/>
      <c r="E26" s="1024"/>
      <c r="F26" s="1024"/>
      <c r="G26" s="1024"/>
      <c r="H26" s="1024"/>
      <c r="I26" s="1024"/>
      <c r="J26" s="1024"/>
      <c r="K26" s="1024"/>
      <c r="L26" s="1024"/>
      <c r="M26" s="1024"/>
      <c r="N26" s="980"/>
      <c r="O26" s="1024" t="s">
        <v>3183</v>
      </c>
      <c r="P26" s="1024"/>
      <c r="Q26" s="1024"/>
      <c r="R26" s="1024"/>
      <c r="S26" s="1024"/>
      <c r="T26" s="1024"/>
      <c r="U26" s="1024"/>
      <c r="V26" s="1024"/>
      <c r="W26" s="1024"/>
      <c r="X26" s="1024"/>
      <c r="Y26" s="1024"/>
      <c r="Z26" s="1024"/>
      <c r="AA26" s="980"/>
      <c r="AB26" s="980"/>
      <c r="AC26" s="980"/>
      <c r="AD26" s="980"/>
    </row>
    <row r="27" spans="1:30" ht="20.25" customHeight="1">
      <c r="A27" s="980"/>
      <c r="B27" s="1024"/>
      <c r="C27" s="1024"/>
      <c r="D27" s="1024"/>
      <c r="E27" s="1024"/>
      <c r="F27" s="1024"/>
      <c r="G27" s="1024"/>
      <c r="H27" s="1024"/>
      <c r="I27" s="1024"/>
      <c r="J27" s="1024"/>
      <c r="K27" s="1024"/>
      <c r="L27" s="1024"/>
      <c r="M27" s="1024"/>
      <c r="N27" s="980"/>
      <c r="O27" s="1024"/>
      <c r="P27" s="1024"/>
      <c r="Q27" s="1024"/>
      <c r="R27" s="1024"/>
      <c r="S27" s="1024"/>
      <c r="T27" s="1024"/>
      <c r="U27" s="1024"/>
      <c r="V27" s="1024"/>
      <c r="W27" s="1024"/>
      <c r="X27" s="1024"/>
      <c r="Y27" s="1024"/>
      <c r="Z27" s="1024"/>
      <c r="AA27" s="980"/>
      <c r="AB27" s="980"/>
      <c r="AC27" s="980"/>
      <c r="AD27" s="980"/>
    </row>
    <row r="28" spans="1:30">
      <c r="A28" s="975"/>
      <c r="B28" s="975"/>
      <c r="C28" s="975"/>
      <c r="D28" s="975"/>
      <c r="E28" s="975"/>
      <c r="F28" s="975"/>
      <c r="G28" s="975"/>
      <c r="H28" s="975"/>
      <c r="I28" s="975"/>
      <c r="J28" s="975"/>
      <c r="K28" s="975"/>
      <c r="L28" s="975"/>
      <c r="M28" s="975"/>
      <c r="N28" s="975"/>
      <c r="O28" s="982"/>
      <c r="P28" s="980"/>
      <c r="Q28" s="980"/>
      <c r="R28" s="980"/>
      <c r="S28" s="980"/>
      <c r="T28" s="980"/>
      <c r="U28" s="980"/>
      <c r="V28" s="980"/>
      <c r="W28" s="980"/>
      <c r="X28" s="980"/>
      <c r="Y28" s="980"/>
      <c r="Z28" s="980"/>
      <c r="AA28" s="980"/>
      <c r="AB28" s="980"/>
      <c r="AC28" s="980"/>
      <c r="AD28" s="980"/>
    </row>
    <row r="29" spans="1:30">
      <c r="A29" s="975"/>
      <c r="B29" s="975"/>
      <c r="C29" s="975"/>
      <c r="D29" s="975"/>
      <c r="E29" s="975"/>
      <c r="F29" s="975"/>
      <c r="G29" s="975"/>
      <c r="H29" s="975"/>
      <c r="I29" s="975"/>
      <c r="J29" s="975"/>
      <c r="K29" s="975"/>
      <c r="L29" s="975"/>
      <c r="M29" s="975"/>
      <c r="N29" s="975"/>
      <c r="O29" s="980"/>
      <c r="P29" s="980"/>
      <c r="Q29" s="980"/>
      <c r="R29" s="980"/>
      <c r="S29" s="980"/>
      <c r="T29" s="980"/>
      <c r="U29" s="980"/>
      <c r="V29" s="980"/>
      <c r="W29" s="980"/>
      <c r="X29" s="980"/>
      <c r="Y29" s="980"/>
      <c r="Z29" s="980"/>
      <c r="AA29" s="980"/>
      <c r="AB29" s="980"/>
      <c r="AC29" s="980"/>
      <c r="AD29" s="980"/>
    </row>
    <row r="30" spans="1:30">
      <c r="A30" s="975"/>
      <c r="B30" s="975"/>
      <c r="C30" s="975"/>
      <c r="D30" s="975"/>
      <c r="E30" s="975"/>
      <c r="F30" s="975"/>
      <c r="G30" s="975"/>
      <c r="H30" s="975"/>
      <c r="I30" s="975"/>
      <c r="J30" s="975"/>
      <c r="K30" s="975"/>
      <c r="L30" s="975"/>
      <c r="M30" s="975"/>
      <c r="N30" s="975"/>
      <c r="O30" s="980"/>
      <c r="P30" s="980"/>
      <c r="Q30" s="980"/>
      <c r="R30" s="980"/>
      <c r="S30" s="980"/>
      <c r="T30" s="980"/>
      <c r="U30" s="980"/>
      <c r="V30" s="980"/>
      <c r="W30" s="980"/>
      <c r="X30" s="980"/>
      <c r="Y30" s="980"/>
      <c r="Z30" s="980"/>
      <c r="AA30" s="980"/>
      <c r="AB30" s="980"/>
      <c r="AC30" s="980"/>
      <c r="AD30" s="980"/>
    </row>
    <row r="31" spans="1:30">
      <c r="A31" s="975"/>
      <c r="B31" s="975"/>
      <c r="C31" s="975"/>
      <c r="D31" s="975"/>
      <c r="E31" s="975"/>
      <c r="F31" s="975"/>
      <c r="G31" s="975"/>
      <c r="H31" s="975"/>
      <c r="I31" s="975"/>
      <c r="J31" s="975"/>
      <c r="K31" s="975"/>
      <c r="L31" s="975"/>
      <c r="M31" s="975"/>
      <c r="N31" s="975"/>
      <c r="O31" s="980"/>
      <c r="P31" s="980"/>
      <c r="Q31" s="980"/>
      <c r="R31" s="980"/>
      <c r="S31" s="980"/>
      <c r="T31" s="980"/>
      <c r="U31" s="980"/>
      <c r="V31" s="980"/>
      <c r="W31" s="980"/>
      <c r="X31" s="980"/>
      <c r="Y31" s="980"/>
      <c r="Z31" s="980"/>
      <c r="AA31" s="980"/>
      <c r="AB31" s="980"/>
      <c r="AC31" s="980"/>
      <c r="AD31" s="980"/>
    </row>
    <row r="32" spans="1:30">
      <c r="A32" s="975"/>
      <c r="B32" s="975"/>
      <c r="C32" s="975"/>
      <c r="D32" s="975"/>
      <c r="E32" s="975"/>
      <c r="F32" s="975"/>
      <c r="G32" s="975"/>
      <c r="H32" s="975"/>
      <c r="I32" s="975"/>
      <c r="J32" s="975"/>
      <c r="K32" s="975"/>
      <c r="L32" s="975"/>
      <c r="M32" s="975"/>
      <c r="N32" s="975"/>
      <c r="O32" s="980"/>
      <c r="P32" s="980"/>
      <c r="Q32" s="980"/>
      <c r="R32" s="980"/>
      <c r="S32" s="980"/>
      <c r="T32" s="980"/>
      <c r="U32" s="980"/>
      <c r="V32" s="980"/>
      <c r="W32" s="980"/>
      <c r="X32" s="980"/>
      <c r="Y32" s="980"/>
      <c r="Z32" s="980"/>
      <c r="AA32" s="122"/>
      <c r="AB32" s="980"/>
      <c r="AC32" s="980"/>
      <c r="AD32" s="980"/>
    </row>
    <row r="33" spans="1:30">
      <c r="A33" s="975"/>
      <c r="B33" s="975"/>
      <c r="C33" s="975"/>
      <c r="D33" s="975"/>
      <c r="E33" s="975"/>
      <c r="F33" s="975"/>
      <c r="G33" s="975"/>
      <c r="H33" s="975"/>
      <c r="I33" s="975"/>
      <c r="J33" s="975"/>
      <c r="K33" s="975"/>
      <c r="L33" s="975"/>
      <c r="M33" s="975"/>
      <c r="N33" s="975"/>
      <c r="O33" s="980"/>
      <c r="P33" s="980"/>
      <c r="Q33" s="980"/>
      <c r="R33" s="980"/>
      <c r="S33" s="980"/>
      <c r="T33" s="980"/>
      <c r="U33" s="980"/>
      <c r="V33" s="980"/>
      <c r="W33" s="980"/>
      <c r="X33" s="980"/>
      <c r="Y33" s="980"/>
      <c r="Z33" s="980"/>
      <c r="AA33" s="122"/>
      <c r="AB33" s="980"/>
      <c r="AC33" s="980"/>
      <c r="AD33" s="980"/>
    </row>
    <row r="34" spans="1:30">
      <c r="A34" s="975"/>
      <c r="B34" s="975"/>
      <c r="C34" s="975"/>
      <c r="D34" s="975"/>
      <c r="E34" s="975"/>
      <c r="F34" s="975"/>
      <c r="G34" s="975"/>
      <c r="H34" s="975"/>
      <c r="I34" s="975"/>
      <c r="J34" s="975"/>
      <c r="K34" s="975"/>
      <c r="L34" s="975"/>
      <c r="M34" s="975"/>
      <c r="N34" s="975"/>
      <c r="O34" s="980"/>
      <c r="P34" s="980"/>
      <c r="Q34" s="980"/>
      <c r="R34" s="980"/>
      <c r="S34" s="980"/>
      <c r="T34" s="980"/>
      <c r="U34" s="980"/>
      <c r="V34" s="980"/>
      <c r="W34" s="980"/>
      <c r="X34" s="980"/>
      <c r="Y34" s="980"/>
      <c r="Z34" s="980"/>
      <c r="AA34" s="122"/>
      <c r="AB34" s="980"/>
      <c r="AC34" s="980"/>
      <c r="AD34" s="980"/>
    </row>
    <row r="35" spans="1:30">
      <c r="A35" s="975"/>
      <c r="B35" s="975"/>
      <c r="C35" s="975"/>
      <c r="D35" s="975"/>
      <c r="E35" s="975"/>
      <c r="F35" s="975"/>
      <c r="G35" s="975"/>
      <c r="H35" s="975"/>
      <c r="I35" s="975"/>
      <c r="J35" s="975"/>
      <c r="K35" s="975"/>
      <c r="L35" s="975"/>
      <c r="M35" s="975"/>
      <c r="N35" s="975"/>
      <c r="O35" s="980"/>
      <c r="P35" s="980"/>
      <c r="Q35" s="980"/>
      <c r="R35" s="980"/>
      <c r="S35" s="980"/>
      <c r="T35" s="980"/>
      <c r="U35" s="980"/>
      <c r="V35" s="980"/>
      <c r="W35" s="980"/>
      <c r="X35" s="980"/>
      <c r="Y35" s="980"/>
      <c r="Z35" s="980"/>
      <c r="AA35" s="122"/>
      <c r="AB35" s="980"/>
      <c r="AC35" s="980"/>
      <c r="AD35" s="980"/>
    </row>
    <row r="36" spans="1:30">
      <c r="A36" s="975"/>
      <c r="B36" s="975"/>
      <c r="C36" s="975"/>
      <c r="D36" s="975"/>
      <c r="E36" s="975"/>
      <c r="F36" s="975"/>
      <c r="G36" s="975"/>
      <c r="H36" s="975"/>
      <c r="I36" s="975"/>
      <c r="J36" s="975"/>
      <c r="K36" s="975"/>
      <c r="L36" s="975"/>
      <c r="M36" s="975"/>
      <c r="N36" s="975"/>
      <c r="O36" s="980"/>
      <c r="P36" s="980"/>
      <c r="Q36" s="980"/>
      <c r="R36" s="980"/>
      <c r="S36" s="980"/>
      <c r="T36" s="980"/>
      <c r="U36" s="980"/>
      <c r="V36" s="980"/>
      <c r="W36" s="980"/>
      <c r="X36" s="980"/>
      <c r="Y36" s="980"/>
      <c r="Z36" s="980"/>
      <c r="AA36" s="122"/>
      <c r="AB36" s="980"/>
      <c r="AC36" s="980"/>
      <c r="AD36" s="980"/>
    </row>
    <row r="37" spans="1:30">
      <c r="A37" s="975"/>
      <c r="B37" s="975"/>
      <c r="C37" s="975"/>
      <c r="D37" s="975"/>
      <c r="E37" s="975"/>
      <c r="F37" s="975"/>
      <c r="G37" s="975"/>
      <c r="H37" s="975"/>
      <c r="I37" s="975"/>
      <c r="J37" s="975"/>
      <c r="K37" s="975"/>
      <c r="L37" s="975"/>
      <c r="M37" s="975"/>
      <c r="N37" s="975"/>
      <c r="O37" s="980"/>
      <c r="P37" s="980"/>
      <c r="Q37" s="980"/>
      <c r="R37" s="980"/>
      <c r="S37" s="980"/>
      <c r="T37" s="980"/>
      <c r="U37" s="980"/>
      <c r="V37" s="980"/>
      <c r="W37" s="980"/>
      <c r="X37" s="980"/>
      <c r="Y37" s="980"/>
      <c r="Z37" s="980"/>
      <c r="AA37" s="122"/>
      <c r="AB37" s="980"/>
      <c r="AC37" s="980"/>
      <c r="AD37" s="980"/>
    </row>
    <row r="38" spans="1:30">
      <c r="A38" s="975"/>
      <c r="B38" s="975"/>
      <c r="C38" s="975"/>
      <c r="D38" s="975"/>
      <c r="E38" s="975"/>
      <c r="F38" s="975"/>
      <c r="G38" s="975"/>
      <c r="H38" s="975"/>
      <c r="I38" s="975"/>
      <c r="J38" s="975"/>
      <c r="K38" s="975"/>
      <c r="L38" s="975"/>
      <c r="M38" s="975"/>
      <c r="N38" s="975"/>
      <c r="O38" s="980"/>
      <c r="P38" s="980"/>
      <c r="Q38" s="980"/>
      <c r="R38" s="980"/>
      <c r="S38" s="980"/>
      <c r="T38" s="980"/>
      <c r="U38" s="980"/>
      <c r="V38" s="980"/>
      <c r="W38" s="980"/>
      <c r="X38" s="980"/>
      <c r="Y38" s="980"/>
      <c r="Z38" s="980"/>
      <c r="AA38" s="980"/>
      <c r="AB38" s="980"/>
      <c r="AC38" s="980"/>
      <c r="AD38" s="980"/>
    </row>
    <row r="39" spans="1:30">
      <c r="A39" s="975"/>
      <c r="B39" s="975"/>
      <c r="C39" s="975"/>
      <c r="D39" s="975"/>
      <c r="E39" s="975"/>
      <c r="F39" s="975"/>
      <c r="G39" s="975"/>
      <c r="H39" s="975"/>
      <c r="I39" s="975"/>
      <c r="J39" s="975"/>
      <c r="K39" s="975"/>
      <c r="L39" s="975"/>
      <c r="M39" s="975"/>
      <c r="N39" s="975"/>
      <c r="O39" s="980"/>
      <c r="P39" s="980"/>
      <c r="Q39" s="980"/>
      <c r="R39" s="980"/>
      <c r="S39" s="980"/>
      <c r="T39" s="980"/>
      <c r="U39" s="980"/>
      <c r="V39" s="980"/>
      <c r="W39" s="980"/>
      <c r="X39" s="980"/>
      <c r="Y39" s="980"/>
      <c r="Z39" s="980"/>
      <c r="AA39" s="980"/>
      <c r="AB39" s="980"/>
      <c r="AC39" s="980"/>
      <c r="AD39" s="980"/>
    </row>
    <row r="40" spans="1:30">
      <c r="A40" s="975"/>
      <c r="B40" s="975"/>
      <c r="C40" s="975"/>
      <c r="D40" s="975"/>
      <c r="E40" s="975"/>
      <c r="F40" s="975"/>
      <c r="G40" s="975"/>
      <c r="H40" s="975"/>
      <c r="I40" s="975"/>
      <c r="J40" s="975"/>
      <c r="K40" s="975"/>
      <c r="L40" s="975"/>
      <c r="M40" s="975"/>
      <c r="N40" s="975"/>
      <c r="O40" s="980"/>
      <c r="P40" s="980"/>
      <c r="Q40" s="980"/>
      <c r="R40" s="980"/>
      <c r="S40" s="980"/>
      <c r="T40" s="980"/>
      <c r="U40" s="980"/>
      <c r="V40" s="980"/>
      <c r="W40" s="980"/>
      <c r="X40" s="980"/>
      <c r="Y40" s="980"/>
      <c r="Z40" s="980"/>
      <c r="AA40" s="980"/>
      <c r="AB40" s="980"/>
      <c r="AC40" s="980"/>
      <c r="AD40" s="980"/>
    </row>
    <row r="41" spans="1:30">
      <c r="A41" s="975"/>
      <c r="B41" s="975"/>
      <c r="C41" s="975"/>
      <c r="D41" s="975"/>
      <c r="E41" s="975"/>
      <c r="F41" s="975"/>
      <c r="G41" s="975"/>
      <c r="H41" s="975"/>
      <c r="I41" s="975"/>
      <c r="J41" s="975"/>
      <c r="K41" s="975"/>
      <c r="L41" s="975"/>
      <c r="M41" s="975"/>
      <c r="N41" s="975"/>
      <c r="O41" s="980"/>
      <c r="P41" s="980"/>
      <c r="Q41" s="980"/>
      <c r="R41" s="980"/>
      <c r="S41" s="980"/>
      <c r="T41" s="980"/>
      <c r="U41" s="980"/>
      <c r="V41" s="980"/>
      <c r="W41" s="980"/>
      <c r="X41" s="980"/>
      <c r="Y41" s="980"/>
      <c r="Z41" s="980"/>
      <c r="AA41" s="980"/>
      <c r="AB41" s="980"/>
      <c r="AC41" s="980"/>
      <c r="AD41" s="980"/>
    </row>
    <row r="42" spans="1:30">
      <c r="A42" s="975"/>
      <c r="B42" s="975"/>
      <c r="C42" s="975"/>
      <c r="D42" s="975"/>
      <c r="E42" s="975"/>
      <c r="F42" s="975"/>
      <c r="G42" s="975"/>
      <c r="H42" s="975"/>
      <c r="I42" s="975"/>
      <c r="J42" s="975"/>
      <c r="K42" s="975"/>
      <c r="L42" s="975"/>
      <c r="M42" s="975"/>
      <c r="N42" s="975"/>
      <c r="O42" s="980"/>
      <c r="P42" s="980"/>
      <c r="Q42" s="980"/>
      <c r="R42" s="980"/>
      <c r="S42" s="980"/>
      <c r="T42" s="980"/>
      <c r="U42" s="980"/>
      <c r="V42" s="980"/>
      <c r="W42" s="980"/>
      <c r="X42" s="980"/>
      <c r="Y42" s="980"/>
      <c r="Z42" s="980"/>
      <c r="AA42" s="980"/>
      <c r="AB42" s="980"/>
      <c r="AC42" s="980"/>
      <c r="AD42" s="980"/>
    </row>
    <row r="43" spans="1:30">
      <c r="A43" s="975"/>
      <c r="B43" s="975"/>
      <c r="C43" s="975"/>
      <c r="D43" s="975"/>
      <c r="E43" s="975"/>
      <c r="F43" s="975"/>
      <c r="G43" s="975"/>
      <c r="H43" s="975"/>
      <c r="I43" s="975"/>
      <c r="J43" s="975"/>
      <c r="K43" s="975"/>
      <c r="L43" s="975"/>
      <c r="M43" s="975"/>
      <c r="N43" s="975"/>
      <c r="O43" s="980"/>
      <c r="P43" s="980"/>
      <c r="Q43" s="980"/>
      <c r="R43" s="980"/>
      <c r="S43" s="980"/>
      <c r="T43" s="980"/>
      <c r="U43" s="980"/>
      <c r="V43" s="980"/>
      <c r="W43" s="980"/>
      <c r="X43" s="980"/>
      <c r="Y43" s="980"/>
      <c r="Z43" s="980"/>
      <c r="AA43" s="980"/>
      <c r="AB43" s="980"/>
      <c r="AC43" s="980"/>
      <c r="AD43" s="980"/>
    </row>
    <row r="44" spans="1:30">
      <c r="A44" s="975"/>
      <c r="B44" s="975"/>
      <c r="C44" s="975"/>
      <c r="D44" s="975"/>
      <c r="E44" s="975"/>
      <c r="F44" s="975"/>
      <c r="G44" s="975"/>
      <c r="H44" s="975"/>
      <c r="I44" s="975"/>
      <c r="J44" s="975"/>
      <c r="K44" s="975"/>
      <c r="L44" s="975"/>
      <c r="M44" s="975"/>
      <c r="N44" s="975"/>
      <c r="O44" s="980"/>
      <c r="P44" s="980"/>
      <c r="Q44" s="980"/>
      <c r="R44" s="980"/>
      <c r="S44" s="980"/>
      <c r="T44" s="980"/>
      <c r="U44" s="980"/>
      <c r="V44" s="980"/>
      <c r="W44" s="980"/>
      <c r="X44" s="980"/>
      <c r="Y44" s="980"/>
      <c r="Z44" s="980"/>
      <c r="AA44" s="980"/>
      <c r="AB44" s="980"/>
      <c r="AC44" s="980"/>
      <c r="AD44" s="980"/>
    </row>
    <row r="45" spans="1:30">
      <c r="A45" s="975"/>
      <c r="B45" s="975"/>
      <c r="C45" s="975"/>
      <c r="D45" s="975"/>
      <c r="E45" s="975"/>
      <c r="F45" s="975"/>
      <c r="G45" s="975"/>
      <c r="H45" s="975"/>
      <c r="I45" s="975"/>
      <c r="J45" s="975"/>
      <c r="K45" s="975"/>
      <c r="L45" s="975"/>
      <c r="M45" s="975"/>
      <c r="N45" s="975"/>
      <c r="O45" s="980"/>
      <c r="P45" s="980"/>
      <c r="Q45" s="980"/>
      <c r="R45" s="980"/>
      <c r="S45" s="980"/>
      <c r="T45" s="980"/>
      <c r="U45" s="980"/>
      <c r="V45" s="980"/>
      <c r="W45" s="980"/>
      <c r="X45" s="980"/>
      <c r="Y45" s="980"/>
      <c r="Z45" s="980"/>
      <c r="AA45" s="980"/>
      <c r="AB45" s="980"/>
      <c r="AC45" s="980"/>
      <c r="AD45" s="980"/>
    </row>
    <row r="46" spans="1:30">
      <c r="A46" s="975"/>
      <c r="B46" s="975"/>
      <c r="C46" s="975"/>
      <c r="D46" s="975"/>
      <c r="E46" s="975"/>
      <c r="F46" s="975"/>
      <c r="G46" s="975"/>
      <c r="H46" s="975"/>
      <c r="I46" s="975"/>
      <c r="J46" s="975"/>
      <c r="K46" s="975"/>
      <c r="L46" s="975"/>
      <c r="M46" s="975"/>
      <c r="N46" s="975"/>
      <c r="O46" s="980"/>
      <c r="P46" s="980"/>
      <c r="Q46" s="980"/>
      <c r="R46" s="980"/>
      <c r="S46" s="980"/>
      <c r="T46" s="980"/>
      <c r="U46" s="980"/>
      <c r="V46" s="980"/>
      <c r="W46" s="980"/>
      <c r="X46" s="980"/>
      <c r="Y46" s="980"/>
      <c r="Z46" s="980"/>
      <c r="AA46" s="980"/>
      <c r="AB46" s="980"/>
      <c r="AC46" s="980"/>
      <c r="AD46" s="980"/>
    </row>
    <row r="47" spans="1:30">
      <c r="A47" s="975"/>
      <c r="B47" s="975"/>
      <c r="C47" s="975"/>
      <c r="D47" s="975"/>
      <c r="E47" s="975"/>
      <c r="F47" s="975"/>
      <c r="G47" s="975"/>
      <c r="H47" s="975"/>
      <c r="I47" s="975"/>
      <c r="J47" s="975"/>
      <c r="K47" s="975"/>
      <c r="L47" s="975"/>
      <c r="M47" s="975"/>
      <c r="N47" s="975"/>
      <c r="O47" s="980"/>
      <c r="P47" s="980"/>
      <c r="Q47" s="980"/>
      <c r="R47" s="980"/>
      <c r="S47" s="980"/>
      <c r="T47" s="980"/>
      <c r="U47" s="980"/>
      <c r="V47" s="980"/>
      <c r="W47" s="980"/>
      <c r="X47" s="980"/>
      <c r="Y47" s="980"/>
      <c r="Z47" s="980"/>
      <c r="AA47" s="980"/>
      <c r="AB47" s="980"/>
      <c r="AC47" s="980"/>
      <c r="AD47" s="980"/>
    </row>
    <row r="48" spans="1:30">
      <c r="A48" s="975"/>
      <c r="B48" s="975"/>
      <c r="C48" s="975"/>
      <c r="D48" s="975"/>
      <c r="E48" s="975"/>
      <c r="F48" s="975"/>
      <c r="G48" s="975"/>
      <c r="H48" s="975"/>
      <c r="I48" s="975"/>
      <c r="J48" s="975"/>
      <c r="K48" s="975"/>
      <c r="L48" s="975"/>
      <c r="M48" s="975"/>
      <c r="N48" s="975"/>
      <c r="O48" s="980"/>
      <c r="P48" s="980"/>
      <c r="Q48" s="980"/>
      <c r="R48" s="980"/>
      <c r="S48" s="980"/>
      <c r="T48" s="980"/>
      <c r="U48" s="980"/>
      <c r="V48" s="980"/>
      <c r="W48" s="980"/>
      <c r="X48" s="980"/>
      <c r="Y48" s="980"/>
      <c r="Z48" s="980"/>
      <c r="AA48" s="980"/>
      <c r="AB48" s="980"/>
      <c r="AC48" s="980"/>
      <c r="AD48" s="980"/>
    </row>
    <row r="49" spans="1:30">
      <c r="A49" s="975"/>
      <c r="B49" s="975"/>
      <c r="C49" s="975"/>
      <c r="D49" s="975"/>
      <c r="E49" s="975"/>
      <c r="F49" s="975"/>
      <c r="G49" s="975"/>
      <c r="H49" s="975"/>
      <c r="I49" s="975"/>
      <c r="J49" s="975"/>
      <c r="K49" s="975"/>
      <c r="L49" s="975"/>
      <c r="M49" s="975"/>
      <c r="N49" s="975"/>
      <c r="O49" s="980"/>
      <c r="P49" s="980"/>
      <c r="Q49" s="980"/>
      <c r="R49" s="980"/>
      <c r="S49" s="980"/>
      <c r="T49" s="980"/>
      <c r="U49" s="980"/>
      <c r="V49" s="980"/>
      <c r="W49" s="980"/>
      <c r="X49" s="980"/>
      <c r="Y49" s="980"/>
      <c r="Z49" s="980"/>
      <c r="AA49" s="980"/>
      <c r="AB49" s="980"/>
      <c r="AC49" s="980"/>
      <c r="AD49" s="980"/>
    </row>
    <row r="50" spans="1:30" ht="10.9" customHeight="1">
      <c r="A50" s="975"/>
      <c r="B50" s="975"/>
      <c r="C50" s="975"/>
      <c r="D50" s="975"/>
      <c r="E50" s="975"/>
      <c r="F50" s="975"/>
      <c r="G50" s="975"/>
      <c r="H50" s="975"/>
      <c r="I50" s="975"/>
      <c r="J50" s="975"/>
      <c r="K50" s="975"/>
      <c r="L50" s="975"/>
      <c r="M50" s="975"/>
      <c r="N50" s="975"/>
      <c r="O50" s="980"/>
      <c r="P50" s="980"/>
      <c r="Q50" s="980"/>
      <c r="R50" s="980"/>
      <c r="S50" s="980"/>
      <c r="T50" s="980"/>
      <c r="U50" s="980"/>
      <c r="V50" s="980"/>
      <c r="W50" s="980"/>
      <c r="X50" s="980"/>
      <c r="Y50" s="980"/>
      <c r="Z50" s="980"/>
      <c r="AA50" s="980"/>
      <c r="AB50" s="980"/>
      <c r="AC50" s="980"/>
      <c r="AD50" s="980"/>
    </row>
    <row r="51" spans="1:30" ht="15.75" customHeight="1">
      <c r="A51" s="975"/>
      <c r="B51" s="975"/>
      <c r="C51" s="975"/>
      <c r="D51" s="975"/>
      <c r="E51" s="975"/>
      <c r="F51" s="975"/>
      <c r="G51" s="975"/>
      <c r="H51" s="975"/>
      <c r="I51" s="975"/>
      <c r="J51" s="975"/>
      <c r="K51" s="975"/>
      <c r="L51" s="975"/>
      <c r="M51" s="975"/>
      <c r="N51" s="975"/>
      <c r="O51" s="980"/>
      <c r="P51" s="980"/>
      <c r="Q51" s="980"/>
      <c r="R51" s="980"/>
      <c r="S51" s="980"/>
      <c r="T51" s="980"/>
      <c r="U51" s="980"/>
      <c r="V51" s="980"/>
      <c r="W51" s="980"/>
      <c r="X51" s="980"/>
      <c r="Y51" s="980"/>
      <c r="Z51" s="980"/>
      <c r="AA51" s="980"/>
      <c r="AB51" s="980"/>
      <c r="AC51" s="980"/>
      <c r="AD51" s="980"/>
    </row>
    <row r="52" spans="1:30" ht="21.75" customHeight="1">
      <c r="A52" s="975"/>
      <c r="B52" s="1024" t="s">
        <v>3154</v>
      </c>
      <c r="C52" s="1024"/>
      <c r="D52" s="1024"/>
      <c r="E52" s="1024"/>
      <c r="F52" s="1024"/>
      <c r="G52" s="1024"/>
      <c r="H52" s="1024"/>
      <c r="I52" s="1024"/>
      <c r="J52" s="1024"/>
      <c r="K52" s="1024"/>
      <c r="L52" s="1024"/>
      <c r="M52" s="1024"/>
      <c r="N52" s="975"/>
      <c r="O52" s="1024" t="s">
        <v>3197</v>
      </c>
      <c r="P52" s="1024"/>
      <c r="Q52" s="1024"/>
      <c r="R52" s="1024"/>
      <c r="S52" s="1024"/>
      <c r="T52" s="1024"/>
      <c r="U52" s="1024"/>
      <c r="V52" s="1024"/>
      <c r="W52" s="1024"/>
      <c r="X52" s="1024"/>
      <c r="Y52" s="1024"/>
      <c r="Z52" s="1024"/>
      <c r="AA52" s="881"/>
      <c r="AB52" s="881"/>
    </row>
    <row r="53" spans="1:30" ht="18" customHeight="1">
      <c r="A53" s="975"/>
      <c r="B53" s="1024"/>
      <c r="C53" s="1024"/>
      <c r="D53" s="1024"/>
      <c r="E53" s="1024"/>
      <c r="F53" s="1024"/>
      <c r="G53" s="1024"/>
      <c r="H53" s="1024"/>
      <c r="I53" s="1024"/>
      <c r="J53" s="1024"/>
      <c r="K53" s="1024"/>
      <c r="L53" s="1024"/>
      <c r="M53" s="1024"/>
      <c r="N53" s="975"/>
      <c r="O53" s="1024"/>
      <c r="P53" s="1024"/>
      <c r="Q53" s="1024"/>
      <c r="R53" s="1024"/>
      <c r="S53" s="1024"/>
      <c r="T53" s="1024"/>
      <c r="U53" s="1024"/>
      <c r="V53" s="1024"/>
      <c r="W53" s="1024"/>
      <c r="X53" s="1024"/>
      <c r="Y53" s="1024"/>
      <c r="Z53" s="1024"/>
      <c r="AA53" s="881"/>
      <c r="AB53" s="881"/>
    </row>
    <row r="54" spans="1:30">
      <c r="A54" s="975"/>
      <c r="B54" s="975"/>
      <c r="C54" s="975"/>
      <c r="D54" s="975"/>
      <c r="E54" s="975"/>
      <c r="F54" s="975"/>
      <c r="G54" s="975"/>
      <c r="H54" s="975"/>
      <c r="I54" s="975"/>
      <c r="J54" s="975"/>
      <c r="K54" s="975"/>
      <c r="L54" s="975"/>
      <c r="M54" s="975"/>
      <c r="N54" s="975"/>
      <c r="O54" s="980"/>
      <c r="P54" s="980"/>
      <c r="Q54" s="980"/>
      <c r="R54" s="980"/>
      <c r="S54" s="980"/>
      <c r="T54" s="980"/>
      <c r="U54" s="980"/>
      <c r="V54" s="980"/>
      <c r="W54" s="980"/>
      <c r="X54" s="980"/>
      <c r="Y54" s="980"/>
      <c r="Z54" s="980"/>
      <c r="AA54" s="881"/>
      <c r="AB54" s="881"/>
    </row>
    <row r="55" spans="1:30">
      <c r="A55" s="975"/>
      <c r="B55" s="975"/>
      <c r="C55" s="975"/>
      <c r="D55" s="975"/>
      <c r="E55" s="975"/>
      <c r="F55" s="975"/>
      <c r="G55" s="975"/>
      <c r="H55" s="975"/>
      <c r="I55" s="975"/>
      <c r="J55" s="975"/>
      <c r="K55" s="975"/>
      <c r="L55" s="975"/>
      <c r="M55" s="975"/>
      <c r="N55" s="975"/>
      <c r="O55" s="980"/>
      <c r="P55" s="980"/>
      <c r="Q55" s="980"/>
      <c r="R55" s="980"/>
      <c r="S55" s="980"/>
      <c r="T55" s="980"/>
      <c r="U55" s="980"/>
      <c r="V55" s="980"/>
      <c r="W55" s="980"/>
      <c r="X55" s="980"/>
      <c r="Y55" s="980"/>
      <c r="Z55" s="980"/>
      <c r="AA55" s="881"/>
      <c r="AB55" s="881"/>
    </row>
    <row r="56" spans="1:30">
      <c r="A56" s="975"/>
      <c r="B56" s="975"/>
      <c r="C56" s="975"/>
      <c r="D56" s="975"/>
      <c r="E56" s="975"/>
      <c r="F56" s="975"/>
      <c r="G56" s="975"/>
      <c r="H56" s="975"/>
      <c r="I56" s="975"/>
      <c r="J56" s="975"/>
      <c r="K56" s="975"/>
      <c r="L56" s="975"/>
      <c r="M56" s="975"/>
      <c r="N56" s="975"/>
      <c r="O56" s="980"/>
      <c r="P56" s="980"/>
      <c r="Q56" s="980"/>
      <c r="R56" s="980"/>
      <c r="S56" s="980"/>
      <c r="T56" s="980"/>
      <c r="U56" s="980"/>
      <c r="V56" s="980"/>
      <c r="W56" s="980"/>
      <c r="X56" s="980"/>
      <c r="Y56" s="980"/>
      <c r="Z56" s="980"/>
      <c r="AA56" s="881"/>
      <c r="AB56" s="881"/>
    </row>
    <row r="57" spans="1:30">
      <c r="A57" s="975"/>
      <c r="B57" s="975"/>
      <c r="C57" s="975"/>
      <c r="D57" s="975"/>
      <c r="E57" s="975"/>
      <c r="F57" s="975"/>
      <c r="G57" s="975"/>
      <c r="H57" s="975"/>
      <c r="I57" s="975"/>
      <c r="J57" s="975"/>
      <c r="K57" s="975"/>
      <c r="L57" s="975"/>
      <c r="M57" s="975"/>
      <c r="N57" s="975"/>
      <c r="O57" s="980"/>
      <c r="P57" s="980"/>
      <c r="Q57" s="980"/>
      <c r="R57" s="980"/>
      <c r="S57" s="980"/>
      <c r="T57" s="980"/>
      <c r="U57" s="980"/>
      <c r="V57" s="980"/>
      <c r="W57" s="980"/>
      <c r="X57" s="980"/>
      <c r="Y57" s="980"/>
      <c r="Z57" s="980"/>
      <c r="AA57" s="881"/>
      <c r="AB57" s="881"/>
    </row>
    <row r="58" spans="1:30">
      <c r="A58" s="975"/>
      <c r="B58" s="975"/>
      <c r="C58" s="975"/>
      <c r="D58" s="975"/>
      <c r="E58" s="975"/>
      <c r="F58" s="975"/>
      <c r="G58" s="975"/>
      <c r="H58" s="975"/>
      <c r="I58" s="975"/>
      <c r="J58" s="975"/>
      <c r="K58" s="975"/>
      <c r="L58" s="975"/>
      <c r="M58" s="975"/>
      <c r="N58" s="975"/>
      <c r="O58" s="980"/>
      <c r="P58" s="980"/>
      <c r="Q58" s="980"/>
      <c r="R58" s="980"/>
      <c r="S58" s="980"/>
      <c r="T58" s="980"/>
      <c r="U58" s="980"/>
      <c r="V58" s="980"/>
      <c r="W58" s="980"/>
      <c r="X58" s="980"/>
      <c r="Y58" s="980"/>
      <c r="Z58" s="980"/>
      <c r="AA58" s="881"/>
      <c r="AB58" s="881"/>
    </row>
    <row r="59" spans="1:30">
      <c r="A59" s="975"/>
      <c r="B59" s="975"/>
      <c r="C59" s="975"/>
      <c r="D59" s="975"/>
      <c r="E59" s="975"/>
      <c r="F59" s="975"/>
      <c r="G59" s="975"/>
      <c r="H59" s="975"/>
      <c r="I59" s="975"/>
      <c r="J59" s="975"/>
      <c r="K59" s="975"/>
      <c r="L59" s="975"/>
      <c r="M59" s="975"/>
      <c r="N59" s="975"/>
      <c r="O59" s="980"/>
      <c r="P59" s="980"/>
      <c r="Q59" s="980"/>
      <c r="R59" s="980"/>
      <c r="S59" s="980"/>
      <c r="T59" s="980"/>
      <c r="U59" s="980"/>
      <c r="V59" s="980"/>
      <c r="W59" s="980"/>
      <c r="X59" s="980"/>
      <c r="Y59" s="980"/>
      <c r="Z59" s="980"/>
      <c r="AA59" s="881"/>
      <c r="AB59" s="881"/>
    </row>
    <row r="60" spans="1:30">
      <c r="A60" s="975"/>
      <c r="B60" s="975"/>
      <c r="C60" s="975"/>
      <c r="D60" s="975"/>
      <c r="E60" s="975"/>
      <c r="F60" s="975"/>
      <c r="G60" s="975"/>
      <c r="H60" s="975"/>
      <c r="I60" s="975"/>
      <c r="J60" s="975"/>
      <c r="K60" s="975"/>
      <c r="L60" s="975"/>
      <c r="M60" s="975"/>
      <c r="N60" s="975"/>
      <c r="O60" s="980"/>
      <c r="P60" s="980"/>
      <c r="Q60" s="980"/>
      <c r="R60" s="980"/>
      <c r="S60" s="980"/>
      <c r="T60" s="980"/>
      <c r="U60" s="980"/>
      <c r="V60" s="980"/>
      <c r="W60" s="980"/>
      <c r="X60" s="980"/>
      <c r="Y60" s="980"/>
      <c r="Z60" s="980"/>
      <c r="AA60" s="881"/>
      <c r="AB60" s="881"/>
    </row>
    <row r="61" spans="1:30">
      <c r="A61" s="975"/>
      <c r="B61" s="975"/>
      <c r="C61" s="975"/>
      <c r="D61" s="975"/>
      <c r="E61" s="975"/>
      <c r="F61" s="975"/>
      <c r="G61" s="975"/>
      <c r="H61" s="975"/>
      <c r="I61" s="975"/>
      <c r="J61" s="975"/>
      <c r="K61" s="975"/>
      <c r="L61" s="975"/>
      <c r="M61" s="975"/>
      <c r="N61" s="975"/>
      <c r="O61" s="980"/>
      <c r="P61" s="980"/>
      <c r="Q61" s="980"/>
      <c r="R61" s="980"/>
      <c r="S61" s="980"/>
      <c r="T61" s="980"/>
      <c r="U61" s="980"/>
      <c r="V61" s="980"/>
      <c r="W61" s="980"/>
      <c r="X61" s="980"/>
      <c r="Y61" s="980"/>
      <c r="Z61" s="980"/>
      <c r="AA61" s="881"/>
      <c r="AB61" s="881"/>
    </row>
    <row r="62" spans="1:30">
      <c r="A62" s="975"/>
      <c r="B62" s="975"/>
      <c r="C62" s="975"/>
      <c r="D62" s="975"/>
      <c r="E62" s="975"/>
      <c r="F62" s="975"/>
      <c r="G62" s="975"/>
      <c r="H62" s="975"/>
      <c r="I62" s="975"/>
      <c r="J62" s="975"/>
      <c r="K62" s="975"/>
      <c r="L62" s="975"/>
      <c r="M62" s="975"/>
      <c r="N62" s="975"/>
      <c r="O62" s="980"/>
      <c r="P62" s="980"/>
      <c r="Q62" s="980"/>
      <c r="R62" s="980"/>
      <c r="S62" s="980"/>
      <c r="T62" s="980"/>
      <c r="U62" s="980"/>
      <c r="V62" s="980"/>
      <c r="W62" s="980"/>
      <c r="X62" s="980"/>
      <c r="Y62" s="980"/>
      <c r="Z62" s="980"/>
      <c r="AA62" s="881"/>
      <c r="AB62" s="881"/>
    </row>
    <row r="63" spans="1:30">
      <c r="A63" s="975"/>
      <c r="B63" s="975"/>
      <c r="C63" s="975"/>
      <c r="D63" s="975"/>
      <c r="E63" s="975"/>
      <c r="F63" s="975"/>
      <c r="G63" s="975"/>
      <c r="H63" s="975"/>
      <c r="I63" s="975"/>
      <c r="J63" s="975"/>
      <c r="K63" s="975"/>
      <c r="L63" s="975"/>
      <c r="M63" s="975"/>
      <c r="N63" s="975"/>
      <c r="O63" s="980"/>
      <c r="P63" s="980"/>
      <c r="Q63" s="980"/>
      <c r="R63" s="980"/>
      <c r="S63" s="980"/>
      <c r="T63" s="980"/>
      <c r="U63" s="980"/>
      <c r="V63" s="980"/>
      <c r="W63" s="980"/>
      <c r="X63" s="980"/>
      <c r="Y63" s="980"/>
      <c r="Z63" s="980"/>
      <c r="AA63" s="881"/>
      <c r="AB63" s="881"/>
    </row>
    <row r="64" spans="1:30">
      <c r="A64" s="975"/>
      <c r="B64" s="975"/>
      <c r="C64" s="975"/>
      <c r="D64" s="975"/>
      <c r="E64" s="975"/>
      <c r="F64" s="975"/>
      <c r="G64" s="975"/>
      <c r="H64" s="975"/>
      <c r="I64" s="975"/>
      <c r="J64" s="975"/>
      <c r="K64" s="975"/>
      <c r="L64" s="975"/>
      <c r="M64" s="975"/>
      <c r="N64" s="975"/>
      <c r="O64" s="980"/>
      <c r="P64" s="980"/>
      <c r="Q64" s="980"/>
      <c r="R64" s="980"/>
      <c r="S64" s="980"/>
      <c r="T64" s="980"/>
      <c r="U64" s="980"/>
      <c r="V64" s="980"/>
      <c r="W64" s="980"/>
      <c r="X64" s="980"/>
      <c r="Y64" s="980"/>
      <c r="Z64" s="980"/>
      <c r="AA64" s="881"/>
      <c r="AB64" s="881"/>
    </row>
    <row r="65" spans="1:28">
      <c r="A65" s="975"/>
      <c r="B65" s="975"/>
      <c r="C65" s="975"/>
      <c r="D65" s="975"/>
      <c r="E65" s="975"/>
      <c r="F65" s="975"/>
      <c r="G65" s="975"/>
      <c r="H65" s="975"/>
      <c r="I65" s="975"/>
      <c r="J65" s="975"/>
      <c r="K65" s="975"/>
      <c r="L65" s="975"/>
      <c r="M65" s="975"/>
      <c r="N65" s="975"/>
      <c r="O65" s="980"/>
      <c r="P65" s="980"/>
      <c r="Q65" s="980"/>
      <c r="R65" s="980"/>
      <c r="S65" s="980"/>
      <c r="T65" s="980"/>
      <c r="U65" s="980"/>
      <c r="V65" s="980"/>
      <c r="W65" s="980"/>
      <c r="X65" s="980"/>
      <c r="Y65" s="980"/>
      <c r="Z65" s="980"/>
      <c r="AA65" s="881"/>
      <c r="AB65" s="881"/>
    </row>
    <row r="66" spans="1:28">
      <c r="A66" s="975"/>
      <c r="B66" s="975"/>
      <c r="C66" s="975"/>
      <c r="D66" s="975"/>
      <c r="E66" s="975"/>
      <c r="F66" s="975"/>
      <c r="G66" s="975"/>
      <c r="H66" s="975"/>
      <c r="I66" s="975"/>
      <c r="J66" s="975"/>
      <c r="K66" s="975"/>
      <c r="L66" s="975"/>
      <c r="M66" s="975"/>
      <c r="N66" s="975"/>
      <c r="O66" s="980"/>
      <c r="P66" s="980"/>
      <c r="Q66" s="980"/>
      <c r="R66" s="980"/>
      <c r="S66" s="980"/>
      <c r="T66" s="980"/>
      <c r="U66" s="980"/>
      <c r="V66" s="980"/>
      <c r="W66" s="980"/>
      <c r="X66" s="980"/>
      <c r="Y66" s="980"/>
      <c r="Z66" s="980"/>
      <c r="AA66" s="881"/>
      <c r="AB66" s="881"/>
    </row>
    <row r="67" spans="1:28">
      <c r="A67" s="975"/>
      <c r="B67" s="975"/>
      <c r="C67" s="975"/>
      <c r="D67" s="975"/>
      <c r="E67" s="975"/>
      <c r="F67" s="975"/>
      <c r="G67" s="975"/>
      <c r="H67" s="975"/>
      <c r="I67" s="975"/>
      <c r="J67" s="975"/>
      <c r="K67" s="975"/>
      <c r="L67" s="975"/>
      <c r="M67" s="975"/>
      <c r="N67" s="975"/>
      <c r="O67" s="980"/>
      <c r="P67" s="980"/>
      <c r="Q67" s="980"/>
      <c r="R67" s="980"/>
      <c r="S67" s="980"/>
      <c r="T67" s="980"/>
      <c r="U67" s="980"/>
      <c r="V67" s="980"/>
      <c r="W67" s="980"/>
      <c r="X67" s="980"/>
      <c r="Y67" s="980"/>
      <c r="Z67" s="980"/>
      <c r="AA67" s="881"/>
      <c r="AB67" s="881"/>
    </row>
    <row r="68" spans="1:28">
      <c r="A68" s="975"/>
      <c r="B68" s="975"/>
      <c r="C68" s="975"/>
      <c r="D68" s="975"/>
      <c r="E68" s="975"/>
      <c r="F68" s="975"/>
      <c r="G68" s="975"/>
      <c r="H68" s="975"/>
      <c r="I68" s="975"/>
      <c r="J68" s="975"/>
      <c r="K68" s="975"/>
      <c r="L68" s="975"/>
      <c r="M68" s="975"/>
      <c r="N68" s="975"/>
      <c r="O68" s="980"/>
      <c r="P68" s="980"/>
      <c r="Q68" s="980"/>
      <c r="R68" s="980"/>
      <c r="S68" s="980"/>
      <c r="T68" s="980"/>
      <c r="U68" s="980"/>
      <c r="V68" s="980"/>
      <c r="W68" s="980"/>
      <c r="X68" s="980"/>
      <c r="Y68" s="980"/>
      <c r="Z68" s="980"/>
      <c r="AA68" s="881"/>
      <c r="AB68" s="881"/>
    </row>
    <row r="69" spans="1:28">
      <c r="A69" s="975"/>
      <c r="B69" s="975"/>
      <c r="C69" s="975"/>
      <c r="D69" s="975"/>
      <c r="E69" s="975"/>
      <c r="F69" s="975"/>
      <c r="G69" s="975"/>
      <c r="H69" s="975"/>
      <c r="I69" s="975"/>
      <c r="J69" s="975"/>
      <c r="K69" s="975"/>
      <c r="L69" s="975"/>
      <c r="M69" s="975"/>
      <c r="N69" s="975"/>
      <c r="O69" s="980"/>
      <c r="P69" s="980"/>
      <c r="Q69" s="980"/>
      <c r="R69" s="980"/>
      <c r="S69" s="980"/>
      <c r="T69" s="980"/>
      <c r="U69" s="980"/>
      <c r="V69" s="980"/>
      <c r="W69" s="980"/>
      <c r="X69" s="980"/>
      <c r="Y69" s="980"/>
      <c r="Z69" s="980"/>
      <c r="AA69" s="881"/>
      <c r="AB69" s="881"/>
    </row>
    <row r="70" spans="1:28">
      <c r="A70" s="975"/>
      <c r="B70" s="975"/>
      <c r="C70" s="975"/>
      <c r="D70" s="975"/>
      <c r="E70" s="975"/>
      <c r="F70" s="975"/>
      <c r="G70" s="975"/>
      <c r="H70" s="975"/>
      <c r="I70" s="975"/>
      <c r="J70" s="975"/>
      <c r="K70" s="975"/>
      <c r="L70" s="975"/>
      <c r="M70" s="975"/>
      <c r="N70" s="975"/>
      <c r="O70" s="980"/>
      <c r="P70" s="980"/>
      <c r="Q70" s="980"/>
      <c r="R70" s="980"/>
      <c r="S70" s="980"/>
      <c r="T70" s="980"/>
      <c r="U70" s="980"/>
      <c r="V70" s="980"/>
      <c r="W70" s="980"/>
      <c r="X70" s="980"/>
      <c r="Y70" s="980"/>
      <c r="Z70" s="980"/>
      <c r="AA70" s="881"/>
      <c r="AB70" s="881"/>
    </row>
    <row r="71" spans="1:28">
      <c r="A71" s="975"/>
      <c r="B71" s="975"/>
      <c r="C71" s="975"/>
      <c r="D71" s="975"/>
      <c r="E71" s="975"/>
      <c r="F71" s="975"/>
      <c r="G71" s="975"/>
      <c r="H71" s="975"/>
      <c r="I71" s="975"/>
      <c r="J71" s="975"/>
      <c r="K71" s="975"/>
      <c r="L71" s="975"/>
      <c r="M71" s="975"/>
      <c r="N71" s="975"/>
      <c r="O71" s="980"/>
      <c r="P71" s="980"/>
      <c r="Q71" s="980"/>
      <c r="R71" s="980"/>
      <c r="S71" s="980"/>
      <c r="T71" s="980"/>
      <c r="U71" s="980"/>
      <c r="V71" s="980"/>
      <c r="W71" s="980"/>
      <c r="X71" s="980"/>
      <c r="Y71" s="980"/>
      <c r="Z71" s="980"/>
      <c r="AA71" s="881"/>
      <c r="AB71" s="881"/>
    </row>
    <row r="72" spans="1:28">
      <c r="A72" s="975"/>
      <c r="B72" s="975"/>
      <c r="C72" s="975"/>
      <c r="D72" s="975"/>
      <c r="E72" s="975"/>
      <c r="F72" s="975"/>
      <c r="G72" s="975"/>
      <c r="H72" s="975"/>
      <c r="I72" s="975"/>
      <c r="J72" s="975"/>
      <c r="K72" s="975"/>
      <c r="L72" s="975"/>
      <c r="M72" s="975"/>
      <c r="N72" s="975"/>
      <c r="O72" s="980"/>
      <c r="P72" s="980"/>
      <c r="Q72" s="980"/>
      <c r="R72" s="980"/>
      <c r="S72" s="980"/>
      <c r="T72" s="980"/>
      <c r="U72" s="980"/>
      <c r="V72" s="980"/>
      <c r="W72" s="980"/>
      <c r="X72" s="980"/>
      <c r="Y72" s="980"/>
      <c r="Z72" s="980"/>
      <c r="AA72" s="881"/>
      <c r="AB72" s="881"/>
    </row>
    <row r="73" spans="1:28">
      <c r="A73" s="975"/>
      <c r="B73" s="975"/>
      <c r="C73" s="975"/>
      <c r="D73" s="975"/>
      <c r="E73" s="975"/>
      <c r="F73" s="975"/>
      <c r="G73" s="975"/>
      <c r="H73" s="975"/>
      <c r="I73" s="975"/>
      <c r="J73" s="975"/>
      <c r="K73" s="975"/>
      <c r="L73" s="975"/>
      <c r="M73" s="975"/>
      <c r="N73" s="975"/>
      <c r="O73" s="980"/>
      <c r="P73" s="980"/>
      <c r="Q73" s="980"/>
      <c r="R73" s="980"/>
      <c r="S73" s="980"/>
      <c r="T73" s="980"/>
      <c r="U73" s="980"/>
      <c r="V73" s="980"/>
      <c r="W73" s="980"/>
      <c r="X73" s="980"/>
      <c r="Y73" s="980"/>
      <c r="Z73" s="980"/>
      <c r="AA73" s="881"/>
      <c r="AB73" s="881"/>
    </row>
    <row r="74" spans="1:28">
      <c r="A74" s="975"/>
      <c r="B74" s="975"/>
      <c r="C74" s="975"/>
      <c r="D74" s="975"/>
      <c r="E74" s="975"/>
      <c r="F74" s="975"/>
      <c r="G74" s="975"/>
      <c r="H74" s="975"/>
      <c r="I74" s="975"/>
      <c r="J74" s="975"/>
      <c r="K74" s="975"/>
      <c r="L74" s="975"/>
      <c r="M74" s="975"/>
      <c r="N74" s="975"/>
      <c r="O74" s="980"/>
      <c r="P74" s="980"/>
      <c r="Q74" s="980"/>
      <c r="R74" s="980"/>
      <c r="S74" s="980"/>
      <c r="T74" s="980"/>
      <c r="U74" s="980"/>
      <c r="V74" s="980"/>
      <c r="W74" s="980"/>
      <c r="X74" s="980"/>
      <c r="Y74" s="980"/>
      <c r="Z74" s="980"/>
      <c r="AA74" s="881"/>
      <c r="AB74" s="881"/>
    </row>
    <row r="75" spans="1:28">
      <c r="A75" s="975"/>
      <c r="B75" s="975"/>
      <c r="C75" s="975"/>
      <c r="D75" s="975"/>
      <c r="E75" s="975"/>
      <c r="F75" s="975"/>
      <c r="G75" s="975"/>
      <c r="H75" s="975"/>
      <c r="I75" s="975"/>
      <c r="J75" s="975"/>
      <c r="K75" s="975"/>
      <c r="L75" s="975"/>
      <c r="M75" s="975"/>
      <c r="N75" s="975"/>
      <c r="O75" s="980"/>
      <c r="P75" s="980"/>
      <c r="Q75" s="980"/>
      <c r="R75" s="980"/>
      <c r="S75" s="980"/>
      <c r="T75" s="980"/>
      <c r="U75" s="980"/>
      <c r="V75" s="980"/>
      <c r="W75" s="980"/>
      <c r="X75" s="980"/>
      <c r="Y75" s="980"/>
      <c r="Z75" s="980"/>
      <c r="AA75" s="881"/>
      <c r="AB75" s="881"/>
    </row>
    <row r="76" spans="1:28">
      <c r="A76" s="991"/>
      <c r="B76" s="991"/>
      <c r="C76" s="991"/>
      <c r="D76" s="991"/>
      <c r="E76" s="991"/>
      <c r="F76" s="991"/>
      <c r="G76" s="991"/>
      <c r="H76" s="991"/>
      <c r="I76" s="991"/>
      <c r="J76" s="991"/>
      <c r="K76" s="991"/>
      <c r="L76" s="991"/>
      <c r="M76" s="991"/>
      <c r="N76" s="991"/>
      <c r="O76" s="896"/>
      <c r="P76" s="896"/>
      <c r="Q76" s="896"/>
      <c r="R76" s="896"/>
      <c r="S76" s="896"/>
      <c r="T76" s="896"/>
      <c r="U76" s="896"/>
      <c r="V76" s="896"/>
      <c r="W76" s="896"/>
      <c r="X76" s="896"/>
      <c r="Y76" s="896"/>
      <c r="Z76" s="896"/>
      <c r="AA76" s="881"/>
      <c r="AB76" s="881"/>
    </row>
    <row r="77" spans="1:28" ht="15" customHeight="1">
      <c r="A77" s="991"/>
      <c r="B77" s="1022" t="s">
        <v>3202</v>
      </c>
      <c r="C77" s="1022"/>
      <c r="D77" s="1022"/>
      <c r="E77" s="1022"/>
      <c r="F77" s="1022"/>
      <c r="G77" s="1022"/>
      <c r="H77" s="1022"/>
      <c r="I77" s="1022"/>
      <c r="J77" s="1022"/>
      <c r="K77" s="1022"/>
      <c r="L77" s="1022"/>
      <c r="M77" s="991"/>
      <c r="N77" s="991"/>
      <c r="O77" s="1026" t="s">
        <v>3131</v>
      </c>
      <c r="P77" s="1027"/>
      <c r="Q77" s="1027"/>
      <c r="R77" s="1027"/>
      <c r="S77" s="1027"/>
      <c r="T77" s="1027"/>
      <c r="U77" s="1027"/>
      <c r="V77" s="1027"/>
      <c r="W77" s="1027"/>
      <c r="X77" s="1027"/>
      <c r="Y77" s="1027"/>
      <c r="Z77" s="1027"/>
      <c r="AA77" s="880"/>
    </row>
    <row r="78" spans="1:28" ht="14.1">
      <c r="A78" s="991"/>
      <c r="B78" s="992"/>
      <c r="C78" s="992"/>
      <c r="D78" s="992"/>
      <c r="E78" s="992"/>
      <c r="F78" s="992"/>
      <c r="G78" s="992"/>
      <c r="H78" s="992"/>
      <c r="I78" s="992"/>
      <c r="J78" s="991"/>
      <c r="K78" s="991"/>
      <c r="L78" s="991"/>
      <c r="M78" s="991"/>
      <c r="N78" s="991"/>
      <c r="O78" s="1027"/>
      <c r="P78" s="1027"/>
      <c r="Q78" s="1027"/>
      <c r="R78" s="1027"/>
      <c r="S78" s="1027"/>
      <c r="T78" s="1027"/>
      <c r="U78" s="1027"/>
      <c r="V78" s="1027"/>
      <c r="W78" s="1027"/>
      <c r="X78" s="1027"/>
      <c r="Y78" s="1027"/>
      <c r="Z78" s="1027"/>
      <c r="AA78" s="880"/>
    </row>
    <row r="79" spans="1:28">
      <c r="A79" s="991"/>
      <c r="B79" s="991"/>
      <c r="C79" s="991"/>
      <c r="D79" s="991"/>
      <c r="E79" s="991"/>
      <c r="F79" s="991"/>
      <c r="G79" s="991"/>
      <c r="H79" s="991"/>
      <c r="I79" s="991"/>
      <c r="J79" s="991"/>
      <c r="K79" s="991"/>
      <c r="L79" s="991"/>
      <c r="M79" s="991"/>
      <c r="N79" s="991"/>
      <c r="O79" s="949"/>
      <c r="P79" s="949"/>
      <c r="Q79" s="949"/>
      <c r="R79" s="949"/>
      <c r="S79" s="949"/>
      <c r="T79" s="949"/>
      <c r="U79" s="949"/>
      <c r="V79" s="949"/>
      <c r="W79" s="949"/>
      <c r="X79" s="949"/>
      <c r="Y79" s="949"/>
      <c r="Z79" s="949"/>
      <c r="AA79" s="880"/>
    </row>
    <row r="80" spans="1:28">
      <c r="A80" s="991"/>
      <c r="B80" s="991"/>
      <c r="C80" s="991"/>
      <c r="D80" s="991"/>
      <c r="E80" s="991"/>
      <c r="F80" s="991"/>
      <c r="G80" s="991"/>
      <c r="H80" s="991"/>
      <c r="I80" s="991"/>
      <c r="J80" s="991"/>
      <c r="K80" s="991"/>
      <c r="L80" s="991"/>
      <c r="M80" s="991"/>
      <c r="N80" s="991"/>
      <c r="O80" s="949"/>
      <c r="P80" s="949"/>
      <c r="Q80" s="949"/>
      <c r="R80" s="949"/>
      <c r="S80" s="949"/>
      <c r="T80" s="949"/>
      <c r="U80" s="949"/>
      <c r="V80" s="949"/>
      <c r="W80" s="949"/>
      <c r="X80" s="949"/>
      <c r="Y80" s="949"/>
      <c r="Z80" s="949"/>
      <c r="AA80" s="880"/>
    </row>
    <row r="81" spans="1:27">
      <c r="A81" s="991"/>
      <c r="B81" s="991"/>
      <c r="C81" s="991"/>
      <c r="D81" s="991"/>
      <c r="E81" s="991"/>
      <c r="F81" s="991"/>
      <c r="G81" s="991"/>
      <c r="H81" s="991"/>
      <c r="I81" s="991"/>
      <c r="J81" s="991"/>
      <c r="K81" s="991"/>
      <c r="L81" s="991"/>
      <c r="M81" s="991"/>
      <c r="N81" s="991"/>
      <c r="O81" s="949"/>
      <c r="P81" s="949"/>
      <c r="Q81" s="949"/>
      <c r="R81" s="949"/>
      <c r="S81" s="949"/>
      <c r="T81" s="949"/>
      <c r="U81" s="949"/>
      <c r="V81" s="949"/>
      <c r="W81" s="949"/>
      <c r="X81" s="949"/>
      <c r="Y81" s="949"/>
      <c r="Z81" s="949"/>
      <c r="AA81" s="880"/>
    </row>
    <row r="82" spans="1:27">
      <c r="A82" s="991"/>
      <c r="B82" s="991"/>
      <c r="C82" s="991"/>
      <c r="D82" s="991"/>
      <c r="E82" s="991"/>
      <c r="F82" s="991"/>
      <c r="G82" s="991"/>
      <c r="H82" s="991"/>
      <c r="I82" s="991"/>
      <c r="J82" s="991"/>
      <c r="K82" s="991"/>
      <c r="L82" s="991"/>
      <c r="M82" s="991"/>
      <c r="N82" s="991"/>
      <c r="O82" s="949"/>
      <c r="P82" s="949"/>
      <c r="Q82" s="949"/>
      <c r="R82" s="949"/>
      <c r="S82" s="949"/>
      <c r="T82" s="949"/>
      <c r="U82" s="949"/>
      <c r="V82" s="949"/>
      <c r="W82" s="949"/>
      <c r="X82" s="949"/>
      <c r="Y82" s="949"/>
      <c r="Z82" s="949"/>
      <c r="AA82" s="880"/>
    </row>
    <row r="83" spans="1:27">
      <c r="A83" s="991"/>
      <c r="B83" s="991"/>
      <c r="C83" s="991"/>
      <c r="D83" s="991"/>
      <c r="E83" s="991"/>
      <c r="F83" s="991"/>
      <c r="G83" s="991"/>
      <c r="H83" s="991"/>
      <c r="I83" s="991"/>
      <c r="J83" s="991"/>
      <c r="K83" s="991"/>
      <c r="L83" s="991"/>
      <c r="M83" s="991"/>
      <c r="N83" s="991"/>
      <c r="O83" s="949"/>
      <c r="P83" s="949"/>
      <c r="Q83" s="949"/>
      <c r="R83" s="949"/>
      <c r="S83" s="949"/>
      <c r="T83" s="949"/>
      <c r="U83" s="949"/>
      <c r="V83" s="949"/>
      <c r="W83" s="949"/>
      <c r="X83" s="949"/>
      <c r="Y83" s="949"/>
      <c r="Z83" s="949"/>
      <c r="AA83" s="880"/>
    </row>
    <row r="84" spans="1:27">
      <c r="A84" s="991"/>
      <c r="B84" s="991"/>
      <c r="C84" s="991"/>
      <c r="D84" s="991"/>
      <c r="E84" s="991"/>
      <c r="F84" s="991"/>
      <c r="G84" s="991"/>
      <c r="H84" s="991"/>
      <c r="I84" s="991"/>
      <c r="J84" s="991"/>
      <c r="K84" s="991"/>
      <c r="L84" s="991"/>
      <c r="M84" s="991"/>
      <c r="N84" s="991"/>
      <c r="O84" s="949"/>
      <c r="P84" s="949"/>
      <c r="Q84" s="949"/>
      <c r="R84" s="949"/>
      <c r="S84" s="949"/>
      <c r="T84" s="949"/>
      <c r="U84" s="949"/>
      <c r="V84" s="949"/>
      <c r="W84" s="949"/>
      <c r="X84" s="949"/>
      <c r="Y84" s="949"/>
      <c r="Z84" s="949"/>
      <c r="AA84" s="880"/>
    </row>
    <row r="85" spans="1:27">
      <c r="A85" s="991"/>
      <c r="B85" s="991"/>
      <c r="C85" s="991"/>
      <c r="D85" s="991"/>
      <c r="E85" s="991"/>
      <c r="F85" s="991"/>
      <c r="G85" s="991"/>
      <c r="H85" s="991"/>
      <c r="I85" s="991"/>
      <c r="J85" s="991"/>
      <c r="K85" s="991"/>
      <c r="L85" s="991"/>
      <c r="M85" s="991"/>
      <c r="N85" s="991"/>
      <c r="O85" s="949"/>
      <c r="P85" s="949"/>
      <c r="Q85" s="949"/>
      <c r="R85" s="949"/>
      <c r="S85" s="949"/>
      <c r="T85" s="949"/>
      <c r="U85" s="949"/>
      <c r="V85" s="949"/>
      <c r="W85" s="949"/>
      <c r="X85" s="949"/>
      <c r="Y85" s="949"/>
      <c r="Z85" s="949"/>
      <c r="AA85" s="880"/>
    </row>
    <row r="86" spans="1:27">
      <c r="A86" s="991"/>
      <c r="B86" s="991"/>
      <c r="C86" s="991"/>
      <c r="D86" s="991"/>
      <c r="E86" s="991"/>
      <c r="F86" s="991"/>
      <c r="G86" s="991"/>
      <c r="H86" s="991"/>
      <c r="I86" s="991"/>
      <c r="J86" s="991"/>
      <c r="K86" s="991"/>
      <c r="L86" s="991"/>
      <c r="M86" s="991"/>
      <c r="N86" s="991"/>
      <c r="O86" s="949"/>
      <c r="P86" s="949"/>
      <c r="Q86" s="949"/>
      <c r="R86" s="949"/>
      <c r="S86" s="949"/>
      <c r="T86" s="949"/>
      <c r="U86" s="949"/>
      <c r="V86" s="949"/>
      <c r="W86" s="949"/>
      <c r="X86" s="949"/>
      <c r="Y86" s="949"/>
      <c r="Z86" s="949"/>
      <c r="AA86" s="880"/>
    </row>
    <row r="87" spans="1:27">
      <c r="A87" s="991"/>
      <c r="B87" s="991"/>
      <c r="C87" s="991"/>
      <c r="D87" s="991"/>
      <c r="E87" s="991"/>
      <c r="F87" s="991"/>
      <c r="G87" s="991"/>
      <c r="H87" s="991"/>
      <c r="I87" s="991"/>
      <c r="J87" s="991"/>
      <c r="K87" s="991"/>
      <c r="L87" s="991"/>
      <c r="M87" s="991"/>
      <c r="N87" s="991"/>
      <c r="O87" s="949"/>
      <c r="P87" s="949"/>
      <c r="Q87" s="949"/>
      <c r="R87" s="949"/>
      <c r="S87" s="949"/>
      <c r="T87" s="949"/>
      <c r="U87" s="949"/>
      <c r="V87" s="949"/>
      <c r="W87" s="949"/>
      <c r="X87" s="949"/>
      <c r="Y87" s="949"/>
      <c r="Z87" s="949"/>
      <c r="AA87" s="880"/>
    </row>
    <row r="88" spans="1:27">
      <c r="A88" s="991"/>
      <c r="B88" s="991"/>
      <c r="C88" s="991"/>
      <c r="D88" s="991"/>
      <c r="E88" s="991"/>
      <c r="F88" s="991"/>
      <c r="G88" s="991"/>
      <c r="H88" s="991"/>
      <c r="I88" s="991"/>
      <c r="J88" s="991"/>
      <c r="K88" s="991"/>
      <c r="L88" s="991"/>
      <c r="M88" s="991"/>
      <c r="N88" s="991"/>
      <c r="O88" s="949"/>
      <c r="P88" s="949"/>
      <c r="Q88" s="949"/>
      <c r="R88" s="949"/>
      <c r="S88" s="949"/>
      <c r="T88" s="949"/>
      <c r="U88" s="949"/>
      <c r="V88" s="949"/>
      <c r="W88" s="949"/>
      <c r="X88" s="949"/>
      <c r="Y88" s="949"/>
      <c r="Z88" s="949"/>
      <c r="AA88" s="880"/>
    </row>
    <row r="89" spans="1:27">
      <c r="A89" s="991"/>
      <c r="B89" s="991"/>
      <c r="C89" s="991"/>
      <c r="D89" s="991"/>
      <c r="E89" s="991"/>
      <c r="F89" s="991"/>
      <c r="G89" s="991"/>
      <c r="H89" s="991"/>
      <c r="I89" s="991"/>
      <c r="J89" s="991"/>
      <c r="K89" s="991"/>
      <c r="L89" s="991"/>
      <c r="M89" s="991"/>
      <c r="N89" s="991"/>
      <c r="O89" s="949"/>
      <c r="P89" s="949"/>
      <c r="Q89" s="949"/>
      <c r="R89" s="949"/>
      <c r="S89" s="949"/>
      <c r="T89" s="949"/>
      <c r="U89" s="949"/>
      <c r="V89" s="949"/>
      <c r="W89" s="949"/>
      <c r="X89" s="949"/>
      <c r="Y89" s="949"/>
      <c r="Z89" s="949"/>
      <c r="AA89" s="880"/>
    </row>
    <row r="90" spans="1:27">
      <c r="A90" s="991"/>
      <c r="B90" s="991"/>
      <c r="C90" s="991"/>
      <c r="D90" s="991"/>
      <c r="E90" s="991"/>
      <c r="F90" s="991"/>
      <c r="G90" s="991"/>
      <c r="H90" s="991"/>
      <c r="I90" s="991"/>
      <c r="J90" s="991"/>
      <c r="K90" s="991"/>
      <c r="L90" s="991"/>
      <c r="M90" s="991"/>
      <c r="N90" s="991"/>
      <c r="O90" s="949"/>
      <c r="P90" s="949"/>
      <c r="Q90" s="949"/>
      <c r="R90" s="949"/>
      <c r="S90" s="949"/>
      <c r="T90" s="949"/>
      <c r="U90" s="949"/>
      <c r="V90" s="949"/>
      <c r="W90" s="949"/>
      <c r="X90" s="949"/>
      <c r="Y90" s="949"/>
      <c r="Z90" s="949"/>
      <c r="AA90" s="880"/>
    </row>
    <row r="91" spans="1:27">
      <c r="A91" s="991"/>
      <c r="B91" s="991"/>
      <c r="C91" s="991"/>
      <c r="D91" s="991"/>
      <c r="E91" s="991"/>
      <c r="F91" s="991"/>
      <c r="G91" s="991"/>
      <c r="H91" s="991"/>
      <c r="I91" s="991"/>
      <c r="J91" s="991"/>
      <c r="K91" s="991"/>
      <c r="L91" s="991"/>
      <c r="M91" s="991"/>
      <c r="N91" s="991"/>
      <c r="O91" s="949"/>
      <c r="P91" s="949"/>
      <c r="Q91" s="949"/>
      <c r="R91" s="949"/>
      <c r="S91" s="949"/>
      <c r="T91" s="949"/>
      <c r="U91" s="949"/>
      <c r="V91" s="949"/>
      <c r="W91" s="949"/>
      <c r="X91" s="949"/>
      <c r="Y91" s="949"/>
      <c r="Z91" s="949"/>
      <c r="AA91" s="880"/>
    </row>
    <row r="92" spans="1:27">
      <c r="A92" s="991"/>
      <c r="B92" s="991"/>
      <c r="C92" s="991"/>
      <c r="D92" s="991"/>
      <c r="E92" s="991"/>
      <c r="F92" s="991"/>
      <c r="G92" s="991"/>
      <c r="H92" s="991"/>
      <c r="I92" s="991"/>
      <c r="J92" s="991"/>
      <c r="K92" s="991"/>
      <c r="L92" s="991"/>
      <c r="M92" s="991"/>
      <c r="N92" s="991"/>
      <c r="O92" s="949"/>
      <c r="P92" s="949"/>
      <c r="Q92" s="949"/>
      <c r="R92" s="949"/>
      <c r="S92" s="949"/>
      <c r="T92" s="949"/>
      <c r="U92" s="949"/>
      <c r="V92" s="949"/>
      <c r="W92" s="949"/>
      <c r="X92" s="949"/>
      <c r="Y92" s="949"/>
      <c r="Z92" s="949"/>
      <c r="AA92" s="880"/>
    </row>
    <row r="93" spans="1:27">
      <c r="A93" s="991"/>
      <c r="B93" s="991"/>
      <c r="C93" s="991"/>
      <c r="D93" s="991"/>
      <c r="E93" s="991"/>
      <c r="F93" s="991"/>
      <c r="G93" s="991"/>
      <c r="H93" s="991"/>
      <c r="I93" s="991"/>
      <c r="J93" s="991"/>
      <c r="K93" s="991"/>
      <c r="L93" s="991"/>
      <c r="M93" s="991"/>
      <c r="N93" s="991"/>
      <c r="O93" s="949"/>
      <c r="P93" s="949"/>
      <c r="Q93" s="949"/>
      <c r="R93" s="949"/>
      <c r="S93" s="949"/>
      <c r="T93" s="949"/>
      <c r="U93" s="949"/>
      <c r="V93" s="949"/>
      <c r="W93" s="949"/>
      <c r="X93" s="949"/>
      <c r="Y93" s="949"/>
      <c r="Z93" s="949"/>
      <c r="AA93" s="880"/>
    </row>
    <row r="94" spans="1:27">
      <c r="A94" s="991"/>
      <c r="B94" s="991"/>
      <c r="C94" s="991"/>
      <c r="D94" s="991"/>
      <c r="E94" s="991"/>
      <c r="F94" s="991"/>
      <c r="G94" s="991"/>
      <c r="H94" s="991"/>
      <c r="I94" s="991"/>
      <c r="J94" s="991"/>
      <c r="K94" s="991"/>
      <c r="L94" s="991"/>
      <c r="M94" s="991"/>
      <c r="N94" s="991"/>
      <c r="O94" s="949"/>
      <c r="P94" s="949"/>
      <c r="Q94" s="949"/>
      <c r="R94" s="949"/>
      <c r="S94" s="949"/>
      <c r="T94" s="949"/>
      <c r="U94" s="949"/>
      <c r="V94" s="949"/>
      <c r="W94" s="949"/>
      <c r="X94" s="949"/>
      <c r="Y94" s="949"/>
      <c r="Z94" s="949"/>
      <c r="AA94" s="880"/>
    </row>
    <row r="95" spans="1:27">
      <c r="A95" s="991"/>
      <c r="B95" s="991"/>
      <c r="C95" s="991"/>
      <c r="D95" s="991"/>
      <c r="E95" s="991"/>
      <c r="F95" s="991"/>
      <c r="G95" s="991"/>
      <c r="H95" s="991"/>
      <c r="I95" s="991"/>
      <c r="J95" s="991"/>
      <c r="K95" s="991"/>
      <c r="L95" s="991"/>
      <c r="M95" s="991"/>
      <c r="N95" s="991"/>
      <c r="O95" s="949"/>
      <c r="P95" s="949"/>
      <c r="Q95" s="949"/>
      <c r="R95" s="949"/>
      <c r="S95" s="949"/>
      <c r="T95" s="949"/>
      <c r="U95" s="949"/>
      <c r="V95" s="949"/>
      <c r="W95" s="949"/>
      <c r="X95" s="949"/>
      <c r="Y95" s="949"/>
      <c r="Z95" s="949"/>
      <c r="AA95" s="880"/>
    </row>
    <row r="96" spans="1:27">
      <c r="A96" s="991"/>
      <c r="B96" s="991"/>
      <c r="C96" s="991"/>
      <c r="D96" s="991"/>
      <c r="E96" s="991"/>
      <c r="F96" s="991"/>
      <c r="G96" s="991"/>
      <c r="H96" s="991"/>
      <c r="I96" s="991"/>
      <c r="J96" s="991"/>
      <c r="K96" s="991"/>
      <c r="L96" s="991"/>
      <c r="M96" s="991"/>
      <c r="N96" s="991"/>
      <c r="O96" s="949"/>
      <c r="P96" s="949"/>
      <c r="Q96" s="949"/>
      <c r="R96" s="949"/>
      <c r="S96" s="949"/>
      <c r="T96" s="949"/>
      <c r="U96" s="949"/>
      <c r="V96" s="949"/>
      <c r="W96" s="949"/>
      <c r="X96" s="949"/>
      <c r="Y96" s="949"/>
      <c r="Z96" s="949"/>
      <c r="AA96" s="880"/>
    </row>
    <row r="97" spans="1:27">
      <c r="A97" s="991"/>
      <c r="B97" s="991"/>
      <c r="C97" s="991"/>
      <c r="D97" s="991"/>
      <c r="E97" s="991"/>
      <c r="F97" s="991"/>
      <c r="G97" s="991"/>
      <c r="H97" s="991"/>
      <c r="I97" s="991"/>
      <c r="J97" s="991"/>
      <c r="K97" s="991"/>
      <c r="L97" s="991"/>
      <c r="M97" s="991"/>
      <c r="N97" s="991"/>
      <c r="O97" s="949"/>
      <c r="P97" s="949"/>
      <c r="Q97" s="949"/>
      <c r="R97" s="949"/>
      <c r="S97" s="949"/>
      <c r="T97" s="949"/>
      <c r="U97" s="949"/>
      <c r="V97" s="949"/>
      <c r="W97" s="949"/>
      <c r="X97" s="949"/>
      <c r="Y97" s="949"/>
      <c r="Z97" s="949"/>
      <c r="AA97" s="880"/>
    </row>
    <row r="98" spans="1:27">
      <c r="A98" s="991"/>
      <c r="B98" s="991"/>
      <c r="C98" s="991"/>
      <c r="D98" s="991"/>
      <c r="E98" s="991"/>
      <c r="F98" s="991"/>
      <c r="G98" s="991"/>
      <c r="H98" s="991"/>
      <c r="I98" s="991"/>
      <c r="J98" s="991"/>
      <c r="K98" s="991"/>
      <c r="L98" s="991"/>
      <c r="M98" s="991"/>
      <c r="N98" s="991"/>
      <c r="O98" s="949"/>
      <c r="P98" s="949"/>
      <c r="Q98" s="949"/>
      <c r="R98" s="949"/>
      <c r="S98" s="949"/>
      <c r="T98" s="949"/>
      <c r="U98" s="949"/>
      <c r="V98" s="949"/>
      <c r="W98" s="949"/>
      <c r="X98" s="949"/>
      <c r="Y98" s="949"/>
      <c r="Z98" s="949"/>
      <c r="AA98" s="880"/>
    </row>
    <row r="99" spans="1:27">
      <c r="A99" s="991"/>
      <c r="B99" s="991"/>
      <c r="C99" s="991"/>
      <c r="D99" s="991"/>
      <c r="E99" s="991"/>
      <c r="F99" s="991"/>
      <c r="G99" s="991"/>
      <c r="H99" s="991"/>
      <c r="I99" s="991"/>
      <c r="J99" s="991"/>
      <c r="K99" s="991"/>
      <c r="L99" s="991"/>
      <c r="M99" s="991"/>
      <c r="N99" s="991"/>
      <c r="O99" s="949"/>
      <c r="P99" s="949"/>
      <c r="Q99" s="949"/>
      <c r="R99" s="949"/>
      <c r="S99" s="949"/>
      <c r="T99" s="949"/>
      <c r="U99" s="949"/>
      <c r="V99" s="949"/>
      <c r="W99" s="949"/>
      <c r="X99" s="949"/>
      <c r="Y99" s="949"/>
      <c r="Z99" s="949"/>
      <c r="AA99" s="880"/>
    </row>
    <row r="100" spans="1:27">
      <c r="A100" s="991"/>
      <c r="B100" s="991"/>
      <c r="C100" s="991"/>
      <c r="D100" s="991"/>
      <c r="E100" s="991"/>
      <c r="F100" s="991"/>
      <c r="G100" s="991"/>
      <c r="H100" s="991"/>
      <c r="I100" s="991"/>
      <c r="J100" s="991"/>
      <c r="K100" s="991"/>
      <c r="L100" s="991"/>
      <c r="M100" s="991"/>
      <c r="N100" s="991"/>
      <c r="O100" s="949"/>
      <c r="P100" s="949"/>
      <c r="Q100" s="949"/>
      <c r="R100" s="949"/>
      <c r="S100" s="949"/>
      <c r="T100" s="949"/>
      <c r="U100" s="949"/>
      <c r="V100" s="949"/>
      <c r="W100" s="949"/>
      <c r="X100" s="949"/>
      <c r="Y100" s="949"/>
      <c r="Z100" s="949"/>
      <c r="AA100" s="880"/>
    </row>
    <row r="101" spans="1:27">
      <c r="A101" s="991"/>
      <c r="B101" s="991"/>
      <c r="C101" s="991"/>
      <c r="D101" s="991"/>
      <c r="E101" s="991"/>
      <c r="F101" s="991"/>
      <c r="G101" s="991"/>
      <c r="H101" s="991"/>
      <c r="I101" s="991"/>
      <c r="J101" s="991"/>
      <c r="K101" s="991"/>
      <c r="L101" s="991"/>
      <c r="M101" s="991"/>
      <c r="N101" s="991"/>
      <c r="O101" s="1024"/>
      <c r="P101" s="1024"/>
      <c r="Q101" s="1024"/>
      <c r="R101" s="1024"/>
      <c r="S101" s="1024"/>
      <c r="T101" s="1024"/>
      <c r="U101" s="1024"/>
      <c r="V101" s="1024"/>
      <c r="W101" s="1024"/>
      <c r="X101" s="1024"/>
      <c r="Y101" s="1024"/>
      <c r="Z101" s="1024"/>
      <c r="AA101" s="880"/>
    </row>
    <row r="102" spans="1:27">
      <c r="A102" s="991"/>
      <c r="B102" s="991"/>
      <c r="C102" s="991"/>
      <c r="D102" s="991"/>
      <c r="E102" s="991"/>
      <c r="F102" s="991"/>
      <c r="G102" s="991"/>
      <c r="H102" s="991"/>
      <c r="I102" s="991"/>
      <c r="J102" s="991"/>
      <c r="K102" s="991"/>
      <c r="L102" s="991"/>
      <c r="M102" s="991"/>
      <c r="N102" s="991"/>
      <c r="O102" s="1024"/>
      <c r="P102" s="1024"/>
      <c r="Q102" s="1024"/>
      <c r="R102" s="1024"/>
      <c r="S102" s="1024"/>
      <c r="T102" s="1024"/>
      <c r="U102" s="1024"/>
      <c r="V102" s="1024"/>
      <c r="W102" s="1024"/>
      <c r="X102" s="1024"/>
      <c r="Y102" s="1024"/>
      <c r="Z102" s="1024"/>
      <c r="AA102" s="880"/>
    </row>
    <row r="103" spans="1:27" ht="33.75" customHeight="1">
      <c r="A103" s="991"/>
      <c r="B103" s="1022" t="s">
        <v>3055</v>
      </c>
      <c r="C103" s="1022"/>
      <c r="D103" s="1022"/>
      <c r="E103" s="1022"/>
      <c r="F103" s="1022"/>
      <c r="G103" s="1022"/>
      <c r="H103" s="1022"/>
      <c r="I103" s="1022"/>
      <c r="J103" s="1022"/>
      <c r="K103" s="1022"/>
      <c r="L103" s="1022"/>
      <c r="M103" s="991"/>
      <c r="N103" s="993"/>
      <c r="O103" s="1025" t="s">
        <v>3137</v>
      </c>
      <c r="P103" s="1025"/>
      <c r="Q103" s="1025"/>
      <c r="R103" s="1025"/>
      <c r="S103" s="1025"/>
      <c r="T103" s="1025"/>
      <c r="U103" s="1025"/>
      <c r="V103" s="1025"/>
      <c r="W103" s="1025"/>
      <c r="X103" s="1025"/>
      <c r="Y103" s="1025"/>
      <c r="Z103" s="963"/>
      <c r="AA103" s="896"/>
    </row>
    <row r="104" spans="1:27" ht="12.75" customHeight="1">
      <c r="A104" s="896"/>
      <c r="B104" s="896"/>
      <c r="C104" s="896"/>
      <c r="D104" s="896"/>
      <c r="E104" s="896"/>
      <c r="F104" s="896"/>
      <c r="G104" s="896"/>
      <c r="H104" s="896"/>
      <c r="I104" s="896"/>
      <c r="J104" s="896"/>
      <c r="K104" s="896"/>
      <c r="L104" s="896"/>
      <c r="M104" s="896"/>
      <c r="N104" s="896"/>
      <c r="O104" s="963"/>
      <c r="P104" s="963"/>
      <c r="Q104" s="963"/>
      <c r="R104" s="963"/>
      <c r="S104" s="963"/>
      <c r="T104" s="963"/>
      <c r="U104" s="963"/>
      <c r="V104" s="963"/>
      <c r="W104" s="963"/>
      <c r="X104" s="963"/>
      <c r="Y104" s="963"/>
      <c r="Z104" s="963"/>
      <c r="AA104" s="896"/>
    </row>
    <row r="105" spans="1:27">
      <c r="A105" s="896"/>
      <c r="B105" s="896"/>
      <c r="C105" s="896"/>
      <c r="D105" s="896"/>
      <c r="E105" s="896"/>
      <c r="F105" s="896"/>
      <c r="G105" s="896"/>
      <c r="H105" s="896"/>
      <c r="I105" s="896"/>
      <c r="J105" s="896"/>
      <c r="K105" s="896"/>
      <c r="L105" s="896"/>
      <c r="M105" s="896"/>
      <c r="N105" s="896"/>
      <c r="O105" s="896"/>
      <c r="P105" s="896"/>
      <c r="Q105" s="896"/>
      <c r="R105" s="896"/>
      <c r="S105" s="896"/>
      <c r="T105" s="896"/>
      <c r="U105" s="896"/>
      <c r="V105" s="896"/>
      <c r="W105" s="896"/>
      <c r="X105" s="896"/>
      <c r="Y105" s="964"/>
      <c r="Z105" s="896"/>
      <c r="AA105" s="896"/>
    </row>
    <row r="106" spans="1:27">
      <c r="A106" s="896"/>
      <c r="B106" s="896"/>
      <c r="C106" s="896"/>
      <c r="D106" s="896"/>
      <c r="E106" s="896"/>
      <c r="F106" s="896"/>
      <c r="G106" s="896"/>
      <c r="H106" s="896"/>
      <c r="I106" s="896"/>
      <c r="J106" s="896"/>
      <c r="K106" s="896"/>
      <c r="L106" s="896"/>
      <c r="M106" s="896"/>
      <c r="N106" s="896"/>
      <c r="O106" s="896"/>
      <c r="P106" s="896"/>
      <c r="Q106" s="896"/>
      <c r="R106" s="896"/>
      <c r="S106" s="896"/>
      <c r="T106" s="896"/>
      <c r="U106" s="896"/>
      <c r="V106" s="896"/>
      <c r="W106" s="896"/>
      <c r="X106" s="896"/>
      <c r="Y106" s="964"/>
      <c r="Z106" s="896"/>
      <c r="AA106" s="896"/>
    </row>
    <row r="107" spans="1:27">
      <c r="A107" s="896"/>
      <c r="B107" s="896"/>
      <c r="C107" s="896"/>
      <c r="D107" s="896"/>
      <c r="E107" s="896"/>
      <c r="F107" s="896"/>
      <c r="G107" s="896"/>
      <c r="H107" s="896"/>
      <c r="I107" s="896"/>
      <c r="J107" s="896"/>
      <c r="K107" s="896"/>
      <c r="L107" s="896"/>
      <c r="M107" s="896"/>
      <c r="N107" s="896"/>
      <c r="O107" s="896"/>
      <c r="P107" s="896"/>
      <c r="Q107" s="896"/>
      <c r="R107" s="896"/>
      <c r="S107" s="896"/>
      <c r="T107" s="896"/>
      <c r="U107" s="896"/>
      <c r="V107" s="896"/>
      <c r="W107" s="896"/>
      <c r="X107" s="896"/>
      <c r="Y107" s="964"/>
      <c r="Z107" s="896"/>
      <c r="AA107" s="896"/>
    </row>
    <row r="108" spans="1:27">
      <c r="A108" s="896"/>
      <c r="B108" s="896"/>
      <c r="C108" s="896"/>
      <c r="D108" s="896"/>
      <c r="E108" s="896"/>
      <c r="F108" s="896"/>
      <c r="G108" s="896"/>
      <c r="H108" s="896"/>
      <c r="I108" s="896"/>
      <c r="J108" s="896"/>
      <c r="K108" s="896"/>
      <c r="L108" s="896"/>
      <c r="M108" s="896"/>
      <c r="N108" s="896"/>
      <c r="O108" s="896"/>
      <c r="P108" s="896"/>
      <c r="Q108" s="896"/>
      <c r="R108" s="896"/>
      <c r="S108" s="896"/>
      <c r="T108" s="896"/>
      <c r="U108" s="896"/>
      <c r="V108" s="896"/>
      <c r="W108" s="896"/>
      <c r="X108" s="896"/>
      <c r="Y108" s="964"/>
      <c r="Z108" s="896"/>
      <c r="AA108" s="896"/>
    </row>
    <row r="109" spans="1:27">
      <c r="A109" s="896"/>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964"/>
      <c r="Z109" s="896"/>
      <c r="AA109" s="896"/>
    </row>
    <row r="110" spans="1:27">
      <c r="A110" s="896"/>
      <c r="B110" s="896"/>
      <c r="C110" s="896"/>
      <c r="D110" s="896"/>
      <c r="E110" s="896"/>
      <c r="F110" s="896"/>
      <c r="G110" s="896"/>
      <c r="H110" s="896"/>
      <c r="I110" s="896"/>
      <c r="J110" s="896"/>
      <c r="K110" s="896"/>
      <c r="L110" s="896"/>
      <c r="M110" s="896"/>
      <c r="N110" s="896"/>
      <c r="O110" s="896"/>
      <c r="P110" s="896"/>
      <c r="Q110" s="896"/>
      <c r="R110" s="896"/>
      <c r="S110" s="896"/>
      <c r="T110" s="896"/>
      <c r="U110" s="896"/>
      <c r="V110" s="896"/>
      <c r="W110" s="896"/>
      <c r="X110" s="896"/>
      <c r="Y110" s="964"/>
      <c r="Z110" s="896"/>
      <c r="AA110" s="896"/>
    </row>
    <row r="111" spans="1:27">
      <c r="A111" s="896"/>
      <c r="B111" s="896"/>
      <c r="C111" s="896"/>
      <c r="D111" s="896"/>
      <c r="E111" s="896"/>
      <c r="F111" s="896"/>
      <c r="G111" s="896"/>
      <c r="H111" s="896"/>
      <c r="I111" s="896"/>
      <c r="J111" s="896"/>
      <c r="K111" s="896"/>
      <c r="L111" s="896"/>
      <c r="M111" s="896"/>
      <c r="N111" s="896"/>
      <c r="O111" s="896"/>
      <c r="P111" s="896"/>
      <c r="Q111" s="896"/>
      <c r="R111" s="896"/>
      <c r="S111" s="896"/>
      <c r="T111" s="896"/>
      <c r="U111" s="896"/>
      <c r="V111" s="896"/>
      <c r="W111" s="896"/>
      <c r="X111" s="896"/>
      <c r="Y111" s="964"/>
      <c r="Z111" s="896"/>
      <c r="AA111" s="896"/>
    </row>
    <row r="112" spans="1:27">
      <c r="A112" s="896"/>
      <c r="B112" s="896"/>
      <c r="C112" s="896"/>
      <c r="D112" s="896"/>
      <c r="E112" s="896"/>
      <c r="F112" s="896"/>
      <c r="G112" s="896"/>
      <c r="H112" s="896"/>
      <c r="I112" s="896"/>
      <c r="J112" s="896"/>
      <c r="K112" s="896"/>
      <c r="L112" s="896"/>
      <c r="M112" s="896"/>
      <c r="N112" s="896"/>
      <c r="O112" s="896"/>
      <c r="P112" s="896"/>
      <c r="Q112" s="896"/>
      <c r="R112" s="896"/>
      <c r="S112" s="896"/>
      <c r="T112" s="896"/>
      <c r="U112" s="896"/>
      <c r="V112" s="896"/>
      <c r="W112" s="896"/>
      <c r="X112" s="896"/>
      <c r="Y112" s="964"/>
      <c r="Z112" s="896"/>
      <c r="AA112" s="896"/>
    </row>
    <row r="113" spans="1:27">
      <c r="A113" s="896"/>
      <c r="B113" s="896"/>
      <c r="C113" s="896"/>
      <c r="D113" s="896"/>
      <c r="E113" s="896"/>
      <c r="F113" s="896"/>
      <c r="G113" s="896"/>
      <c r="H113" s="896"/>
      <c r="I113" s="896"/>
      <c r="J113" s="896"/>
      <c r="K113" s="896"/>
      <c r="L113" s="896"/>
      <c r="M113" s="896"/>
      <c r="N113" s="896"/>
      <c r="O113" s="896"/>
      <c r="P113" s="896"/>
      <c r="Q113" s="896"/>
      <c r="R113" s="896"/>
      <c r="S113" s="896"/>
      <c r="T113" s="896"/>
      <c r="U113" s="896"/>
      <c r="V113" s="896"/>
      <c r="W113" s="896"/>
      <c r="X113" s="896"/>
      <c r="Y113" s="964"/>
      <c r="Z113" s="896"/>
      <c r="AA113" s="896"/>
    </row>
    <row r="114" spans="1:27">
      <c r="A114" s="896"/>
      <c r="B114" s="896"/>
      <c r="C114" s="896"/>
      <c r="D114" s="896"/>
      <c r="E114" s="896"/>
      <c r="F114" s="896"/>
      <c r="G114" s="896"/>
      <c r="H114" s="896"/>
      <c r="I114" s="896"/>
      <c r="J114" s="896"/>
      <c r="K114" s="896"/>
      <c r="L114" s="896"/>
      <c r="M114" s="896"/>
      <c r="N114" s="896"/>
      <c r="O114" s="896"/>
      <c r="P114" s="896"/>
      <c r="Q114" s="896"/>
      <c r="R114" s="896"/>
      <c r="S114" s="896"/>
      <c r="T114" s="896"/>
      <c r="U114" s="896"/>
      <c r="V114" s="896"/>
      <c r="W114" s="896"/>
      <c r="X114" s="896"/>
      <c r="Y114" s="964"/>
      <c r="Z114" s="896"/>
      <c r="AA114" s="896"/>
    </row>
    <row r="115" spans="1:27">
      <c r="A115" s="896"/>
      <c r="B115" s="896"/>
      <c r="C115" s="896"/>
      <c r="D115" s="896"/>
      <c r="E115" s="896"/>
      <c r="F115" s="896"/>
      <c r="G115" s="896"/>
      <c r="H115" s="896"/>
      <c r="I115" s="896"/>
      <c r="J115" s="896"/>
      <c r="K115" s="896"/>
      <c r="L115" s="896"/>
      <c r="M115" s="896"/>
      <c r="N115" s="896"/>
      <c r="O115" s="896"/>
      <c r="P115" s="896"/>
      <c r="Q115" s="896"/>
      <c r="R115" s="896"/>
      <c r="S115" s="896"/>
      <c r="T115" s="896"/>
      <c r="U115" s="896"/>
      <c r="V115" s="896"/>
      <c r="W115" s="896"/>
      <c r="X115" s="896"/>
      <c r="Y115" s="964"/>
      <c r="Z115" s="896"/>
      <c r="AA115" s="896"/>
    </row>
    <row r="116" spans="1:27">
      <c r="A116" s="896"/>
      <c r="B116" s="896"/>
      <c r="C116" s="896"/>
      <c r="D116" s="896"/>
      <c r="E116" s="896"/>
      <c r="F116" s="896"/>
      <c r="G116" s="896"/>
      <c r="H116" s="896"/>
      <c r="I116" s="896"/>
      <c r="J116" s="896"/>
      <c r="K116" s="896"/>
      <c r="L116" s="896"/>
      <c r="M116" s="896"/>
      <c r="N116" s="896"/>
      <c r="O116" s="896"/>
      <c r="P116" s="896"/>
      <c r="Q116" s="896"/>
      <c r="R116" s="896"/>
      <c r="S116" s="896"/>
      <c r="T116" s="896"/>
      <c r="U116" s="896"/>
      <c r="V116" s="896"/>
      <c r="W116" s="896"/>
      <c r="X116" s="896"/>
      <c r="Y116" s="896"/>
      <c r="Z116" s="896"/>
      <c r="AA116" s="896"/>
    </row>
    <row r="117" spans="1:27">
      <c r="A117" s="896"/>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896"/>
      <c r="Z117" s="896"/>
      <c r="AA117" s="896"/>
    </row>
    <row r="118" spans="1:27">
      <c r="A118" s="896"/>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6"/>
      <c r="AA118" s="896"/>
    </row>
    <row r="119" spans="1:27">
      <c r="A119" s="896"/>
      <c r="B119" s="896"/>
      <c r="C119" s="896"/>
      <c r="D119" s="896"/>
      <c r="E119" s="896"/>
      <c r="F119" s="896"/>
      <c r="G119" s="896"/>
      <c r="H119" s="896"/>
      <c r="I119" s="896"/>
      <c r="J119" s="896"/>
      <c r="K119" s="896"/>
      <c r="L119" s="896"/>
      <c r="M119" s="896"/>
      <c r="N119" s="896"/>
      <c r="O119" s="896"/>
      <c r="P119" s="896"/>
      <c r="Q119" s="896"/>
      <c r="R119" s="896"/>
      <c r="S119" s="896"/>
      <c r="T119" s="896"/>
      <c r="U119" s="896"/>
      <c r="V119" s="896"/>
      <c r="W119" s="896"/>
      <c r="X119" s="896"/>
      <c r="Y119" s="896"/>
      <c r="Z119" s="896"/>
      <c r="AA119" s="896"/>
    </row>
    <row r="120" spans="1:27">
      <c r="A120" s="896"/>
      <c r="B120" s="896"/>
      <c r="C120" s="896"/>
      <c r="D120" s="896"/>
      <c r="E120" s="896"/>
      <c r="F120" s="896"/>
      <c r="G120" s="896"/>
      <c r="H120" s="896"/>
      <c r="I120" s="896"/>
      <c r="J120" s="896"/>
      <c r="K120" s="896"/>
      <c r="L120" s="896"/>
      <c r="M120" s="896"/>
      <c r="N120" s="896"/>
      <c r="O120" s="896"/>
      <c r="P120" s="896"/>
      <c r="Q120" s="896"/>
      <c r="R120" s="896"/>
      <c r="S120" s="896"/>
      <c r="T120" s="896"/>
      <c r="U120" s="896"/>
      <c r="V120" s="896"/>
      <c r="W120" s="896"/>
      <c r="X120" s="896"/>
      <c r="Y120" s="896"/>
      <c r="Z120" s="896"/>
      <c r="AA120" s="896"/>
    </row>
    <row r="121" spans="1:27">
      <c r="A121" s="896"/>
      <c r="B121" s="896"/>
      <c r="C121" s="896"/>
      <c r="D121" s="896"/>
      <c r="E121" s="896"/>
      <c r="F121" s="896"/>
      <c r="G121" s="896"/>
      <c r="H121" s="896"/>
      <c r="I121" s="896"/>
      <c r="J121" s="896"/>
      <c r="K121" s="896"/>
      <c r="L121" s="896"/>
      <c r="M121" s="896"/>
      <c r="N121" s="896"/>
      <c r="O121" s="896"/>
      <c r="P121" s="896"/>
      <c r="Q121" s="896"/>
      <c r="R121" s="896"/>
      <c r="S121" s="896"/>
      <c r="T121" s="896"/>
      <c r="U121" s="896"/>
      <c r="V121" s="896"/>
      <c r="W121" s="896"/>
      <c r="X121" s="896"/>
      <c r="Y121" s="896"/>
      <c r="Z121" s="896"/>
      <c r="AA121" s="896"/>
    </row>
    <row r="122" spans="1:27">
      <c r="A122" s="896"/>
      <c r="B122" s="896"/>
      <c r="C122" s="896"/>
      <c r="D122" s="896"/>
      <c r="E122" s="896"/>
      <c r="F122" s="896"/>
      <c r="G122" s="896"/>
      <c r="H122" s="896"/>
      <c r="I122" s="896"/>
      <c r="J122" s="896"/>
      <c r="K122" s="896"/>
      <c r="L122" s="896"/>
      <c r="M122" s="896"/>
      <c r="N122" s="896"/>
      <c r="O122" s="896"/>
      <c r="P122" s="896"/>
      <c r="Q122" s="896"/>
      <c r="R122" s="896"/>
      <c r="S122" s="896"/>
      <c r="T122" s="896"/>
      <c r="U122" s="896"/>
      <c r="V122" s="896"/>
      <c r="W122" s="896"/>
      <c r="X122" s="896"/>
      <c r="Y122" s="896"/>
      <c r="Z122" s="896"/>
      <c r="AA122" s="896"/>
    </row>
    <row r="123" spans="1:27">
      <c r="A123" s="896"/>
      <c r="B123" s="896"/>
      <c r="C123" s="896"/>
      <c r="D123" s="896"/>
      <c r="E123" s="896"/>
      <c r="F123" s="896"/>
      <c r="G123" s="896"/>
      <c r="H123" s="896"/>
      <c r="I123" s="896"/>
      <c r="J123" s="896"/>
      <c r="K123" s="896"/>
      <c r="L123" s="896"/>
      <c r="M123" s="896"/>
      <c r="N123" s="896"/>
      <c r="O123" s="896"/>
      <c r="P123" s="896"/>
      <c r="Q123" s="896"/>
      <c r="R123" s="896"/>
      <c r="S123" s="896"/>
      <c r="T123" s="896"/>
      <c r="U123" s="896"/>
      <c r="V123" s="896"/>
      <c r="W123" s="896"/>
      <c r="X123" s="896"/>
      <c r="Y123" s="964"/>
      <c r="Z123" s="896"/>
      <c r="AA123" s="896"/>
    </row>
    <row r="124" spans="1:27">
      <c r="A124" s="896"/>
      <c r="B124" s="896"/>
      <c r="C124" s="896"/>
      <c r="D124" s="896"/>
      <c r="E124" s="896"/>
      <c r="F124" s="896"/>
      <c r="G124" s="896"/>
      <c r="H124" s="896"/>
      <c r="I124" s="896"/>
      <c r="J124" s="896"/>
      <c r="K124" s="896"/>
      <c r="L124" s="896"/>
      <c r="M124" s="896"/>
      <c r="N124" s="896"/>
      <c r="O124" s="896"/>
      <c r="P124" s="896"/>
      <c r="Q124" s="896"/>
      <c r="R124" s="896"/>
      <c r="S124" s="896"/>
      <c r="T124" s="896"/>
      <c r="U124" s="896"/>
      <c r="V124" s="896"/>
      <c r="W124" s="896"/>
      <c r="X124" s="896"/>
      <c r="Y124" s="964"/>
      <c r="Z124" s="896"/>
      <c r="AA124" s="896"/>
    </row>
    <row r="125" spans="1:27">
      <c r="A125" s="896"/>
      <c r="B125" s="896"/>
      <c r="C125" s="896"/>
      <c r="D125" s="896"/>
      <c r="E125" s="896"/>
      <c r="F125" s="896"/>
      <c r="G125" s="896"/>
      <c r="H125" s="896"/>
      <c r="I125" s="896"/>
      <c r="J125" s="896"/>
      <c r="K125" s="896"/>
      <c r="L125" s="896"/>
      <c r="M125" s="896"/>
      <c r="N125" s="896"/>
      <c r="O125" s="896"/>
      <c r="P125" s="896"/>
      <c r="Q125" s="896"/>
      <c r="R125" s="896"/>
      <c r="S125" s="896"/>
      <c r="T125" s="896"/>
      <c r="U125" s="896"/>
      <c r="V125" s="896"/>
      <c r="W125" s="896"/>
      <c r="X125" s="896"/>
      <c r="Y125" s="964"/>
      <c r="Z125" s="896"/>
      <c r="AA125" s="896"/>
    </row>
    <row r="126" spans="1:27">
      <c r="A126" s="896"/>
      <c r="B126" s="975"/>
      <c r="C126" s="975"/>
      <c r="D126" s="975"/>
      <c r="E126" s="975"/>
      <c r="F126" s="975"/>
      <c r="G126" s="975"/>
      <c r="H126" s="975"/>
      <c r="I126" s="975"/>
      <c r="J126" s="975"/>
      <c r="K126" s="975"/>
      <c r="L126" s="975"/>
      <c r="M126" s="975"/>
      <c r="N126" s="975"/>
      <c r="O126" s="975"/>
      <c r="P126" s="975"/>
      <c r="Q126" s="975"/>
      <c r="R126" s="975"/>
      <c r="S126" s="975"/>
      <c r="T126" s="975"/>
      <c r="U126" s="975"/>
      <c r="V126" s="975"/>
      <c r="W126" s="975"/>
      <c r="X126" s="975"/>
      <c r="Y126" s="7"/>
      <c r="Z126" s="975"/>
      <c r="AA126" s="975"/>
    </row>
    <row r="127" spans="1:27" ht="18.75" customHeight="1">
      <c r="A127" s="980"/>
      <c r="B127" s="1023" t="s">
        <v>3184</v>
      </c>
      <c r="C127" s="1023"/>
      <c r="D127" s="1023"/>
      <c r="E127" s="1023"/>
      <c r="F127" s="1023"/>
      <c r="G127" s="1023"/>
      <c r="H127" s="1023"/>
      <c r="I127" s="1023"/>
      <c r="J127" s="1023"/>
      <c r="K127" s="1023"/>
      <c r="L127" s="1023"/>
      <c r="M127" s="1023"/>
      <c r="N127" s="976"/>
      <c r="O127" s="1021" t="s">
        <v>3155</v>
      </c>
      <c r="P127" s="1021"/>
      <c r="Q127" s="1021"/>
      <c r="R127" s="1021"/>
      <c r="S127" s="1021"/>
      <c r="T127" s="1021"/>
      <c r="U127" s="1021"/>
      <c r="V127" s="1021"/>
      <c r="W127" s="1021"/>
      <c r="X127" s="1021"/>
      <c r="Y127" s="1021"/>
      <c r="Z127" s="1021"/>
      <c r="AA127" s="975"/>
    </row>
    <row r="128" spans="1:27">
      <c r="A128" s="980"/>
      <c r="B128" s="980"/>
      <c r="C128" s="980"/>
      <c r="D128" s="980"/>
      <c r="E128" s="980"/>
      <c r="F128" s="980"/>
      <c r="G128" s="980"/>
      <c r="H128" s="980"/>
      <c r="I128" s="980"/>
      <c r="J128" s="980"/>
      <c r="K128" s="980"/>
      <c r="L128" s="980"/>
      <c r="M128" s="980"/>
      <c r="N128" s="975"/>
      <c r="O128" s="975"/>
      <c r="P128" s="975"/>
      <c r="Q128" s="975"/>
      <c r="R128" s="975"/>
      <c r="S128" s="975"/>
      <c r="T128" s="975"/>
      <c r="U128" s="975"/>
      <c r="V128" s="975"/>
      <c r="W128" s="975"/>
      <c r="X128" s="975"/>
      <c r="Y128" s="7"/>
      <c r="Z128" s="975"/>
      <c r="AA128" s="975"/>
    </row>
    <row r="129" spans="1:27">
      <c r="A129" s="980"/>
      <c r="B129" s="980"/>
      <c r="C129" s="980"/>
      <c r="D129" s="980"/>
      <c r="E129" s="980"/>
      <c r="F129" s="980"/>
      <c r="G129" s="980"/>
      <c r="H129" s="980"/>
      <c r="I129" s="980"/>
      <c r="J129" s="980"/>
      <c r="K129" s="980"/>
      <c r="L129" s="980"/>
      <c r="M129" s="980"/>
      <c r="N129" s="975"/>
      <c r="O129" s="975"/>
      <c r="P129" s="975"/>
      <c r="Q129" s="975"/>
      <c r="R129" s="975"/>
      <c r="S129" s="975"/>
      <c r="T129" s="975"/>
      <c r="U129" s="975"/>
      <c r="V129" s="975"/>
      <c r="W129" s="975"/>
      <c r="X129" s="975"/>
      <c r="Y129" s="7"/>
      <c r="Z129" s="975"/>
      <c r="AA129" s="975"/>
    </row>
    <row r="130" spans="1:27">
      <c r="A130" s="980"/>
      <c r="B130" s="980"/>
      <c r="C130" s="980"/>
      <c r="D130" s="980"/>
      <c r="E130" s="980"/>
      <c r="F130" s="980"/>
      <c r="G130" s="980"/>
      <c r="H130" s="980"/>
      <c r="I130" s="980"/>
      <c r="J130" s="980"/>
      <c r="K130" s="980"/>
      <c r="L130" s="980"/>
      <c r="M130" s="980"/>
      <c r="N130" s="975"/>
      <c r="O130" s="975"/>
      <c r="P130" s="975"/>
      <c r="Q130" s="975"/>
      <c r="R130" s="975"/>
      <c r="S130" s="975"/>
      <c r="T130" s="975"/>
      <c r="U130" s="975"/>
      <c r="V130" s="975"/>
      <c r="W130" s="975"/>
      <c r="X130" s="975"/>
      <c r="Y130" s="975"/>
      <c r="Z130" s="975"/>
      <c r="AA130" s="975"/>
    </row>
    <row r="131" spans="1:27">
      <c r="A131" s="980"/>
      <c r="B131" s="980"/>
      <c r="C131" s="980"/>
      <c r="D131" s="980"/>
      <c r="E131" s="980"/>
      <c r="F131" s="980"/>
      <c r="G131" s="980"/>
      <c r="H131" s="980"/>
      <c r="I131" s="980"/>
      <c r="J131" s="980"/>
      <c r="K131" s="980"/>
      <c r="L131" s="980"/>
      <c r="M131" s="980"/>
      <c r="N131" s="975"/>
      <c r="O131" s="975"/>
      <c r="P131" s="975"/>
      <c r="Q131" s="975"/>
      <c r="R131" s="975"/>
      <c r="S131" s="975"/>
      <c r="T131" s="975"/>
      <c r="U131" s="975"/>
      <c r="V131" s="975"/>
      <c r="W131" s="975"/>
      <c r="X131" s="975"/>
      <c r="Y131" s="975"/>
      <c r="Z131" s="975"/>
      <c r="AA131" s="975"/>
    </row>
    <row r="132" spans="1:27">
      <c r="A132" s="980"/>
      <c r="B132" s="980"/>
      <c r="C132" s="980"/>
      <c r="D132" s="980"/>
      <c r="E132" s="980"/>
      <c r="F132" s="980"/>
      <c r="G132" s="980"/>
      <c r="H132" s="980"/>
      <c r="I132" s="980"/>
      <c r="J132" s="980"/>
      <c r="K132" s="980"/>
      <c r="L132" s="980"/>
      <c r="M132" s="980"/>
      <c r="N132" s="975"/>
      <c r="O132" s="975"/>
      <c r="P132" s="975"/>
      <c r="Q132" s="975"/>
      <c r="R132" s="975"/>
      <c r="S132" s="975"/>
      <c r="T132" s="975"/>
      <c r="U132" s="975"/>
      <c r="V132" s="975"/>
      <c r="W132" s="975"/>
      <c r="X132" s="975"/>
      <c r="Y132" s="975"/>
      <c r="Z132" s="975"/>
      <c r="AA132" s="975"/>
    </row>
    <row r="133" spans="1:27">
      <c r="A133" s="980"/>
      <c r="B133" s="980"/>
      <c r="C133" s="980"/>
      <c r="D133" s="980"/>
      <c r="E133" s="980"/>
      <c r="F133" s="980"/>
      <c r="G133" s="980"/>
      <c r="H133" s="980"/>
      <c r="I133" s="980"/>
      <c r="J133" s="980"/>
      <c r="K133" s="980"/>
      <c r="L133" s="980"/>
      <c r="M133" s="980"/>
      <c r="N133" s="975"/>
      <c r="O133" s="975"/>
      <c r="P133" s="975"/>
      <c r="Q133" s="975"/>
      <c r="R133" s="975"/>
      <c r="S133" s="975"/>
      <c r="T133" s="975"/>
      <c r="U133" s="975"/>
      <c r="V133" s="975"/>
      <c r="W133" s="975"/>
      <c r="X133" s="975"/>
      <c r="Y133" s="975"/>
      <c r="Z133" s="975"/>
      <c r="AA133" s="975"/>
    </row>
    <row r="134" spans="1:27">
      <c r="A134" s="980"/>
      <c r="B134" s="980"/>
      <c r="C134" s="980"/>
      <c r="D134" s="980"/>
      <c r="E134" s="980"/>
      <c r="F134" s="980"/>
      <c r="G134" s="980"/>
      <c r="H134" s="980"/>
      <c r="I134" s="980"/>
      <c r="J134" s="980"/>
      <c r="K134" s="980"/>
      <c r="L134" s="980"/>
      <c r="M134" s="980"/>
      <c r="N134" s="975"/>
      <c r="O134" s="975"/>
      <c r="P134" s="975"/>
      <c r="Q134" s="975"/>
      <c r="R134" s="975"/>
      <c r="S134" s="975"/>
      <c r="T134" s="975"/>
      <c r="U134" s="975"/>
      <c r="V134" s="975"/>
      <c r="W134" s="975"/>
      <c r="X134" s="975"/>
      <c r="Y134" s="975"/>
      <c r="Z134" s="975"/>
      <c r="AA134" s="975"/>
    </row>
    <row r="135" spans="1:27">
      <c r="A135" s="980"/>
      <c r="B135" s="980"/>
      <c r="C135" s="980"/>
      <c r="D135" s="980"/>
      <c r="E135" s="980"/>
      <c r="F135" s="980"/>
      <c r="G135" s="980"/>
      <c r="H135" s="980"/>
      <c r="I135" s="980"/>
      <c r="J135" s="980"/>
      <c r="K135" s="980"/>
      <c r="L135" s="980"/>
      <c r="M135" s="980"/>
      <c r="N135" s="975"/>
      <c r="O135" s="975"/>
      <c r="P135" s="975"/>
      <c r="Q135" s="975"/>
      <c r="R135" s="975"/>
      <c r="S135" s="975"/>
      <c r="T135" s="975"/>
      <c r="U135" s="975"/>
      <c r="V135" s="975"/>
      <c r="W135" s="975"/>
      <c r="X135" s="975"/>
      <c r="Y135" s="975"/>
      <c r="Z135" s="975"/>
      <c r="AA135" s="975"/>
    </row>
    <row r="136" spans="1:27">
      <c r="A136" s="980"/>
      <c r="B136" s="980"/>
      <c r="C136" s="980"/>
      <c r="D136" s="980"/>
      <c r="E136" s="980"/>
      <c r="F136" s="980"/>
      <c r="G136" s="980"/>
      <c r="H136" s="980"/>
      <c r="I136" s="980"/>
      <c r="J136" s="980"/>
      <c r="K136" s="980"/>
      <c r="L136" s="980"/>
      <c r="M136" s="980"/>
      <c r="N136" s="975"/>
      <c r="O136" s="975"/>
      <c r="P136" s="975"/>
      <c r="Q136" s="975"/>
      <c r="R136" s="975"/>
      <c r="S136" s="975"/>
      <c r="T136" s="975"/>
      <c r="U136" s="975"/>
      <c r="V136" s="975"/>
      <c r="W136" s="975"/>
      <c r="X136" s="975"/>
      <c r="Y136" s="975"/>
      <c r="Z136" s="975"/>
      <c r="AA136" s="975"/>
    </row>
    <row r="137" spans="1:27">
      <c r="A137" s="980"/>
      <c r="B137" s="980"/>
      <c r="C137" s="980"/>
      <c r="D137" s="980"/>
      <c r="E137" s="980"/>
      <c r="F137" s="980"/>
      <c r="G137" s="980"/>
      <c r="H137" s="980"/>
      <c r="I137" s="980"/>
      <c r="J137" s="980"/>
      <c r="K137" s="980"/>
      <c r="L137" s="980"/>
      <c r="M137" s="980"/>
      <c r="N137" s="975"/>
      <c r="O137" s="975"/>
      <c r="P137" s="975"/>
      <c r="Q137" s="975"/>
      <c r="R137" s="975"/>
      <c r="S137" s="975"/>
      <c r="T137" s="975"/>
      <c r="U137" s="975"/>
      <c r="V137" s="975"/>
      <c r="W137" s="975"/>
      <c r="X137" s="975"/>
      <c r="Y137" s="975"/>
      <c r="Z137" s="975"/>
      <c r="AA137" s="975"/>
    </row>
    <row r="138" spans="1:27">
      <c r="A138" s="980"/>
      <c r="B138" s="980"/>
      <c r="C138" s="980"/>
      <c r="D138" s="980"/>
      <c r="E138" s="980"/>
      <c r="F138" s="980"/>
      <c r="G138" s="980"/>
      <c r="H138" s="980"/>
      <c r="I138" s="980"/>
      <c r="J138" s="980"/>
      <c r="K138" s="980"/>
      <c r="L138" s="980"/>
      <c r="M138" s="980"/>
      <c r="N138" s="975"/>
      <c r="O138" s="975"/>
      <c r="P138" s="975"/>
      <c r="Q138" s="975"/>
      <c r="R138" s="975"/>
      <c r="S138" s="975"/>
      <c r="T138" s="975"/>
      <c r="U138" s="975"/>
      <c r="V138" s="975"/>
      <c r="W138" s="975"/>
      <c r="X138" s="975"/>
      <c r="Y138" s="975"/>
      <c r="Z138" s="975"/>
      <c r="AA138" s="975"/>
    </row>
    <row r="139" spans="1:27">
      <c r="A139" s="980"/>
      <c r="B139" s="980"/>
      <c r="C139" s="980"/>
      <c r="D139" s="980"/>
      <c r="E139" s="980"/>
      <c r="F139" s="980"/>
      <c r="G139" s="980"/>
      <c r="H139" s="980"/>
      <c r="I139" s="980"/>
      <c r="J139" s="980"/>
      <c r="K139" s="980"/>
      <c r="L139" s="980"/>
      <c r="M139" s="980"/>
      <c r="N139" s="975"/>
      <c r="O139" s="975"/>
      <c r="P139" s="975"/>
      <c r="Q139" s="975"/>
      <c r="R139" s="975"/>
      <c r="S139" s="975"/>
      <c r="T139" s="975"/>
      <c r="U139" s="975"/>
      <c r="V139" s="975"/>
      <c r="W139" s="975"/>
      <c r="X139" s="975"/>
      <c r="Y139" s="975"/>
      <c r="Z139" s="975"/>
      <c r="AA139" s="975"/>
    </row>
    <row r="140" spans="1:27">
      <c r="A140" s="980"/>
      <c r="B140" s="980"/>
      <c r="C140" s="980"/>
      <c r="D140" s="980"/>
      <c r="E140" s="980"/>
      <c r="F140" s="980"/>
      <c r="G140" s="980"/>
      <c r="H140" s="980"/>
      <c r="I140" s="980"/>
      <c r="J140" s="980"/>
      <c r="K140" s="980"/>
      <c r="L140" s="980"/>
      <c r="M140" s="980"/>
      <c r="N140" s="975"/>
      <c r="O140" s="975"/>
      <c r="P140" s="975"/>
      <c r="Q140" s="975"/>
      <c r="R140" s="975"/>
      <c r="S140" s="975"/>
      <c r="T140" s="975"/>
      <c r="U140" s="975"/>
      <c r="V140" s="975"/>
      <c r="W140" s="975"/>
      <c r="X140" s="975"/>
      <c r="Y140" s="975"/>
      <c r="Z140" s="975"/>
      <c r="AA140" s="975"/>
    </row>
    <row r="141" spans="1:27">
      <c r="A141" s="980"/>
      <c r="B141" s="980"/>
      <c r="C141" s="980"/>
      <c r="D141" s="980"/>
      <c r="E141" s="980"/>
      <c r="F141" s="980"/>
      <c r="G141" s="980"/>
      <c r="H141" s="980"/>
      <c r="I141" s="980"/>
      <c r="J141" s="980"/>
      <c r="K141" s="980"/>
      <c r="L141" s="980"/>
      <c r="M141" s="980"/>
      <c r="N141" s="975"/>
      <c r="O141" s="975"/>
      <c r="P141" s="975"/>
      <c r="Q141" s="975"/>
      <c r="R141" s="975"/>
      <c r="S141" s="975"/>
      <c r="T141" s="975"/>
      <c r="U141" s="975"/>
      <c r="V141" s="975"/>
      <c r="W141" s="975"/>
      <c r="X141" s="975"/>
      <c r="Y141" s="975"/>
      <c r="Z141" s="975"/>
      <c r="AA141" s="975"/>
    </row>
    <row r="142" spans="1:27">
      <c r="A142" s="980"/>
      <c r="B142" s="980"/>
      <c r="C142" s="980"/>
      <c r="D142" s="980"/>
      <c r="E142" s="980"/>
      <c r="F142" s="980"/>
      <c r="G142" s="980"/>
      <c r="H142" s="980"/>
      <c r="I142" s="980"/>
      <c r="J142" s="980"/>
      <c r="K142" s="980"/>
      <c r="L142" s="980"/>
      <c r="M142" s="980"/>
      <c r="N142" s="975"/>
      <c r="O142" s="975"/>
      <c r="P142" s="975"/>
      <c r="Q142" s="975"/>
      <c r="R142" s="975"/>
      <c r="S142" s="975"/>
      <c r="T142" s="975"/>
      <c r="U142" s="975"/>
      <c r="V142" s="975"/>
      <c r="W142" s="975"/>
      <c r="X142" s="975"/>
      <c r="Y142" s="975"/>
      <c r="Z142" s="975"/>
      <c r="AA142" s="975"/>
    </row>
    <row r="143" spans="1:27">
      <c r="A143" s="980"/>
      <c r="B143" s="980"/>
      <c r="C143" s="980"/>
      <c r="D143" s="980"/>
      <c r="E143" s="980"/>
      <c r="F143" s="980"/>
      <c r="G143" s="980"/>
      <c r="H143" s="980"/>
      <c r="I143" s="980"/>
      <c r="J143" s="980"/>
      <c r="K143" s="980"/>
      <c r="L143" s="980"/>
      <c r="M143" s="980"/>
      <c r="N143" s="975"/>
      <c r="O143" s="975"/>
      <c r="P143" s="975"/>
      <c r="Q143" s="975"/>
      <c r="R143" s="975"/>
      <c r="S143" s="975"/>
      <c r="T143" s="975"/>
      <c r="U143" s="975"/>
      <c r="V143" s="975"/>
      <c r="W143" s="975"/>
      <c r="X143" s="975"/>
      <c r="Y143" s="975"/>
      <c r="Z143" s="975"/>
      <c r="AA143" s="975"/>
    </row>
    <row r="144" spans="1:27">
      <c r="A144" s="980"/>
      <c r="B144" s="980"/>
      <c r="C144" s="980"/>
      <c r="D144" s="980"/>
      <c r="E144" s="980"/>
      <c r="F144" s="980"/>
      <c r="G144" s="980"/>
      <c r="H144" s="980"/>
      <c r="I144" s="980"/>
      <c r="J144" s="980"/>
      <c r="K144" s="980"/>
      <c r="L144" s="980"/>
      <c r="M144" s="980"/>
      <c r="N144" s="975"/>
      <c r="O144" s="975"/>
      <c r="P144" s="975"/>
      <c r="Q144" s="975"/>
      <c r="R144" s="975"/>
      <c r="S144" s="975"/>
      <c r="T144" s="975"/>
      <c r="U144" s="975"/>
      <c r="V144" s="975"/>
      <c r="W144" s="975"/>
      <c r="X144" s="975"/>
      <c r="Y144" s="975"/>
      <c r="Z144" s="975"/>
      <c r="AA144" s="975"/>
    </row>
    <row r="145" spans="1:27">
      <c r="A145" s="980"/>
      <c r="B145" s="980"/>
      <c r="C145" s="980"/>
      <c r="D145" s="980"/>
      <c r="E145" s="980"/>
      <c r="F145" s="980"/>
      <c r="G145" s="980"/>
      <c r="H145" s="980"/>
      <c r="I145" s="980"/>
      <c r="J145" s="980"/>
      <c r="K145" s="980"/>
      <c r="L145" s="980"/>
      <c r="M145" s="980"/>
      <c r="N145" s="975"/>
      <c r="O145" s="975"/>
      <c r="P145" s="975"/>
      <c r="Q145" s="975"/>
      <c r="R145" s="975"/>
      <c r="S145" s="975"/>
      <c r="T145" s="975"/>
      <c r="U145" s="975"/>
      <c r="V145" s="975"/>
      <c r="W145" s="975"/>
      <c r="X145" s="975"/>
      <c r="Y145" s="975"/>
      <c r="Z145" s="975"/>
      <c r="AA145" s="975"/>
    </row>
    <row r="146" spans="1:27">
      <c r="A146" s="980"/>
      <c r="B146" s="980"/>
      <c r="C146" s="980"/>
      <c r="D146" s="980"/>
      <c r="E146" s="980"/>
      <c r="F146" s="980"/>
      <c r="G146" s="980"/>
      <c r="H146" s="980"/>
      <c r="I146" s="980"/>
      <c r="J146" s="980"/>
      <c r="K146" s="980"/>
      <c r="L146" s="980"/>
      <c r="M146" s="980"/>
      <c r="N146" s="975"/>
      <c r="O146" s="975"/>
      <c r="P146" s="975"/>
      <c r="Q146" s="975"/>
      <c r="R146" s="975"/>
      <c r="S146" s="975"/>
      <c r="T146" s="975"/>
      <c r="U146" s="975"/>
      <c r="V146" s="975"/>
      <c r="W146" s="975"/>
      <c r="X146" s="975"/>
      <c r="Y146" s="975"/>
      <c r="Z146" s="975"/>
      <c r="AA146" s="975"/>
    </row>
    <row r="147" spans="1:27">
      <c r="A147" s="980"/>
      <c r="B147" s="980"/>
      <c r="C147" s="980"/>
      <c r="D147" s="980"/>
      <c r="E147" s="980"/>
      <c r="F147" s="980"/>
      <c r="G147" s="980"/>
      <c r="H147" s="980"/>
      <c r="I147" s="980"/>
      <c r="J147" s="980"/>
      <c r="K147" s="980"/>
      <c r="L147" s="980"/>
      <c r="M147" s="980"/>
      <c r="N147" s="975"/>
      <c r="O147" s="975"/>
      <c r="P147" s="975"/>
      <c r="Q147" s="975"/>
      <c r="R147" s="975"/>
      <c r="S147" s="975"/>
      <c r="T147" s="975"/>
      <c r="U147" s="975"/>
      <c r="V147" s="975"/>
      <c r="W147" s="975"/>
      <c r="X147" s="975"/>
      <c r="Y147" s="975"/>
      <c r="Z147" s="975"/>
      <c r="AA147" s="975"/>
    </row>
    <row r="148" spans="1:27">
      <c r="A148" s="980"/>
      <c r="B148" s="980"/>
      <c r="C148" s="980"/>
      <c r="D148" s="980"/>
      <c r="E148" s="980"/>
      <c r="F148" s="980"/>
      <c r="G148" s="980"/>
      <c r="H148" s="980"/>
      <c r="I148" s="980"/>
      <c r="J148" s="980"/>
      <c r="K148" s="980"/>
      <c r="L148" s="980"/>
      <c r="M148" s="980"/>
      <c r="N148" s="975"/>
      <c r="O148" s="975"/>
      <c r="P148" s="975"/>
      <c r="Q148" s="975"/>
      <c r="R148" s="975"/>
      <c r="S148" s="975"/>
      <c r="T148" s="975"/>
      <c r="U148" s="975"/>
      <c r="V148" s="975"/>
      <c r="W148" s="975"/>
      <c r="X148" s="975"/>
      <c r="Y148" s="975"/>
      <c r="Z148" s="975"/>
      <c r="AA148" s="975"/>
    </row>
    <row r="149" spans="1:27">
      <c r="A149" s="980"/>
      <c r="B149" s="980"/>
      <c r="C149" s="980"/>
      <c r="D149" s="980"/>
      <c r="E149" s="980"/>
      <c r="F149" s="980"/>
      <c r="G149" s="980"/>
      <c r="H149" s="980"/>
      <c r="I149" s="980"/>
      <c r="J149" s="980"/>
      <c r="K149" s="980"/>
      <c r="L149" s="980"/>
      <c r="M149" s="980"/>
      <c r="N149" s="975"/>
      <c r="O149" s="975"/>
      <c r="P149" s="975"/>
      <c r="Q149" s="975"/>
      <c r="R149" s="975"/>
      <c r="S149" s="975"/>
      <c r="T149" s="975"/>
      <c r="U149" s="975"/>
      <c r="V149" s="975"/>
      <c r="W149" s="975"/>
      <c r="X149" s="975"/>
      <c r="Y149" s="975"/>
      <c r="Z149" s="975"/>
      <c r="AA149" s="975"/>
    </row>
    <row r="150" spans="1:27">
      <c r="A150" s="980"/>
      <c r="B150" s="980"/>
      <c r="C150" s="980"/>
      <c r="D150" s="980"/>
      <c r="E150" s="980"/>
      <c r="F150" s="980"/>
      <c r="G150" s="980"/>
      <c r="H150" s="980"/>
      <c r="I150" s="980"/>
      <c r="J150" s="980"/>
      <c r="K150" s="980"/>
      <c r="L150" s="980"/>
      <c r="M150" s="980"/>
      <c r="N150" s="975"/>
      <c r="O150" s="975"/>
      <c r="P150" s="975"/>
      <c r="Q150" s="975"/>
      <c r="R150" s="975"/>
      <c r="S150" s="975"/>
      <c r="T150" s="975"/>
      <c r="U150" s="975"/>
      <c r="V150" s="975"/>
      <c r="W150" s="975"/>
      <c r="X150" s="975"/>
      <c r="Y150" s="975"/>
      <c r="Z150" s="975"/>
      <c r="AA150" s="975"/>
    </row>
    <row r="151" spans="1:27">
      <c r="A151" s="980"/>
      <c r="B151" s="980"/>
      <c r="C151" s="980"/>
      <c r="D151" s="980"/>
      <c r="E151" s="980"/>
      <c r="F151" s="980"/>
      <c r="G151" s="980"/>
      <c r="H151" s="980"/>
      <c r="I151" s="980"/>
      <c r="J151" s="980"/>
      <c r="K151" s="980"/>
      <c r="L151" s="980"/>
      <c r="M151" s="980"/>
      <c r="N151" s="975"/>
      <c r="O151" s="975"/>
      <c r="P151" s="975"/>
      <c r="Q151" s="975"/>
      <c r="R151" s="975"/>
      <c r="S151" s="975"/>
      <c r="T151" s="975"/>
      <c r="U151" s="975"/>
      <c r="V151" s="975"/>
      <c r="W151" s="975"/>
      <c r="X151" s="975"/>
      <c r="Y151" s="975"/>
      <c r="Z151" s="975"/>
      <c r="AA151" s="975"/>
    </row>
    <row r="152" spans="1:27">
      <c r="A152" s="980"/>
      <c r="B152" s="980"/>
      <c r="C152" s="980"/>
      <c r="D152" s="980"/>
      <c r="E152" s="980"/>
      <c r="F152" s="980"/>
      <c r="G152" s="980"/>
      <c r="H152" s="980"/>
      <c r="I152" s="980"/>
      <c r="J152" s="980"/>
      <c r="K152" s="980"/>
      <c r="L152" s="980"/>
      <c r="M152" s="980"/>
      <c r="N152" s="975"/>
      <c r="O152" s="975"/>
      <c r="P152" s="975"/>
      <c r="Q152" s="975"/>
      <c r="R152" s="975"/>
      <c r="S152" s="975"/>
      <c r="T152" s="975"/>
      <c r="U152" s="975"/>
      <c r="V152" s="975"/>
      <c r="W152" s="975"/>
      <c r="X152" s="975"/>
      <c r="Y152" s="975"/>
      <c r="Z152" s="975"/>
      <c r="AA152" s="975"/>
    </row>
    <row r="153" spans="1:27">
      <c r="A153" s="980"/>
      <c r="B153" s="980"/>
      <c r="C153" s="980"/>
      <c r="D153" s="980"/>
      <c r="E153" s="980"/>
      <c r="F153" s="980"/>
      <c r="G153" s="980"/>
      <c r="H153" s="980"/>
      <c r="I153" s="980"/>
      <c r="J153" s="980"/>
      <c r="K153" s="980"/>
      <c r="L153" s="980"/>
      <c r="M153" s="980"/>
      <c r="N153" s="975"/>
      <c r="O153" s="975"/>
      <c r="P153" s="975"/>
      <c r="Q153" s="975"/>
      <c r="R153" s="975"/>
      <c r="S153" s="975"/>
      <c r="T153" s="975"/>
      <c r="U153" s="975"/>
      <c r="V153" s="975"/>
      <c r="W153" s="975"/>
      <c r="X153" s="975"/>
      <c r="Y153" s="975"/>
      <c r="Z153" s="975"/>
      <c r="AA153" s="975"/>
    </row>
    <row r="154" spans="1:27">
      <c r="A154" s="980"/>
      <c r="B154" s="980"/>
      <c r="C154" s="980"/>
      <c r="D154" s="980"/>
      <c r="E154" s="980"/>
      <c r="F154" s="980"/>
      <c r="G154" s="980"/>
      <c r="H154" s="980"/>
      <c r="I154" s="980"/>
      <c r="J154" s="980"/>
      <c r="K154" s="980"/>
      <c r="L154" s="980"/>
      <c r="M154" s="980"/>
      <c r="N154" s="975"/>
      <c r="O154" s="975"/>
      <c r="P154" s="975"/>
      <c r="Q154" s="975"/>
      <c r="R154" s="975"/>
      <c r="S154" s="975"/>
      <c r="T154" s="975"/>
      <c r="U154" s="975"/>
      <c r="V154" s="975"/>
      <c r="W154" s="975"/>
      <c r="X154" s="975"/>
      <c r="Y154" s="975"/>
      <c r="Z154" s="975"/>
      <c r="AA154" s="975"/>
    </row>
    <row r="155" spans="1:27">
      <c r="A155" s="980"/>
      <c r="B155" s="980"/>
      <c r="C155" s="980"/>
      <c r="D155" s="980"/>
      <c r="E155" s="980"/>
      <c r="F155" s="980"/>
      <c r="G155" s="980"/>
      <c r="H155" s="980"/>
      <c r="I155" s="980"/>
      <c r="J155" s="980"/>
      <c r="K155" s="980"/>
      <c r="L155" s="980"/>
      <c r="M155" s="980"/>
      <c r="N155" s="975"/>
      <c r="O155" s="975"/>
      <c r="P155" s="975"/>
      <c r="Q155" s="975"/>
      <c r="R155" s="975"/>
      <c r="S155" s="975"/>
      <c r="T155" s="975"/>
      <c r="U155" s="975"/>
      <c r="V155" s="975"/>
      <c r="W155" s="975"/>
      <c r="X155" s="975"/>
      <c r="Y155" s="975"/>
      <c r="Z155" s="975"/>
      <c r="AA155" s="975"/>
    </row>
    <row r="156" spans="1:27">
      <c r="A156" s="980"/>
      <c r="B156" s="980"/>
      <c r="C156" s="980"/>
      <c r="D156" s="980"/>
      <c r="E156" s="980"/>
      <c r="F156" s="980"/>
      <c r="G156" s="980"/>
      <c r="H156" s="980"/>
      <c r="I156" s="980"/>
      <c r="J156" s="980"/>
      <c r="K156" s="980"/>
      <c r="L156" s="980"/>
      <c r="M156" s="980"/>
      <c r="N156" s="975"/>
      <c r="O156" s="975"/>
      <c r="P156" s="975"/>
      <c r="Q156" s="975"/>
      <c r="R156" s="975"/>
      <c r="S156" s="975"/>
      <c r="T156" s="975"/>
      <c r="U156" s="975"/>
      <c r="V156" s="975"/>
      <c r="W156" s="975"/>
      <c r="X156" s="975"/>
      <c r="Y156" s="975"/>
      <c r="Z156" s="975"/>
      <c r="AA156" s="975"/>
    </row>
    <row r="157" spans="1:27">
      <c r="A157" s="980"/>
      <c r="B157" s="980"/>
      <c r="C157" s="980"/>
      <c r="D157" s="980"/>
      <c r="E157" s="980"/>
      <c r="F157" s="980"/>
      <c r="G157" s="980"/>
      <c r="H157" s="980"/>
      <c r="I157" s="980"/>
      <c r="J157" s="980"/>
      <c r="K157" s="980"/>
      <c r="L157" s="980"/>
      <c r="M157" s="980"/>
      <c r="N157" s="975"/>
      <c r="O157" s="975"/>
      <c r="P157" s="975"/>
      <c r="Q157" s="975"/>
      <c r="R157" s="975"/>
      <c r="S157" s="975"/>
      <c r="T157" s="975"/>
      <c r="U157" s="975"/>
      <c r="V157" s="975"/>
      <c r="W157" s="975"/>
      <c r="X157" s="975"/>
      <c r="Y157" s="975"/>
      <c r="Z157" s="975"/>
      <c r="AA157" s="975"/>
    </row>
    <row r="158" spans="1:27" ht="15" customHeight="1">
      <c r="A158" s="980"/>
      <c r="B158" s="1021" t="s">
        <v>3185</v>
      </c>
      <c r="C158" s="1021"/>
      <c r="D158" s="1021"/>
      <c r="E158" s="1021"/>
      <c r="F158" s="1021"/>
      <c r="G158" s="1021"/>
      <c r="H158" s="1021"/>
      <c r="I158" s="1021"/>
      <c r="J158" s="1021"/>
      <c r="K158" s="1021"/>
      <c r="L158" s="1021"/>
      <c r="M158" s="980"/>
      <c r="N158" s="980"/>
      <c r="O158" s="980"/>
      <c r="P158" s="980"/>
      <c r="Q158" s="980"/>
      <c r="R158" s="980"/>
      <c r="S158" s="980"/>
      <c r="T158" s="980"/>
      <c r="U158" s="980"/>
      <c r="V158" s="957"/>
      <c r="W158" s="957"/>
      <c r="X158" s="957"/>
      <c r="Y158" s="957"/>
      <c r="Z158" s="957"/>
      <c r="AA158" s="895"/>
    </row>
    <row r="159" spans="1:27">
      <c r="A159" s="980"/>
      <c r="B159" s="980"/>
      <c r="C159" s="980"/>
      <c r="D159" s="980"/>
      <c r="E159" s="980"/>
      <c r="F159" s="980"/>
      <c r="G159" s="980"/>
      <c r="H159" s="980"/>
      <c r="I159" s="980"/>
      <c r="J159" s="980"/>
      <c r="K159" s="980"/>
      <c r="L159" s="980"/>
      <c r="M159" s="980"/>
      <c r="N159" s="980"/>
      <c r="O159" s="980"/>
      <c r="P159" s="980"/>
      <c r="Q159" s="980"/>
      <c r="R159" s="980"/>
      <c r="S159" s="980"/>
      <c r="T159" s="980"/>
      <c r="U159" s="980"/>
      <c r="V159" s="957"/>
      <c r="W159" s="957"/>
      <c r="X159" s="957"/>
      <c r="Y159" s="957"/>
      <c r="Z159" s="957"/>
      <c r="AA159" s="880"/>
    </row>
    <row r="160" spans="1:27">
      <c r="A160" s="980"/>
      <c r="B160" s="980"/>
      <c r="C160" s="980"/>
      <c r="D160" s="980"/>
      <c r="E160" s="980"/>
      <c r="F160" s="980"/>
      <c r="G160" s="980"/>
      <c r="H160" s="980"/>
      <c r="I160" s="980"/>
      <c r="J160" s="980"/>
      <c r="K160" s="980"/>
      <c r="L160" s="980"/>
      <c r="M160" s="980"/>
      <c r="N160" s="980"/>
      <c r="O160" s="980"/>
      <c r="P160" s="980"/>
      <c r="Q160" s="980"/>
      <c r="R160" s="980"/>
      <c r="S160" s="980"/>
      <c r="T160" s="980"/>
      <c r="U160" s="980"/>
      <c r="V160" s="957"/>
      <c r="W160" s="957"/>
      <c r="X160" s="957"/>
      <c r="Y160" s="957"/>
      <c r="Z160" s="957"/>
      <c r="AA160" s="880"/>
    </row>
    <row r="161" spans="1:27">
      <c r="A161" s="980"/>
      <c r="B161" s="980"/>
      <c r="C161" s="980"/>
      <c r="D161" s="980"/>
      <c r="E161" s="980"/>
      <c r="F161" s="980"/>
      <c r="G161" s="980"/>
      <c r="H161" s="980"/>
      <c r="I161" s="980"/>
      <c r="J161" s="980"/>
      <c r="K161" s="980"/>
      <c r="L161" s="980"/>
      <c r="M161" s="980"/>
      <c r="N161" s="980"/>
      <c r="O161" s="980"/>
      <c r="P161" s="980"/>
      <c r="Q161" s="980"/>
      <c r="R161" s="980"/>
      <c r="S161" s="980"/>
      <c r="T161" s="980"/>
      <c r="U161" s="980"/>
      <c r="V161" s="957"/>
      <c r="W161" s="957"/>
      <c r="X161" s="957"/>
      <c r="Y161" s="957"/>
      <c r="Z161" s="957"/>
      <c r="AA161" s="880"/>
    </row>
    <row r="162" spans="1:27">
      <c r="A162" s="980"/>
      <c r="B162" s="980"/>
      <c r="C162" s="980"/>
      <c r="D162" s="980"/>
      <c r="E162" s="980"/>
      <c r="F162" s="980"/>
      <c r="G162" s="980"/>
      <c r="H162" s="980"/>
      <c r="I162" s="980"/>
      <c r="J162" s="980"/>
      <c r="K162" s="980"/>
      <c r="L162" s="980"/>
      <c r="M162" s="980"/>
      <c r="N162" s="980"/>
      <c r="O162" s="980"/>
      <c r="P162" s="980"/>
      <c r="Q162" s="980"/>
      <c r="R162" s="980"/>
      <c r="S162" s="980"/>
      <c r="T162" s="980"/>
      <c r="U162" s="980"/>
      <c r="V162" s="957"/>
      <c r="W162" s="957"/>
      <c r="X162" s="957"/>
      <c r="Y162" s="957"/>
      <c r="Z162" s="957"/>
      <c r="AA162" s="880"/>
    </row>
    <row r="163" spans="1:27">
      <c r="A163" s="980"/>
      <c r="B163" s="980"/>
      <c r="C163" s="980"/>
      <c r="D163" s="980"/>
      <c r="E163" s="980"/>
      <c r="F163" s="980"/>
      <c r="G163" s="980"/>
      <c r="H163" s="980"/>
      <c r="I163" s="980"/>
      <c r="J163" s="980"/>
      <c r="K163" s="980"/>
      <c r="L163" s="980"/>
      <c r="M163" s="980"/>
      <c r="N163" s="980"/>
      <c r="O163" s="980"/>
      <c r="P163" s="980"/>
      <c r="Q163" s="980"/>
      <c r="R163" s="980"/>
      <c r="S163" s="980"/>
      <c r="T163" s="980"/>
      <c r="U163" s="980"/>
      <c r="V163" s="957"/>
      <c r="W163" s="957"/>
      <c r="X163" s="957"/>
      <c r="Y163" s="957"/>
      <c r="Z163" s="957"/>
      <c r="AA163" s="880"/>
    </row>
    <row r="164" spans="1:27">
      <c r="A164" s="980"/>
      <c r="B164" s="980"/>
      <c r="C164" s="980"/>
      <c r="D164" s="980"/>
      <c r="E164" s="980"/>
      <c r="F164" s="980"/>
      <c r="G164" s="980"/>
      <c r="H164" s="980"/>
      <c r="I164" s="980"/>
      <c r="J164" s="980"/>
      <c r="K164" s="980"/>
      <c r="L164" s="980"/>
      <c r="M164" s="980"/>
      <c r="N164" s="980"/>
      <c r="O164" s="980"/>
      <c r="P164" s="980"/>
      <c r="Q164" s="980"/>
      <c r="R164" s="980"/>
      <c r="S164" s="980"/>
      <c r="T164" s="980"/>
      <c r="U164" s="980"/>
      <c r="V164" s="957"/>
      <c r="W164" s="957"/>
      <c r="X164" s="957"/>
      <c r="Y164" s="957"/>
      <c r="Z164" s="957"/>
      <c r="AA164" s="880"/>
    </row>
    <row r="165" spans="1:27">
      <c r="A165" s="980"/>
      <c r="B165" s="980"/>
      <c r="C165" s="980"/>
      <c r="D165" s="980"/>
      <c r="E165" s="980"/>
      <c r="F165" s="980"/>
      <c r="G165" s="980"/>
      <c r="H165" s="980"/>
      <c r="I165" s="980"/>
      <c r="J165" s="980"/>
      <c r="K165" s="980"/>
      <c r="L165" s="980"/>
      <c r="M165" s="980"/>
      <c r="N165" s="980"/>
      <c r="O165" s="980"/>
      <c r="P165" s="980"/>
      <c r="Q165" s="980"/>
      <c r="R165" s="980"/>
      <c r="S165" s="980"/>
      <c r="T165" s="980"/>
      <c r="U165" s="980"/>
      <c r="V165" s="957"/>
      <c r="W165" s="957"/>
      <c r="X165" s="957"/>
      <c r="Y165" s="957"/>
      <c r="Z165" s="957"/>
      <c r="AA165" s="880"/>
    </row>
    <row r="166" spans="1:27">
      <c r="A166" s="980"/>
      <c r="B166" s="980"/>
      <c r="C166" s="980"/>
      <c r="D166" s="980"/>
      <c r="E166" s="980"/>
      <c r="F166" s="980"/>
      <c r="G166" s="980"/>
      <c r="H166" s="980"/>
      <c r="I166" s="980"/>
      <c r="J166" s="980"/>
      <c r="K166" s="980"/>
      <c r="L166" s="980"/>
      <c r="M166" s="980"/>
      <c r="N166" s="980"/>
      <c r="O166" s="980"/>
      <c r="P166" s="980"/>
      <c r="Q166" s="980"/>
      <c r="R166" s="980"/>
      <c r="S166" s="980"/>
      <c r="T166" s="980"/>
      <c r="U166" s="980"/>
      <c r="V166" s="957"/>
      <c r="W166" s="957"/>
      <c r="X166" s="957"/>
      <c r="Y166" s="957"/>
      <c r="Z166" s="957"/>
      <c r="AA166" s="880"/>
    </row>
    <row r="167" spans="1:27">
      <c r="A167" s="980"/>
      <c r="B167" s="980"/>
      <c r="C167" s="980"/>
      <c r="D167" s="980"/>
      <c r="E167" s="980"/>
      <c r="F167" s="980"/>
      <c r="G167" s="980"/>
      <c r="H167" s="980"/>
      <c r="I167" s="980"/>
      <c r="J167" s="980"/>
      <c r="K167" s="980"/>
      <c r="L167" s="980"/>
      <c r="M167" s="980"/>
      <c r="N167" s="980"/>
      <c r="O167" s="980"/>
      <c r="P167" s="980"/>
      <c r="Q167" s="980"/>
      <c r="R167" s="980"/>
      <c r="S167" s="980"/>
      <c r="T167" s="980"/>
      <c r="U167" s="980"/>
      <c r="V167" s="957"/>
      <c r="W167" s="957"/>
      <c r="X167" s="957"/>
      <c r="Y167" s="957"/>
      <c r="Z167" s="957"/>
      <c r="AA167" s="880"/>
    </row>
    <row r="168" spans="1:27">
      <c r="A168" s="980"/>
      <c r="B168" s="980"/>
      <c r="C168" s="980"/>
      <c r="D168" s="980"/>
      <c r="E168" s="980"/>
      <c r="F168" s="980"/>
      <c r="G168" s="980"/>
      <c r="H168" s="980"/>
      <c r="I168" s="980"/>
      <c r="J168" s="980"/>
      <c r="K168" s="980"/>
      <c r="L168" s="980"/>
      <c r="M168" s="980"/>
      <c r="N168" s="980"/>
      <c r="O168" s="980"/>
      <c r="P168" s="980"/>
      <c r="Q168" s="980"/>
      <c r="R168" s="980"/>
      <c r="S168" s="980"/>
      <c r="T168" s="980"/>
      <c r="U168" s="980"/>
      <c r="V168" s="957"/>
      <c r="W168" s="957"/>
      <c r="X168" s="957"/>
      <c r="Y168" s="957"/>
      <c r="Z168" s="957"/>
      <c r="AA168" s="880"/>
    </row>
    <row r="169" spans="1:27">
      <c r="A169" s="980"/>
      <c r="B169" s="980"/>
      <c r="C169" s="980"/>
      <c r="D169" s="980"/>
      <c r="E169" s="980"/>
      <c r="F169" s="980"/>
      <c r="G169" s="980"/>
      <c r="H169" s="980"/>
      <c r="I169" s="980"/>
      <c r="J169" s="980"/>
      <c r="K169" s="980"/>
      <c r="L169" s="980"/>
      <c r="M169" s="980"/>
      <c r="N169" s="980"/>
      <c r="O169" s="980"/>
      <c r="P169" s="980"/>
      <c r="Q169" s="980"/>
      <c r="R169" s="980"/>
      <c r="S169" s="980"/>
      <c r="T169" s="980"/>
      <c r="U169" s="980"/>
      <c r="V169" s="957"/>
      <c r="W169" s="957"/>
      <c r="X169" s="957"/>
      <c r="Y169" s="957"/>
      <c r="Z169" s="957"/>
      <c r="AA169" s="880"/>
    </row>
    <row r="170" spans="1:27">
      <c r="A170" s="980"/>
      <c r="B170" s="980"/>
      <c r="C170" s="980"/>
      <c r="D170" s="980"/>
      <c r="E170" s="980"/>
      <c r="F170" s="980"/>
      <c r="G170" s="980"/>
      <c r="H170" s="980"/>
      <c r="I170" s="980"/>
      <c r="J170" s="980"/>
      <c r="K170" s="980"/>
      <c r="L170" s="980"/>
      <c r="M170" s="980"/>
      <c r="N170" s="980"/>
      <c r="O170" s="980"/>
      <c r="P170" s="980"/>
      <c r="Q170" s="980"/>
      <c r="R170" s="980"/>
      <c r="S170" s="980"/>
      <c r="T170" s="980"/>
      <c r="U170" s="980"/>
      <c r="V170" s="957"/>
      <c r="W170" s="957"/>
      <c r="X170" s="957"/>
      <c r="Y170" s="957"/>
      <c r="Z170" s="957"/>
      <c r="AA170" s="880"/>
    </row>
    <row r="171" spans="1:27">
      <c r="A171" s="980"/>
      <c r="B171" s="980"/>
      <c r="C171" s="980"/>
      <c r="D171" s="980"/>
      <c r="E171" s="980"/>
      <c r="F171" s="980"/>
      <c r="G171" s="980"/>
      <c r="H171" s="980"/>
      <c r="I171" s="980"/>
      <c r="J171" s="980"/>
      <c r="K171" s="980"/>
      <c r="L171" s="980"/>
      <c r="M171" s="980"/>
      <c r="N171" s="980"/>
      <c r="O171" s="980"/>
      <c r="P171" s="980"/>
      <c r="Q171" s="980"/>
      <c r="R171" s="980"/>
      <c r="S171" s="980"/>
      <c r="T171" s="980"/>
      <c r="U171" s="980"/>
      <c r="V171" s="957"/>
      <c r="W171" s="957"/>
      <c r="X171" s="957"/>
      <c r="Y171" s="957"/>
      <c r="Z171" s="957"/>
      <c r="AA171" s="880"/>
    </row>
    <row r="172" spans="1:27">
      <c r="A172" s="980"/>
      <c r="B172" s="980"/>
      <c r="C172" s="980"/>
      <c r="D172" s="980"/>
      <c r="E172" s="980"/>
      <c r="F172" s="980"/>
      <c r="G172" s="980"/>
      <c r="H172" s="980"/>
      <c r="I172" s="980"/>
      <c r="J172" s="980"/>
      <c r="K172" s="980"/>
      <c r="L172" s="980"/>
      <c r="M172" s="980"/>
      <c r="N172" s="980"/>
      <c r="O172" s="980"/>
      <c r="P172" s="980"/>
      <c r="Q172" s="980"/>
      <c r="R172" s="980"/>
      <c r="S172" s="980"/>
      <c r="T172" s="980"/>
      <c r="U172" s="980"/>
      <c r="V172" s="957"/>
      <c r="W172" s="957"/>
      <c r="X172" s="957"/>
      <c r="Y172" s="957"/>
      <c r="Z172" s="957"/>
      <c r="AA172" s="880"/>
    </row>
    <row r="173" spans="1:27">
      <c r="A173" s="980"/>
      <c r="B173" s="980"/>
      <c r="C173" s="980"/>
      <c r="D173" s="980"/>
      <c r="E173" s="980"/>
      <c r="F173" s="980"/>
      <c r="G173" s="980"/>
      <c r="H173" s="980"/>
      <c r="I173" s="980"/>
      <c r="J173" s="980"/>
      <c r="K173" s="980"/>
      <c r="L173" s="980"/>
      <c r="M173" s="980"/>
      <c r="N173" s="980"/>
      <c r="O173" s="980"/>
      <c r="P173" s="980"/>
      <c r="Q173" s="980"/>
      <c r="R173" s="980"/>
      <c r="S173" s="980"/>
      <c r="T173" s="980"/>
      <c r="U173" s="980"/>
      <c r="V173" s="957"/>
      <c r="W173" s="957"/>
      <c r="X173" s="957"/>
      <c r="Y173" s="957"/>
      <c r="Z173" s="957"/>
      <c r="AA173" s="880"/>
    </row>
    <row r="174" spans="1:27">
      <c r="A174" s="980"/>
      <c r="B174" s="980"/>
      <c r="C174" s="980"/>
      <c r="D174" s="980"/>
      <c r="E174" s="980"/>
      <c r="F174" s="980"/>
      <c r="G174" s="980"/>
      <c r="H174" s="980"/>
      <c r="I174" s="980"/>
      <c r="J174" s="980"/>
      <c r="K174" s="980"/>
      <c r="L174" s="980"/>
      <c r="M174" s="980"/>
      <c r="N174" s="980"/>
      <c r="O174" s="980"/>
      <c r="P174" s="980"/>
      <c r="Q174" s="980"/>
      <c r="R174" s="980"/>
      <c r="S174" s="980"/>
      <c r="T174" s="980"/>
      <c r="U174" s="980"/>
      <c r="V174" s="957"/>
      <c r="W174" s="957"/>
      <c r="X174" s="957"/>
      <c r="Y174" s="957"/>
      <c r="Z174" s="957"/>
      <c r="AA174" s="880"/>
    </row>
    <row r="175" spans="1:27">
      <c r="A175" s="980"/>
      <c r="B175" s="980"/>
      <c r="C175" s="980"/>
      <c r="D175" s="980"/>
      <c r="E175" s="980"/>
      <c r="F175" s="980"/>
      <c r="G175" s="980"/>
      <c r="H175" s="980"/>
      <c r="I175" s="980"/>
      <c r="J175" s="980"/>
      <c r="K175" s="980"/>
      <c r="L175" s="980"/>
      <c r="M175" s="980"/>
      <c r="N175" s="980"/>
      <c r="O175" s="980"/>
      <c r="P175" s="980"/>
      <c r="Q175" s="980"/>
      <c r="R175" s="980"/>
      <c r="S175" s="980"/>
      <c r="T175" s="980"/>
      <c r="U175" s="980"/>
      <c r="V175" s="957"/>
      <c r="W175" s="957"/>
      <c r="X175" s="957"/>
      <c r="Y175" s="957"/>
      <c r="Z175" s="957"/>
      <c r="AA175" s="880"/>
    </row>
    <row r="176" spans="1:27">
      <c r="A176" s="980"/>
      <c r="B176" s="980"/>
      <c r="C176" s="980"/>
      <c r="D176" s="980"/>
      <c r="E176" s="980"/>
      <c r="F176" s="980"/>
      <c r="G176" s="980"/>
      <c r="H176" s="980"/>
      <c r="I176" s="980"/>
      <c r="J176" s="980"/>
      <c r="K176" s="980"/>
      <c r="L176" s="980"/>
      <c r="M176" s="980"/>
      <c r="N176" s="980"/>
      <c r="O176" s="980"/>
      <c r="P176" s="980"/>
      <c r="Q176" s="980"/>
      <c r="R176" s="980"/>
      <c r="S176" s="980"/>
      <c r="T176" s="980"/>
      <c r="U176" s="980"/>
      <c r="V176" s="957"/>
      <c r="W176" s="957"/>
      <c r="X176" s="957"/>
      <c r="Y176" s="957"/>
      <c r="Z176" s="957"/>
      <c r="AA176" s="880"/>
    </row>
    <row r="177" spans="1:27">
      <c r="A177" s="980"/>
      <c r="B177" s="980"/>
      <c r="C177" s="980"/>
      <c r="D177" s="980"/>
      <c r="E177" s="980"/>
      <c r="F177" s="980"/>
      <c r="G177" s="980"/>
      <c r="H177" s="980"/>
      <c r="I177" s="980"/>
      <c r="J177" s="980"/>
      <c r="K177" s="980"/>
      <c r="L177" s="980"/>
      <c r="M177" s="980"/>
      <c r="N177" s="980"/>
      <c r="O177" s="980"/>
      <c r="P177" s="980"/>
      <c r="Q177" s="980"/>
      <c r="R177" s="980"/>
      <c r="S177" s="980"/>
      <c r="T177" s="980"/>
      <c r="U177" s="980"/>
      <c r="V177" s="957"/>
      <c r="W177" s="957"/>
      <c r="X177" s="957"/>
      <c r="Y177" s="957"/>
      <c r="Z177" s="957"/>
      <c r="AA177" s="880"/>
    </row>
    <row r="178" spans="1:27">
      <c r="A178" s="980"/>
      <c r="B178" s="980"/>
      <c r="C178" s="980"/>
      <c r="D178" s="980"/>
      <c r="E178" s="980"/>
      <c r="F178" s="980"/>
      <c r="G178" s="980"/>
      <c r="H178" s="980"/>
      <c r="I178" s="980"/>
      <c r="J178" s="980"/>
      <c r="K178" s="980"/>
      <c r="L178" s="980"/>
      <c r="M178" s="980"/>
      <c r="N178" s="980"/>
      <c r="O178" s="980"/>
      <c r="P178" s="980"/>
      <c r="Q178" s="980"/>
      <c r="R178" s="980"/>
      <c r="S178" s="980"/>
      <c r="T178" s="980"/>
      <c r="U178" s="980"/>
      <c r="V178" s="957"/>
      <c r="W178" s="957"/>
      <c r="X178" s="957"/>
      <c r="Y178" s="957"/>
      <c r="Z178" s="957"/>
      <c r="AA178" s="880"/>
    </row>
    <row r="179" spans="1:27">
      <c r="A179" s="980"/>
      <c r="B179" s="980"/>
      <c r="C179" s="980"/>
      <c r="D179" s="980"/>
      <c r="E179" s="980"/>
      <c r="F179" s="980"/>
      <c r="G179" s="980"/>
      <c r="H179" s="980"/>
      <c r="I179" s="980"/>
      <c r="J179" s="980"/>
      <c r="K179" s="980"/>
      <c r="L179" s="980"/>
      <c r="M179" s="980"/>
      <c r="N179" s="980"/>
      <c r="O179" s="980"/>
      <c r="P179" s="980"/>
      <c r="Q179" s="980"/>
      <c r="R179" s="980"/>
      <c r="S179" s="980"/>
      <c r="T179" s="980"/>
      <c r="U179" s="980"/>
      <c r="V179" s="957"/>
      <c r="W179" s="957"/>
      <c r="X179" s="957"/>
      <c r="Y179" s="957"/>
      <c r="Z179" s="957"/>
      <c r="AA179" s="880"/>
    </row>
    <row r="180" spans="1:27">
      <c r="A180" s="980"/>
      <c r="B180" s="980"/>
      <c r="C180" s="980"/>
      <c r="D180" s="980"/>
      <c r="E180" s="980"/>
      <c r="F180" s="980"/>
      <c r="G180" s="980"/>
      <c r="H180" s="980"/>
      <c r="I180" s="980"/>
      <c r="J180" s="980"/>
      <c r="K180" s="980"/>
      <c r="L180" s="980"/>
      <c r="M180" s="980"/>
      <c r="N180" s="980"/>
      <c r="O180" s="980"/>
      <c r="P180" s="980"/>
      <c r="Q180" s="980"/>
      <c r="R180" s="980"/>
      <c r="S180" s="980"/>
      <c r="T180" s="980"/>
      <c r="U180" s="980"/>
      <c r="V180" s="957"/>
      <c r="W180" s="957"/>
      <c r="X180" s="957"/>
      <c r="Y180" s="957"/>
      <c r="Z180" s="957"/>
      <c r="AA180" s="880"/>
    </row>
    <row r="181" spans="1:27">
      <c r="A181" s="980"/>
      <c r="B181" s="980"/>
      <c r="C181" s="980"/>
      <c r="D181" s="980"/>
      <c r="E181" s="980"/>
      <c r="F181" s="980"/>
      <c r="G181" s="980"/>
      <c r="H181" s="980"/>
      <c r="I181" s="980"/>
      <c r="J181" s="980"/>
      <c r="K181" s="980"/>
      <c r="L181" s="980"/>
      <c r="M181" s="980"/>
      <c r="N181" s="980"/>
      <c r="O181" s="980"/>
      <c r="P181" s="980"/>
      <c r="Q181" s="980"/>
      <c r="R181" s="980"/>
      <c r="S181" s="980"/>
      <c r="T181" s="980"/>
      <c r="U181" s="980"/>
      <c r="V181" s="957"/>
      <c r="W181" s="957"/>
      <c r="X181" s="957"/>
      <c r="Y181" s="957"/>
      <c r="Z181" s="957"/>
      <c r="AA181" s="880"/>
    </row>
    <row r="182" spans="1:27">
      <c r="A182" s="980"/>
      <c r="B182" s="980"/>
      <c r="C182" s="980"/>
      <c r="D182" s="980"/>
      <c r="E182" s="980"/>
      <c r="F182" s="980"/>
      <c r="G182" s="980"/>
      <c r="H182" s="980"/>
      <c r="I182" s="980"/>
      <c r="J182" s="980"/>
      <c r="K182" s="980"/>
      <c r="L182" s="980"/>
      <c r="M182" s="980"/>
      <c r="N182" s="980"/>
      <c r="O182" s="980"/>
      <c r="P182" s="980"/>
      <c r="Q182" s="980"/>
      <c r="R182" s="980"/>
      <c r="S182" s="980"/>
      <c r="T182" s="980"/>
      <c r="U182" s="980"/>
      <c r="V182" s="957"/>
      <c r="W182" s="957"/>
      <c r="X182" s="957"/>
      <c r="Y182" s="957"/>
      <c r="Z182" s="957"/>
    </row>
    <row r="183" spans="1:27">
      <c r="A183" s="980"/>
      <c r="B183" s="980"/>
      <c r="C183" s="980"/>
      <c r="D183" s="980"/>
      <c r="E183" s="980"/>
      <c r="F183" s="980"/>
      <c r="G183" s="980"/>
      <c r="H183" s="980"/>
      <c r="I183" s="980"/>
      <c r="J183" s="980"/>
      <c r="K183" s="980"/>
      <c r="L183" s="980"/>
      <c r="M183" s="980"/>
      <c r="N183" s="980"/>
      <c r="O183" s="980"/>
      <c r="P183" s="980"/>
      <c r="Q183" s="980"/>
      <c r="R183" s="980"/>
      <c r="S183" s="980"/>
      <c r="T183" s="980"/>
      <c r="U183" s="980"/>
      <c r="V183" s="957"/>
      <c r="W183" s="957"/>
      <c r="X183" s="957"/>
      <c r="Y183" s="957"/>
      <c r="Z183" s="957"/>
    </row>
    <row r="184" spans="1:27">
      <c r="A184" s="980"/>
      <c r="B184" s="980"/>
      <c r="C184" s="980"/>
      <c r="D184" s="980"/>
      <c r="E184" s="980"/>
      <c r="F184" s="980"/>
      <c r="G184" s="980"/>
      <c r="H184" s="980"/>
      <c r="I184" s="980"/>
      <c r="J184" s="980"/>
      <c r="K184" s="980"/>
      <c r="L184" s="980"/>
      <c r="M184" s="980"/>
      <c r="N184" s="980"/>
      <c r="O184" s="980"/>
      <c r="P184" s="980"/>
      <c r="Q184" s="980"/>
      <c r="R184" s="980"/>
      <c r="S184" s="980"/>
      <c r="T184" s="980"/>
      <c r="U184" s="980"/>
    </row>
    <row r="185" spans="1:27">
      <c r="A185" s="853"/>
      <c r="B185" s="853"/>
      <c r="C185" s="853"/>
      <c r="D185" s="853"/>
      <c r="E185" s="853"/>
      <c r="F185" s="853"/>
      <c r="G185" s="853"/>
      <c r="H185" s="853"/>
      <c r="I185" s="853"/>
      <c r="J185" s="853"/>
      <c r="K185" s="853"/>
      <c r="L185" s="853"/>
      <c r="M185" s="853"/>
    </row>
    <row r="186" spans="1:27">
      <c r="A186" s="853"/>
      <c r="B186" s="853"/>
      <c r="C186" s="853"/>
      <c r="D186" s="853"/>
      <c r="E186" s="853"/>
      <c r="F186" s="853"/>
      <c r="G186" s="853"/>
      <c r="H186" s="853"/>
      <c r="I186" s="853"/>
      <c r="J186" s="853"/>
      <c r="K186" s="853"/>
      <c r="L186" s="853"/>
      <c r="M186" s="853"/>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977" customWidth="1"/>
    <col min="2" max="9" width="8.71875" style="977"/>
    <col min="10" max="10" width="9.71875" style="977" customWidth="1"/>
    <col min="11" max="11" width="5.27734375" style="977" customWidth="1"/>
    <col min="12" max="16384" width="8.71875" style="977"/>
  </cols>
  <sheetData>
    <row r="1" spans="2:10" ht="4.5" customHeight="1"/>
    <row r="2" spans="2:10" ht="32.65" customHeight="1">
      <c r="B2" s="1024" t="s">
        <v>3159</v>
      </c>
      <c r="C2" s="1024"/>
      <c r="D2" s="1024"/>
      <c r="E2" s="1024"/>
      <c r="F2" s="1024"/>
      <c r="G2" s="1024"/>
      <c r="H2" s="1024"/>
      <c r="I2" s="1024"/>
      <c r="J2" s="102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977" customWidth="1"/>
    <col min="2" max="9" width="8.71875" style="977"/>
    <col min="10" max="10" width="11.71875" style="977" customWidth="1"/>
    <col min="11" max="11" width="4.27734375" style="977" customWidth="1"/>
    <col min="12" max="16384" width="8.71875" style="977"/>
  </cols>
  <sheetData>
    <row r="1" spans="2:10" ht="4.5" customHeight="1"/>
    <row r="2" spans="2:10" ht="32.65" customHeight="1">
      <c r="B2" s="1024" t="s">
        <v>3158</v>
      </c>
      <c r="C2" s="1024"/>
      <c r="D2" s="1024"/>
      <c r="E2" s="1024"/>
      <c r="F2" s="1024"/>
      <c r="G2" s="1024"/>
      <c r="H2" s="1024"/>
      <c r="I2" s="1024"/>
      <c r="J2" s="102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4"/>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3.71875" style="3" bestFit="1" customWidth="1"/>
    <col min="10" max="10" width="16.71875" style="3" bestFit="1" customWidth="1"/>
    <col min="11" max="16384" width="9" style="3"/>
  </cols>
  <sheetData>
    <row r="1" spans="1:10" ht="15.75" customHeight="1">
      <c r="A1" s="2" t="s">
        <v>2480</v>
      </c>
    </row>
    <row r="2" spans="1:10" ht="12.6" thickBot="1">
      <c r="A2" s="334"/>
      <c r="B2" s="334"/>
      <c r="C2" s="405"/>
      <c r="D2" s="405"/>
      <c r="E2" s="406"/>
      <c r="F2" s="406"/>
      <c r="G2" s="406"/>
    </row>
    <row r="3" spans="1:10" ht="12.75" customHeight="1" thickTop="1">
      <c r="A3" s="416"/>
      <c r="B3" s="1031" t="s">
        <v>17</v>
      </c>
      <c r="C3" s="1032"/>
      <c r="D3" s="1032"/>
      <c r="E3" s="1032"/>
      <c r="F3" s="1032"/>
      <c r="G3" s="417"/>
    </row>
    <row r="4" spans="1:10" ht="27.75" customHeight="1">
      <c r="A4" s="411" t="s">
        <v>18</v>
      </c>
      <c r="B4" s="224" t="s">
        <v>2539</v>
      </c>
      <c r="C4" s="224" t="s">
        <v>2536</v>
      </c>
      <c r="D4" s="224" t="s">
        <v>19</v>
      </c>
      <c r="E4" s="224" t="s">
        <v>2361</v>
      </c>
      <c r="F4" s="224" t="s">
        <v>2535</v>
      </c>
      <c r="G4" s="224" t="s">
        <v>2537</v>
      </c>
    </row>
    <row r="5" spans="1:10" ht="24.75" customHeight="1">
      <c r="A5" s="83" t="s">
        <v>2538</v>
      </c>
      <c r="B5" s="4">
        <v>14430</v>
      </c>
      <c r="C5" s="4">
        <v>0</v>
      </c>
      <c r="D5" s="4">
        <v>0</v>
      </c>
      <c r="E5" s="25" t="s">
        <v>2476</v>
      </c>
      <c r="F5" s="25" t="s">
        <v>2476</v>
      </c>
      <c r="G5" s="4">
        <v>14430</v>
      </c>
      <c r="H5" s="6"/>
      <c r="I5" s="537"/>
      <c r="J5" s="537"/>
    </row>
    <row r="6" spans="1:10" ht="14.25" customHeight="1">
      <c r="A6" s="44" t="s">
        <v>20</v>
      </c>
      <c r="B6" s="4">
        <v>18595</v>
      </c>
      <c r="C6" s="4">
        <v>96</v>
      </c>
      <c r="D6" s="4">
        <v>0</v>
      </c>
      <c r="E6" s="25" t="s">
        <v>2476</v>
      </c>
      <c r="F6" s="25" t="s">
        <v>2476</v>
      </c>
      <c r="G6" s="4">
        <v>18691</v>
      </c>
      <c r="H6" s="6"/>
      <c r="I6" s="537"/>
      <c r="J6" s="537"/>
    </row>
    <row r="7" spans="1:10" ht="14.25" customHeight="1">
      <c r="A7" s="44" t="s">
        <v>21</v>
      </c>
      <c r="B7" s="4">
        <v>21244</v>
      </c>
      <c r="C7" s="4">
        <v>136</v>
      </c>
      <c r="D7" s="4">
        <v>0</v>
      </c>
      <c r="E7" s="25" t="s">
        <v>2476</v>
      </c>
      <c r="F7" s="25" t="s">
        <v>2476</v>
      </c>
      <c r="G7" s="4">
        <v>21380</v>
      </c>
      <c r="H7" s="6"/>
      <c r="I7" s="537"/>
      <c r="J7" s="537"/>
    </row>
    <row r="8" spans="1:10" ht="14.25" customHeight="1">
      <c r="A8" s="44" t="s">
        <v>22</v>
      </c>
      <c r="B8" s="4">
        <v>27812</v>
      </c>
      <c r="C8" s="4">
        <v>110</v>
      </c>
      <c r="D8" s="4">
        <v>0</v>
      </c>
      <c r="E8" s="25" t="s">
        <v>2476</v>
      </c>
      <c r="F8" s="25" t="s">
        <v>2476</v>
      </c>
      <c r="G8" s="4">
        <v>27922</v>
      </c>
      <c r="H8" s="6"/>
      <c r="I8" s="537"/>
      <c r="J8" s="537"/>
    </row>
    <row r="9" spans="1:10" ht="14.25" customHeight="1">
      <c r="A9" s="44" t="s">
        <v>23</v>
      </c>
      <c r="B9" s="4">
        <v>33044</v>
      </c>
      <c r="C9" s="4">
        <v>145</v>
      </c>
      <c r="D9" s="4">
        <v>0</v>
      </c>
      <c r="E9" s="25" t="s">
        <v>2476</v>
      </c>
      <c r="F9" s="25" t="s">
        <v>2476</v>
      </c>
      <c r="G9" s="4">
        <v>33189</v>
      </c>
      <c r="H9" s="6"/>
    </row>
    <row r="10" spans="1:10">
      <c r="A10" s="44" t="s">
        <v>24</v>
      </c>
      <c r="B10" s="4">
        <v>33769</v>
      </c>
      <c r="C10" s="34">
        <v>3337</v>
      </c>
      <c r="D10" s="4">
        <v>5</v>
      </c>
      <c r="E10" s="25" t="s">
        <v>2476</v>
      </c>
      <c r="F10" s="25" t="s">
        <v>2476</v>
      </c>
      <c r="G10" s="4">
        <v>37111</v>
      </c>
      <c r="H10" s="6"/>
    </row>
    <row r="11" spans="1:10">
      <c r="A11" s="44" t="s">
        <v>25</v>
      </c>
      <c r="B11" s="4">
        <v>43441</v>
      </c>
      <c r="C11" s="34">
        <v>1266</v>
      </c>
      <c r="D11" s="4">
        <v>7</v>
      </c>
      <c r="E11" s="25" t="s">
        <v>2476</v>
      </c>
      <c r="F11" s="25" t="s">
        <v>2476</v>
      </c>
      <c r="G11" s="4">
        <v>44714</v>
      </c>
      <c r="H11" s="6"/>
    </row>
    <row r="12" spans="1:10">
      <c r="A12" s="44" t="s">
        <v>26</v>
      </c>
      <c r="B12" s="4">
        <v>49575</v>
      </c>
      <c r="C12" s="34">
        <v>1158</v>
      </c>
      <c r="D12" s="4">
        <v>133</v>
      </c>
      <c r="E12" s="25" t="s">
        <v>2476</v>
      </c>
      <c r="F12" s="25" t="s">
        <v>2476</v>
      </c>
      <c r="G12" s="4">
        <v>50866</v>
      </c>
      <c r="H12" s="6"/>
    </row>
    <row r="13" spans="1:10">
      <c r="A13" s="44" t="s">
        <v>27</v>
      </c>
      <c r="B13" s="4">
        <v>58514</v>
      </c>
      <c r="C13" s="34">
        <v>1012</v>
      </c>
      <c r="D13" s="4">
        <v>170</v>
      </c>
      <c r="E13" s="25" t="s">
        <v>2476</v>
      </c>
      <c r="F13" s="25" t="s">
        <v>2476</v>
      </c>
      <c r="G13" s="4">
        <v>59696</v>
      </c>
      <c r="H13" s="6"/>
    </row>
    <row r="14" spans="1:10">
      <c r="A14" s="44" t="s">
        <v>28</v>
      </c>
      <c r="B14" s="4">
        <v>71772</v>
      </c>
      <c r="C14" s="34">
        <v>844</v>
      </c>
      <c r="D14" s="4">
        <v>526</v>
      </c>
      <c r="E14" s="25" t="s">
        <v>2476</v>
      </c>
      <c r="F14" s="25" t="s">
        <v>2476</v>
      </c>
      <c r="G14" s="4">
        <v>73142</v>
      </c>
      <c r="H14" s="6"/>
    </row>
    <row r="15" spans="1:10">
      <c r="A15" s="44" t="s">
        <v>29</v>
      </c>
      <c r="B15" s="4">
        <v>81445</v>
      </c>
      <c r="C15" s="34">
        <v>787</v>
      </c>
      <c r="D15" s="4">
        <v>471</v>
      </c>
      <c r="E15" s="25" t="s">
        <v>2476</v>
      </c>
      <c r="F15" s="25" t="s">
        <v>2476</v>
      </c>
      <c r="G15" s="4">
        <v>82703</v>
      </c>
      <c r="H15" s="6"/>
    </row>
    <row r="16" spans="1:10">
      <c r="A16" s="44" t="s">
        <v>30</v>
      </c>
      <c r="B16" s="4">
        <v>66129</v>
      </c>
      <c r="C16" s="34">
        <v>472</v>
      </c>
      <c r="D16" s="4">
        <v>433</v>
      </c>
      <c r="E16" s="25" t="s">
        <v>2476</v>
      </c>
      <c r="F16" s="25" t="s">
        <v>2476</v>
      </c>
      <c r="G16" s="4">
        <v>67034</v>
      </c>
      <c r="H16" s="6"/>
    </row>
    <row r="17" spans="1:8">
      <c r="A17" s="44" t="s">
        <v>31</v>
      </c>
      <c r="B17" s="4">
        <v>74056</v>
      </c>
      <c r="C17" s="34">
        <v>498</v>
      </c>
      <c r="D17" s="4">
        <v>277</v>
      </c>
      <c r="E17" s="25" t="s">
        <v>2476</v>
      </c>
      <c r="F17" s="25" t="s">
        <v>2476</v>
      </c>
      <c r="G17" s="4">
        <v>74831</v>
      </c>
      <c r="H17" s="6"/>
    </row>
    <row r="18" spans="1:8">
      <c r="A18" s="44" t="s">
        <v>32</v>
      </c>
      <c r="B18" s="4">
        <v>76453</v>
      </c>
      <c r="C18" s="34">
        <v>677</v>
      </c>
      <c r="D18" s="4">
        <v>311</v>
      </c>
      <c r="E18" s="25" t="s">
        <v>2476</v>
      </c>
      <c r="F18" s="25" t="s">
        <v>2476</v>
      </c>
      <c r="G18" s="4">
        <v>77441</v>
      </c>
      <c r="H18" s="6"/>
    </row>
    <row r="19" spans="1:8">
      <c r="A19" s="44" t="s">
        <v>33</v>
      </c>
      <c r="B19" s="4">
        <v>97936</v>
      </c>
      <c r="C19" s="34">
        <v>1069</v>
      </c>
      <c r="D19" s="4">
        <v>265</v>
      </c>
      <c r="E19" s="4">
        <v>0</v>
      </c>
      <c r="F19" s="25" t="s">
        <v>2476</v>
      </c>
      <c r="G19" s="4">
        <v>99270</v>
      </c>
      <c r="H19" s="6"/>
    </row>
    <row r="20" spans="1:8">
      <c r="A20" s="44" t="s">
        <v>34</v>
      </c>
      <c r="B20" s="4">
        <v>57365</v>
      </c>
      <c r="C20" s="34">
        <v>945</v>
      </c>
      <c r="D20" s="4">
        <v>385</v>
      </c>
      <c r="E20" s="70">
        <v>22</v>
      </c>
      <c r="F20" s="70">
        <v>0</v>
      </c>
      <c r="G20" s="4">
        <v>58717</v>
      </c>
      <c r="H20" s="6"/>
    </row>
    <row r="21" spans="1:8">
      <c r="A21" s="44" t="s">
        <v>35</v>
      </c>
      <c r="B21" s="4">
        <v>58703</v>
      </c>
      <c r="C21" s="34">
        <v>973</v>
      </c>
      <c r="D21" s="4">
        <v>482</v>
      </c>
      <c r="E21" s="70">
        <v>73</v>
      </c>
      <c r="F21" s="70">
        <v>0</v>
      </c>
      <c r="G21" s="4">
        <v>60231</v>
      </c>
      <c r="H21" s="6"/>
    </row>
    <row r="22" spans="1:8">
      <c r="A22" s="44" t="s">
        <v>36</v>
      </c>
      <c r="B22" s="4">
        <v>53334</v>
      </c>
      <c r="C22" s="34">
        <v>1934</v>
      </c>
      <c r="D22" s="4">
        <v>391</v>
      </c>
      <c r="E22" s="70">
        <v>675</v>
      </c>
      <c r="F22" s="70">
        <v>1</v>
      </c>
      <c r="G22" s="4">
        <v>56335</v>
      </c>
      <c r="H22" s="6"/>
    </row>
    <row r="23" spans="1:8">
      <c r="A23" s="44" t="s">
        <v>37</v>
      </c>
      <c r="B23" s="4">
        <v>54198</v>
      </c>
      <c r="C23" s="34">
        <v>157</v>
      </c>
      <c r="D23" s="4">
        <v>562</v>
      </c>
      <c r="E23" s="70">
        <v>4431</v>
      </c>
      <c r="F23" s="70">
        <v>129</v>
      </c>
      <c r="G23" s="4">
        <v>59477</v>
      </c>
      <c r="H23" s="6"/>
    </row>
    <row r="24" spans="1:8">
      <c r="A24" s="44" t="s">
        <v>38</v>
      </c>
      <c r="B24" s="4">
        <v>48458</v>
      </c>
      <c r="C24" s="34">
        <v>60</v>
      </c>
      <c r="D24" s="4">
        <v>625</v>
      </c>
      <c r="E24" s="70">
        <v>4129</v>
      </c>
      <c r="F24" s="70">
        <v>12</v>
      </c>
      <c r="G24" s="4">
        <v>53284</v>
      </c>
      <c r="H24" s="6"/>
    </row>
    <row r="25" spans="1:8">
      <c r="A25" s="44" t="s">
        <v>39</v>
      </c>
      <c r="B25" s="4">
        <v>59678</v>
      </c>
      <c r="C25" s="34">
        <v>20</v>
      </c>
      <c r="D25" s="4">
        <v>1053</v>
      </c>
      <c r="E25" s="70">
        <v>2664</v>
      </c>
      <c r="F25" s="70">
        <v>115</v>
      </c>
      <c r="G25" s="4">
        <v>63530</v>
      </c>
      <c r="H25" s="6"/>
    </row>
    <row r="26" spans="1:8">
      <c r="A26" s="44" t="s">
        <v>40</v>
      </c>
      <c r="B26" s="4">
        <v>64132</v>
      </c>
      <c r="C26" s="34">
        <v>0</v>
      </c>
      <c r="D26" s="4">
        <v>1158</v>
      </c>
      <c r="E26" s="70">
        <v>2449</v>
      </c>
      <c r="F26" s="70">
        <v>101</v>
      </c>
      <c r="G26" s="4">
        <v>67840</v>
      </c>
      <c r="H26" s="6"/>
    </row>
    <row r="27" spans="1:8">
      <c r="A27" s="44" t="s">
        <v>41</v>
      </c>
      <c r="B27" s="4">
        <v>58393</v>
      </c>
      <c r="C27" s="35" t="s">
        <v>2476</v>
      </c>
      <c r="D27" s="4">
        <v>1128</v>
      </c>
      <c r="E27" s="70">
        <v>2287</v>
      </c>
      <c r="F27" s="70">
        <v>137</v>
      </c>
      <c r="G27" s="4">
        <v>61945</v>
      </c>
      <c r="H27" s="6"/>
    </row>
    <row r="28" spans="1:8">
      <c r="A28" s="44" t="s">
        <v>42</v>
      </c>
      <c r="B28" s="4">
        <v>47603</v>
      </c>
      <c r="C28" s="35" t="s">
        <v>2476</v>
      </c>
      <c r="D28" s="4">
        <v>909</v>
      </c>
      <c r="E28" s="70">
        <v>1577</v>
      </c>
      <c r="F28" s="70">
        <v>218</v>
      </c>
      <c r="G28" s="4">
        <v>50307</v>
      </c>
      <c r="H28" s="6"/>
    </row>
    <row r="29" spans="1:8">
      <c r="A29" s="44" t="s">
        <v>43</v>
      </c>
      <c r="B29" s="4">
        <v>45506</v>
      </c>
      <c r="C29" s="35" t="s">
        <v>2476</v>
      </c>
      <c r="D29" s="4">
        <v>890</v>
      </c>
      <c r="E29" s="70">
        <v>1780</v>
      </c>
      <c r="F29" s="70">
        <v>173</v>
      </c>
      <c r="G29" s="4">
        <v>48349</v>
      </c>
      <c r="H29" s="6"/>
    </row>
    <row r="30" spans="1:8">
      <c r="A30" s="44" t="s">
        <v>44</v>
      </c>
      <c r="B30" s="4">
        <v>42500</v>
      </c>
      <c r="C30" s="35" t="s">
        <v>2476</v>
      </c>
      <c r="D30" s="4">
        <v>931</v>
      </c>
      <c r="E30" s="70">
        <v>1307</v>
      </c>
      <c r="F30" s="70">
        <v>316</v>
      </c>
      <c r="G30" s="4">
        <v>45054</v>
      </c>
      <c r="H30" s="6"/>
    </row>
    <row r="31" spans="1:8">
      <c r="A31" s="44" t="s">
        <v>45</v>
      </c>
      <c r="B31" s="4">
        <v>50439</v>
      </c>
      <c r="C31" s="35" t="s">
        <v>2476</v>
      </c>
      <c r="D31" s="4">
        <v>1181</v>
      </c>
      <c r="E31" s="70">
        <v>1732</v>
      </c>
      <c r="F31" s="70">
        <v>542</v>
      </c>
      <c r="G31" s="4">
        <v>53894</v>
      </c>
      <c r="H31" s="6"/>
    </row>
    <row r="32" spans="1:8">
      <c r="A32" s="44" t="s">
        <v>46</v>
      </c>
      <c r="B32" s="4">
        <v>29048</v>
      </c>
      <c r="C32" s="35" t="s">
        <v>2476</v>
      </c>
      <c r="D32" s="4">
        <v>1201</v>
      </c>
      <c r="E32" s="70">
        <v>1808</v>
      </c>
      <c r="F32" s="70">
        <v>490</v>
      </c>
      <c r="G32" s="4">
        <v>32547</v>
      </c>
      <c r="H32" s="6"/>
    </row>
    <row r="33" spans="1:8">
      <c r="A33" s="5" t="s">
        <v>47</v>
      </c>
      <c r="B33" s="4">
        <v>29756</v>
      </c>
      <c r="C33" s="35" t="s">
        <v>2476</v>
      </c>
      <c r="D33" s="4">
        <v>1342</v>
      </c>
      <c r="E33" s="70">
        <v>2447</v>
      </c>
      <c r="F33" s="70">
        <v>755</v>
      </c>
      <c r="G33" s="4">
        <v>34300</v>
      </c>
      <c r="H33" s="6"/>
    </row>
    <row r="34" spans="1:8">
      <c r="A34" s="44" t="s">
        <v>48</v>
      </c>
      <c r="B34" s="4">
        <v>32897</v>
      </c>
      <c r="C34" s="35" t="s">
        <v>2476</v>
      </c>
      <c r="D34" s="4">
        <v>1685</v>
      </c>
      <c r="E34" s="70">
        <v>3041</v>
      </c>
      <c r="F34" s="70">
        <v>791</v>
      </c>
      <c r="G34" s="4">
        <v>38414</v>
      </c>
      <c r="H34" s="6"/>
    </row>
    <row r="35" spans="1:8">
      <c r="A35" s="44" t="s">
        <v>49</v>
      </c>
      <c r="B35" s="4">
        <v>30995</v>
      </c>
      <c r="C35" s="35" t="s">
        <v>2476</v>
      </c>
      <c r="D35" s="4">
        <v>1765</v>
      </c>
      <c r="E35" s="70">
        <v>2384</v>
      </c>
      <c r="F35" s="70">
        <v>729</v>
      </c>
      <c r="G35" s="4">
        <v>35873</v>
      </c>
      <c r="H35" s="6"/>
    </row>
    <row r="36" spans="1:8">
      <c r="A36" s="5" t="s">
        <v>50</v>
      </c>
      <c r="B36" s="4">
        <v>27125</v>
      </c>
      <c r="C36" s="35" t="s">
        <v>2476</v>
      </c>
      <c r="D36" s="4">
        <v>1195</v>
      </c>
      <c r="E36" s="70">
        <v>2369</v>
      </c>
      <c r="F36" s="70">
        <v>808</v>
      </c>
      <c r="G36" s="4">
        <v>31497</v>
      </c>
      <c r="H36" s="6"/>
    </row>
    <row r="37" spans="1:8">
      <c r="A37" s="5" t="s">
        <v>51</v>
      </c>
      <c r="B37" s="4">
        <v>31595</v>
      </c>
      <c r="C37" s="35" t="s">
        <v>2476</v>
      </c>
      <c r="D37" s="4">
        <v>708</v>
      </c>
      <c r="E37" s="70">
        <v>2665</v>
      </c>
      <c r="F37" s="70">
        <v>790</v>
      </c>
      <c r="G37" s="4">
        <v>35758</v>
      </c>
      <c r="H37" s="6"/>
    </row>
    <row r="38" spans="1:8">
      <c r="A38" s="5" t="s">
        <v>61</v>
      </c>
      <c r="B38" s="4">
        <v>30375</v>
      </c>
      <c r="C38" s="35" t="s">
        <v>2476</v>
      </c>
      <c r="D38" s="4">
        <v>224</v>
      </c>
      <c r="E38" s="70">
        <v>1970</v>
      </c>
      <c r="F38" s="70">
        <v>922</v>
      </c>
      <c r="G38" s="4">
        <v>33491</v>
      </c>
      <c r="H38" s="6"/>
    </row>
    <row r="39" spans="1:8">
      <c r="A39" s="5" t="s">
        <v>180</v>
      </c>
      <c r="B39" s="4">
        <v>33228</v>
      </c>
      <c r="C39" s="35" t="s">
        <v>2476</v>
      </c>
      <c r="D39" s="4">
        <v>124</v>
      </c>
      <c r="E39" s="70">
        <v>976</v>
      </c>
      <c r="F39" s="70">
        <v>1052</v>
      </c>
      <c r="G39" s="4">
        <v>35380</v>
      </c>
      <c r="H39" s="6"/>
    </row>
    <row r="40" spans="1:8">
      <c r="A40" s="5" t="s">
        <v>2362</v>
      </c>
      <c r="B40" s="4">
        <v>27094</v>
      </c>
      <c r="C40" s="35" t="s">
        <v>2476</v>
      </c>
      <c r="D40" s="4">
        <v>0</v>
      </c>
      <c r="E40" s="70">
        <v>247</v>
      </c>
      <c r="F40" s="70">
        <v>1802</v>
      </c>
      <c r="G40" s="4">
        <v>29143</v>
      </c>
      <c r="H40" s="6"/>
    </row>
    <row r="41" spans="1:8">
      <c r="A41" s="5" t="s">
        <v>2411</v>
      </c>
      <c r="B41" s="4">
        <v>30974</v>
      </c>
      <c r="C41" s="35" t="s">
        <v>2476</v>
      </c>
      <c r="D41" s="4">
        <v>17</v>
      </c>
      <c r="E41" s="70">
        <v>266</v>
      </c>
      <c r="F41" s="70">
        <v>758</v>
      </c>
      <c r="G41" s="4">
        <v>32015</v>
      </c>
      <c r="H41" s="6"/>
    </row>
    <row r="42" spans="1:8">
      <c r="A42" s="44" t="s">
        <v>2412</v>
      </c>
      <c r="B42" s="4">
        <v>36642</v>
      </c>
      <c r="C42" s="35" t="s">
        <v>2476</v>
      </c>
      <c r="D42" s="4">
        <v>35</v>
      </c>
      <c r="E42" s="70">
        <v>166</v>
      </c>
      <c r="F42" s="70">
        <v>1128</v>
      </c>
      <c r="G42" s="4">
        <v>37971</v>
      </c>
      <c r="H42" s="6"/>
    </row>
    <row r="43" spans="1:8">
      <c r="A43" s="44" t="s">
        <v>2446</v>
      </c>
      <c r="B43" s="4">
        <v>42292</v>
      </c>
      <c r="C43" s="35" t="s">
        <v>2476</v>
      </c>
      <c r="D43" s="4">
        <v>72</v>
      </c>
      <c r="E43" s="70">
        <v>116</v>
      </c>
      <c r="F43" s="70">
        <v>1461</v>
      </c>
      <c r="G43" s="4">
        <v>43941</v>
      </c>
      <c r="H43" s="6"/>
    </row>
    <row r="44" spans="1:8">
      <c r="A44" s="44" t="s">
        <v>2447</v>
      </c>
      <c r="B44" s="4">
        <v>38579</v>
      </c>
      <c r="C44" s="35" t="s">
        <v>2476</v>
      </c>
      <c r="D44" s="4">
        <v>10</v>
      </c>
      <c r="E44" s="70">
        <v>10</v>
      </c>
      <c r="F44" s="71">
        <v>972</v>
      </c>
      <c r="G44" s="4">
        <v>39571</v>
      </c>
      <c r="H44" s="6"/>
    </row>
    <row r="45" spans="1:8">
      <c r="A45" s="5" t="s">
        <v>2448</v>
      </c>
      <c r="B45" s="4">
        <v>39644</v>
      </c>
      <c r="C45" s="35" t="s">
        <v>2476</v>
      </c>
      <c r="D45" s="4">
        <v>5</v>
      </c>
      <c r="E45" s="70">
        <v>2</v>
      </c>
      <c r="F45" s="71">
        <v>757</v>
      </c>
      <c r="G45" s="4">
        <v>40408</v>
      </c>
      <c r="H45" s="6"/>
    </row>
    <row r="46" spans="1:8">
      <c r="A46" s="44" t="s">
        <v>2459</v>
      </c>
      <c r="B46" s="4">
        <v>33476</v>
      </c>
      <c r="C46" s="35" t="s">
        <v>2476</v>
      </c>
      <c r="D46" s="4">
        <v>0</v>
      </c>
      <c r="E46" s="70">
        <v>0</v>
      </c>
      <c r="F46" s="71">
        <v>619</v>
      </c>
      <c r="G46" s="4">
        <v>34095</v>
      </c>
      <c r="H46" s="6"/>
    </row>
    <row r="47" spans="1:8">
      <c r="A47" s="44" t="s">
        <v>2460</v>
      </c>
      <c r="B47" s="4">
        <v>27133</v>
      </c>
      <c r="C47" s="35" t="s">
        <v>2476</v>
      </c>
      <c r="D47" s="4">
        <v>0</v>
      </c>
      <c r="E47" s="71" t="s">
        <v>2476</v>
      </c>
      <c r="F47" s="71">
        <v>829</v>
      </c>
      <c r="G47" s="4">
        <v>27962</v>
      </c>
      <c r="H47" s="6"/>
    </row>
    <row r="48" spans="1:8">
      <c r="A48" s="44" t="s">
        <v>2461</v>
      </c>
      <c r="B48" s="4">
        <v>24105</v>
      </c>
      <c r="C48" s="35" t="s">
        <v>2476</v>
      </c>
      <c r="D48" s="4">
        <v>0</v>
      </c>
      <c r="E48" s="71" t="s">
        <v>2476</v>
      </c>
      <c r="F48" s="71">
        <v>588</v>
      </c>
      <c r="G48" s="4">
        <v>24693</v>
      </c>
      <c r="H48" s="6"/>
    </row>
    <row r="49" spans="1:8">
      <c r="A49" s="44" t="s">
        <v>2486</v>
      </c>
      <c r="B49" s="4">
        <v>21248</v>
      </c>
      <c r="C49" s="35" t="s">
        <v>2476</v>
      </c>
      <c r="D49" s="4">
        <v>0</v>
      </c>
      <c r="E49" s="71" t="s">
        <v>2476</v>
      </c>
      <c r="F49" s="71">
        <v>822</v>
      </c>
      <c r="G49" s="4">
        <v>22070</v>
      </c>
      <c r="H49" s="6"/>
    </row>
    <row r="50" spans="1:8">
      <c r="A50" s="44" t="s">
        <v>2489</v>
      </c>
      <c r="B50" s="4">
        <v>21415</v>
      </c>
      <c r="C50" s="35" t="s">
        <v>2476</v>
      </c>
      <c r="D50" s="4">
        <v>0</v>
      </c>
      <c r="E50" s="71" t="s">
        <v>2476</v>
      </c>
      <c r="F50" s="71">
        <v>32</v>
      </c>
      <c r="G50" s="4">
        <v>21447</v>
      </c>
      <c r="H50" s="6"/>
    </row>
    <row r="51" spans="1:8">
      <c r="A51" s="44" t="s">
        <v>2490</v>
      </c>
      <c r="B51" s="4">
        <v>25119</v>
      </c>
      <c r="C51" s="35" t="s">
        <v>2476</v>
      </c>
      <c r="D51" s="4">
        <v>1</v>
      </c>
      <c r="E51" s="71" t="s">
        <v>2476</v>
      </c>
      <c r="F51" s="71">
        <v>52</v>
      </c>
      <c r="G51" s="4">
        <v>25172</v>
      </c>
      <c r="H51" s="6"/>
    </row>
    <row r="52" spans="1:8">
      <c r="A52" s="44" t="s">
        <v>2505</v>
      </c>
      <c r="B52" s="4">
        <v>18380</v>
      </c>
      <c r="C52" s="35" t="s">
        <v>2476</v>
      </c>
      <c r="D52" s="4">
        <v>0</v>
      </c>
      <c r="E52" s="71" t="s">
        <v>2476</v>
      </c>
      <c r="F52" s="71" t="s">
        <v>2476</v>
      </c>
      <c r="G52" s="4">
        <v>18380</v>
      </c>
      <c r="H52" s="6"/>
    </row>
    <row r="53" spans="1:8">
      <c r="A53" s="44" t="s">
        <v>2506</v>
      </c>
      <c r="B53" s="4">
        <v>20539</v>
      </c>
      <c r="C53" s="35" t="s">
        <v>2476</v>
      </c>
      <c r="D53" s="4">
        <v>0</v>
      </c>
      <c r="E53" s="71" t="s">
        <v>2476</v>
      </c>
      <c r="F53" s="71" t="s">
        <v>2476</v>
      </c>
      <c r="G53" s="4">
        <v>20539</v>
      </c>
      <c r="H53" s="6"/>
    </row>
    <row r="54" spans="1:8">
      <c r="A54" s="44" t="s">
        <v>2508</v>
      </c>
      <c r="B54" s="4">
        <v>19856</v>
      </c>
      <c r="C54" s="35" t="s">
        <v>2476</v>
      </c>
      <c r="D54" s="4">
        <v>0</v>
      </c>
      <c r="E54" s="71" t="s">
        <v>2476</v>
      </c>
      <c r="F54" s="71" t="s">
        <v>2476</v>
      </c>
      <c r="G54" s="4">
        <v>19856</v>
      </c>
      <c r="H54" s="6"/>
    </row>
    <row r="55" spans="1:8">
      <c r="A55" s="44" t="s">
        <v>2518</v>
      </c>
      <c r="B55" s="4">
        <v>30069</v>
      </c>
      <c r="C55" s="35" t="s">
        <v>2476</v>
      </c>
      <c r="D55" s="4">
        <v>0</v>
      </c>
      <c r="E55" s="71" t="s">
        <v>2476</v>
      </c>
      <c r="F55" s="71" t="s">
        <v>2476</v>
      </c>
      <c r="G55" s="4">
        <v>30069</v>
      </c>
      <c r="H55" s="6"/>
    </row>
    <row r="56" spans="1:8">
      <c r="A56" s="44" t="s">
        <v>2519</v>
      </c>
      <c r="B56" s="4">
        <v>6376</v>
      </c>
      <c r="C56" s="35" t="s">
        <v>2476</v>
      </c>
      <c r="D56" s="4">
        <v>0</v>
      </c>
      <c r="E56" s="71" t="s">
        <v>2476</v>
      </c>
      <c r="F56" s="71" t="s">
        <v>2476</v>
      </c>
      <c r="G56" s="4">
        <v>6376</v>
      </c>
      <c r="H56" s="6"/>
    </row>
    <row r="57" spans="1:8">
      <c r="A57" s="44" t="s">
        <v>2520</v>
      </c>
      <c r="B57" s="4">
        <v>12232</v>
      </c>
      <c r="C57" s="35" t="s">
        <v>2476</v>
      </c>
      <c r="D57" s="4">
        <v>0</v>
      </c>
      <c r="E57" s="71" t="s">
        <v>2476</v>
      </c>
      <c r="F57" s="71" t="s">
        <v>2476</v>
      </c>
      <c r="G57" s="4">
        <v>12232</v>
      </c>
      <c r="H57" s="6"/>
    </row>
    <row r="58" spans="1:8">
      <c r="A58" s="44" t="s">
        <v>2528</v>
      </c>
      <c r="B58" s="4">
        <v>14204</v>
      </c>
      <c r="C58" s="35" t="s">
        <v>2476</v>
      </c>
      <c r="D58" s="4">
        <v>7</v>
      </c>
      <c r="E58" s="71" t="s">
        <v>2476</v>
      </c>
      <c r="F58" s="71" t="s">
        <v>2476</v>
      </c>
      <c r="G58" s="4">
        <v>14211</v>
      </c>
      <c r="H58" s="6"/>
    </row>
    <row r="59" spans="1:8">
      <c r="A59" s="44" t="s">
        <v>2529</v>
      </c>
      <c r="B59" s="4">
        <v>15041</v>
      </c>
      <c r="C59" s="35" t="s">
        <v>2476</v>
      </c>
      <c r="D59" s="4">
        <v>6</v>
      </c>
      <c r="E59" s="71" t="s">
        <v>2476</v>
      </c>
      <c r="F59" s="71" t="s">
        <v>2476</v>
      </c>
      <c r="G59" s="4">
        <v>15047</v>
      </c>
      <c r="H59" s="6"/>
    </row>
    <row r="60" spans="1:8">
      <c r="A60" s="277" t="s">
        <v>2546</v>
      </c>
      <c r="B60" s="4">
        <v>15889</v>
      </c>
      <c r="C60" s="35" t="s">
        <v>2476</v>
      </c>
      <c r="D60" s="4">
        <v>8</v>
      </c>
      <c r="E60" s="71" t="s">
        <v>2476</v>
      </c>
      <c r="F60" s="71" t="s">
        <v>2476</v>
      </c>
      <c r="G60" s="4">
        <v>15897</v>
      </c>
      <c r="H60" s="6"/>
    </row>
    <row r="61" spans="1:8">
      <c r="A61" s="277" t="s">
        <v>2620</v>
      </c>
      <c r="B61" s="4">
        <v>16088</v>
      </c>
      <c r="C61" s="35" t="s">
        <v>2476</v>
      </c>
      <c r="D61" s="4">
        <v>6</v>
      </c>
      <c r="E61" s="71" t="s">
        <v>2476</v>
      </c>
      <c r="F61" s="71" t="s">
        <v>2476</v>
      </c>
      <c r="G61" s="4">
        <v>16094</v>
      </c>
      <c r="H61" s="6"/>
    </row>
    <row r="62" spans="1:8">
      <c r="A62" s="277" t="s">
        <v>2621</v>
      </c>
      <c r="B62" s="4">
        <v>18291</v>
      </c>
      <c r="C62" s="35" t="s">
        <v>2476</v>
      </c>
      <c r="D62" s="4">
        <v>9</v>
      </c>
      <c r="E62" s="71" t="s">
        <v>2476</v>
      </c>
      <c r="F62" s="71" t="s">
        <v>2476</v>
      </c>
      <c r="G62" s="4">
        <v>18300</v>
      </c>
      <c r="H62" s="6"/>
    </row>
    <row r="63" spans="1:8">
      <c r="A63" s="44" t="s">
        <v>2622</v>
      </c>
      <c r="B63" s="4">
        <v>18586</v>
      </c>
      <c r="C63" s="35" t="s">
        <v>2476</v>
      </c>
      <c r="D63" s="4">
        <v>7</v>
      </c>
      <c r="E63" s="71" t="s">
        <v>2476</v>
      </c>
      <c r="F63" s="71" t="s">
        <v>2476</v>
      </c>
      <c r="G63" s="4">
        <v>18593</v>
      </c>
      <c r="H63" s="6"/>
    </row>
    <row r="64" spans="1:8">
      <c r="A64" s="44" t="s">
        <v>2651</v>
      </c>
      <c r="B64" s="4">
        <v>14310</v>
      </c>
      <c r="C64" s="35" t="s">
        <v>2476</v>
      </c>
      <c r="D64" s="4">
        <v>16</v>
      </c>
      <c r="E64" s="71" t="s">
        <v>2476</v>
      </c>
      <c r="F64" s="71" t="s">
        <v>2476</v>
      </c>
      <c r="G64" s="4">
        <v>14326</v>
      </c>
      <c r="H64" s="6"/>
    </row>
    <row r="65" spans="1:8">
      <c r="A65" s="44" t="s">
        <v>2652</v>
      </c>
      <c r="B65" s="4">
        <v>17765</v>
      </c>
      <c r="C65" s="35" t="s">
        <v>2476</v>
      </c>
      <c r="D65" s="4">
        <v>15</v>
      </c>
      <c r="E65" s="71" t="s">
        <v>2476</v>
      </c>
      <c r="F65" s="71" t="s">
        <v>2476</v>
      </c>
      <c r="G65" s="4">
        <v>17780</v>
      </c>
      <c r="H65" s="6"/>
    </row>
    <row r="66" spans="1:8">
      <c r="A66" s="44" t="s">
        <v>2653</v>
      </c>
      <c r="B66" s="4">
        <v>18527</v>
      </c>
      <c r="C66" s="35" t="s">
        <v>2476</v>
      </c>
      <c r="D66" s="4">
        <v>5</v>
      </c>
      <c r="E66" s="71" t="s">
        <v>2476</v>
      </c>
      <c r="F66" s="71" t="s">
        <v>2476</v>
      </c>
      <c r="G66" s="4">
        <v>18532</v>
      </c>
      <c r="H66" s="6"/>
    </row>
    <row r="67" spans="1:8">
      <c r="A67" s="44" t="s">
        <v>2670</v>
      </c>
      <c r="B67" s="4">
        <v>21783</v>
      </c>
      <c r="C67" s="35" t="s">
        <v>2476</v>
      </c>
      <c r="D67" s="4">
        <v>0</v>
      </c>
      <c r="E67" s="71" t="s">
        <v>2476</v>
      </c>
      <c r="F67" s="71" t="s">
        <v>2476</v>
      </c>
      <c r="G67" s="4">
        <v>21783</v>
      </c>
      <c r="H67" s="6"/>
    </row>
    <row r="68" spans="1:8">
      <c r="A68" s="44" t="s">
        <v>2671</v>
      </c>
      <c r="B68" s="4">
        <v>20504</v>
      </c>
      <c r="C68" s="35" t="s">
        <v>2476</v>
      </c>
      <c r="D68" s="4">
        <v>3</v>
      </c>
      <c r="E68" s="71" t="s">
        <v>2476</v>
      </c>
      <c r="F68" s="71" t="s">
        <v>2476</v>
      </c>
      <c r="G68" s="4">
        <v>20507</v>
      </c>
      <c r="H68" s="6"/>
    </row>
    <row r="69" spans="1:8">
      <c r="A69" s="44" t="s">
        <v>2672</v>
      </c>
      <c r="B69" s="4">
        <v>22932</v>
      </c>
      <c r="C69" s="35" t="s">
        <v>2476</v>
      </c>
      <c r="D69" s="4">
        <v>0</v>
      </c>
      <c r="E69" s="71" t="s">
        <v>2476</v>
      </c>
      <c r="F69" s="71" t="s">
        <v>2476</v>
      </c>
      <c r="G69" s="4">
        <v>22932</v>
      </c>
      <c r="H69" s="6"/>
    </row>
    <row r="70" spans="1:8">
      <c r="A70" s="44" t="s">
        <v>2693</v>
      </c>
      <c r="B70" s="4">
        <v>22550</v>
      </c>
      <c r="C70" s="35" t="s">
        <v>2476</v>
      </c>
      <c r="D70" s="4">
        <v>0</v>
      </c>
      <c r="E70" s="71" t="s">
        <v>2476</v>
      </c>
      <c r="F70" s="71" t="s">
        <v>2476</v>
      </c>
      <c r="G70" s="4">
        <v>22550</v>
      </c>
      <c r="H70" s="6"/>
    </row>
    <row r="71" spans="1:8">
      <c r="A71" s="44" t="s">
        <v>2694</v>
      </c>
      <c r="B71" s="4">
        <v>19928</v>
      </c>
      <c r="C71" s="35" t="s">
        <v>2476</v>
      </c>
      <c r="D71" s="4">
        <v>0</v>
      </c>
      <c r="E71" s="71" t="s">
        <v>2476</v>
      </c>
      <c r="F71" s="71" t="s">
        <v>2476</v>
      </c>
      <c r="G71" s="4">
        <v>19928</v>
      </c>
      <c r="H71" s="6"/>
    </row>
    <row r="72" spans="1:8">
      <c r="A72" s="277" t="s">
        <v>2695</v>
      </c>
      <c r="B72" s="4">
        <v>22119</v>
      </c>
      <c r="C72" s="35" t="s">
        <v>2476</v>
      </c>
      <c r="D72" s="4">
        <v>1</v>
      </c>
      <c r="E72" s="71" t="s">
        <v>2476</v>
      </c>
      <c r="F72" s="71" t="s">
        <v>2476</v>
      </c>
      <c r="G72" s="4">
        <v>22120</v>
      </c>
      <c r="H72" s="6"/>
    </row>
    <row r="73" spans="1:8">
      <c r="A73" s="277" t="s">
        <v>2715</v>
      </c>
      <c r="B73" s="4">
        <v>29592</v>
      </c>
      <c r="C73" s="35" t="s">
        <v>2476</v>
      </c>
      <c r="D73" s="4">
        <v>1</v>
      </c>
      <c r="E73" s="71" t="s">
        <v>2476</v>
      </c>
      <c r="F73" s="71" t="s">
        <v>2476</v>
      </c>
      <c r="G73" s="4">
        <v>29593</v>
      </c>
      <c r="H73" s="6"/>
    </row>
    <row r="74" spans="1:8">
      <c r="A74" s="277" t="s">
        <v>2716</v>
      </c>
      <c r="B74" s="4">
        <v>2873</v>
      </c>
      <c r="C74" s="35" t="s">
        <v>2476</v>
      </c>
      <c r="D74" s="4">
        <v>4</v>
      </c>
      <c r="E74" s="71" t="s">
        <v>2476</v>
      </c>
      <c r="F74" s="71" t="s">
        <v>2476</v>
      </c>
      <c r="G74" s="4">
        <v>2877</v>
      </c>
      <c r="H74" s="6"/>
    </row>
    <row r="75" spans="1:8">
      <c r="A75" s="44" t="s">
        <v>2717</v>
      </c>
      <c r="B75" s="4">
        <v>7626</v>
      </c>
      <c r="C75" s="35" t="s">
        <v>2476</v>
      </c>
      <c r="D75" s="4">
        <v>0</v>
      </c>
      <c r="E75" s="71" t="s">
        <v>2476</v>
      </c>
      <c r="F75" s="71" t="s">
        <v>2476</v>
      </c>
      <c r="G75" s="4">
        <v>7626</v>
      </c>
      <c r="H75" s="6"/>
    </row>
    <row r="76" spans="1:8">
      <c r="A76" s="44" t="s">
        <v>2776</v>
      </c>
      <c r="B76" s="4">
        <v>5633</v>
      </c>
      <c r="C76" s="35" t="s">
        <v>2476</v>
      </c>
      <c r="D76" s="4">
        <v>0</v>
      </c>
      <c r="E76" s="71" t="s">
        <v>2476</v>
      </c>
      <c r="F76" s="71" t="s">
        <v>2476</v>
      </c>
      <c r="G76" s="4">
        <v>5633</v>
      </c>
      <c r="H76" s="6"/>
    </row>
    <row r="77" spans="1:8">
      <c r="A77" s="44" t="s">
        <v>2771</v>
      </c>
      <c r="B77" s="4">
        <v>11165</v>
      </c>
      <c r="C77" s="35" t="s">
        <v>2476</v>
      </c>
      <c r="D77" s="4">
        <v>0</v>
      </c>
      <c r="E77" s="71" t="s">
        <v>2476</v>
      </c>
      <c r="F77" s="71" t="s">
        <v>2476</v>
      </c>
      <c r="G77" s="4">
        <v>11165</v>
      </c>
      <c r="H77" s="6"/>
    </row>
    <row r="78" spans="1:8">
      <c r="A78" s="44" t="s">
        <v>2821</v>
      </c>
      <c r="B78" s="4">
        <v>12413</v>
      </c>
      <c r="C78" s="35" t="s">
        <v>2476</v>
      </c>
      <c r="D78" s="4">
        <v>2</v>
      </c>
      <c r="E78" s="71" t="s">
        <v>2476</v>
      </c>
      <c r="F78" s="71" t="s">
        <v>2476</v>
      </c>
      <c r="G78" s="4">
        <v>12415</v>
      </c>
      <c r="H78" s="6"/>
    </row>
    <row r="79" spans="1:8" s="556" customFormat="1">
      <c r="A79" s="44" t="s">
        <v>2822</v>
      </c>
      <c r="B79" s="4">
        <v>13960</v>
      </c>
      <c r="C79" s="35" t="s">
        <v>2476</v>
      </c>
      <c r="D79" s="4">
        <v>1</v>
      </c>
      <c r="E79" s="71" t="s">
        <v>2476</v>
      </c>
      <c r="F79" s="71" t="s">
        <v>2476</v>
      </c>
      <c r="G79" s="4">
        <v>13961</v>
      </c>
      <c r="H79" s="6"/>
    </row>
    <row r="80" spans="1:8" s="556" customFormat="1">
      <c r="A80" s="44" t="s">
        <v>2902</v>
      </c>
      <c r="B80" s="4">
        <v>13632</v>
      </c>
      <c r="C80" s="35" t="s">
        <v>2476</v>
      </c>
      <c r="D80" s="4">
        <v>0</v>
      </c>
      <c r="E80" s="71" t="s">
        <v>2476</v>
      </c>
      <c r="F80" s="71" t="s">
        <v>2476</v>
      </c>
      <c r="G80" s="4">
        <v>13632</v>
      </c>
      <c r="H80" s="6"/>
    </row>
    <row r="81" spans="1:14" s="556" customFormat="1">
      <c r="A81" s="44" t="s">
        <v>2903</v>
      </c>
      <c r="B81" s="4">
        <v>14747</v>
      </c>
      <c r="C81" s="35" t="s">
        <v>2476</v>
      </c>
      <c r="D81" s="4">
        <v>0</v>
      </c>
      <c r="E81" s="71" t="s">
        <v>2476</v>
      </c>
      <c r="F81" s="71" t="s">
        <v>2476</v>
      </c>
      <c r="G81" s="4">
        <v>14747</v>
      </c>
      <c r="H81" s="6"/>
    </row>
    <row r="82" spans="1:14" s="611" customFormat="1">
      <c r="A82" s="44" t="s">
        <v>2904</v>
      </c>
      <c r="B82" s="4">
        <v>16045</v>
      </c>
      <c r="C82" s="35" t="s">
        <v>2476</v>
      </c>
      <c r="D82" s="4">
        <v>1</v>
      </c>
      <c r="E82" s="71" t="s">
        <v>2476</v>
      </c>
      <c r="F82" s="71" t="s">
        <v>2476</v>
      </c>
      <c r="G82" s="4">
        <v>16046</v>
      </c>
      <c r="H82" s="6"/>
    </row>
    <row r="83" spans="1:14" s="611" customFormat="1">
      <c r="A83" s="44" t="s">
        <v>2920</v>
      </c>
      <c r="B83" s="4">
        <v>18284</v>
      </c>
      <c r="C83" s="35" t="s">
        <v>2476</v>
      </c>
      <c r="D83" s="4">
        <v>0</v>
      </c>
      <c r="E83" s="71" t="s">
        <v>2476</v>
      </c>
      <c r="F83" s="71" t="s">
        <v>2476</v>
      </c>
      <c r="G83" s="4">
        <v>18284</v>
      </c>
      <c r="H83" s="6"/>
    </row>
    <row r="84" spans="1:14" s="611" customFormat="1">
      <c r="A84" s="277" t="s">
        <v>2921</v>
      </c>
      <c r="B84" s="4">
        <v>18811</v>
      </c>
      <c r="C84" s="35" t="s">
        <v>2476</v>
      </c>
      <c r="D84" s="4">
        <v>0</v>
      </c>
      <c r="E84" s="71" t="s">
        <v>2476</v>
      </c>
      <c r="F84" s="71" t="s">
        <v>2476</v>
      </c>
      <c r="G84" s="4">
        <v>18811</v>
      </c>
      <c r="H84" s="6"/>
    </row>
    <row r="85" spans="1:14" s="660" customFormat="1">
      <c r="A85" s="277" t="s">
        <v>2922</v>
      </c>
      <c r="B85" s="4">
        <v>21313</v>
      </c>
      <c r="C85" s="35" t="s">
        <v>2476</v>
      </c>
      <c r="D85" s="4">
        <v>0</v>
      </c>
      <c r="E85" s="71" t="s">
        <v>2476</v>
      </c>
      <c r="F85" s="71" t="s">
        <v>2476</v>
      </c>
      <c r="G85" s="4">
        <v>21313</v>
      </c>
      <c r="H85" s="6"/>
    </row>
    <row r="86" spans="1:14" s="660" customFormat="1">
      <c r="A86" s="277" t="s">
        <v>2971</v>
      </c>
      <c r="B86" s="4">
        <v>25815</v>
      </c>
      <c r="C86" s="35" t="s">
        <v>2476</v>
      </c>
      <c r="D86" s="4">
        <v>0</v>
      </c>
      <c r="E86" s="71" t="s">
        <v>2476</v>
      </c>
      <c r="F86" s="71" t="s">
        <v>2476</v>
      </c>
      <c r="G86" s="4">
        <v>25815</v>
      </c>
      <c r="H86" s="6"/>
      <c r="I86" s="70"/>
      <c r="J86" s="70"/>
      <c r="K86" s="70"/>
      <c r="L86" s="70"/>
      <c r="M86" s="70"/>
      <c r="N86" s="70"/>
    </row>
    <row r="87" spans="1:14" s="676" customFormat="1">
      <c r="A87" s="44" t="s">
        <v>2972</v>
      </c>
      <c r="B87" s="4">
        <v>25962</v>
      </c>
      <c r="C87" s="35" t="s">
        <v>2476</v>
      </c>
      <c r="D87" s="4">
        <v>0</v>
      </c>
      <c r="E87" s="71" t="s">
        <v>2476</v>
      </c>
      <c r="F87" s="71" t="s">
        <v>2476</v>
      </c>
      <c r="G87" s="4">
        <v>25962</v>
      </c>
      <c r="H87" s="6"/>
    </row>
    <row r="88" spans="1:14" s="676" customFormat="1">
      <c r="A88" s="44" t="s">
        <v>2986</v>
      </c>
      <c r="B88" s="4">
        <v>28468</v>
      </c>
      <c r="C88" s="35" t="s">
        <v>2476</v>
      </c>
      <c r="D88" s="4">
        <v>0</v>
      </c>
      <c r="E88" s="71" t="s">
        <v>2476</v>
      </c>
      <c r="F88" s="71" t="s">
        <v>2476</v>
      </c>
      <c r="G88" s="4">
        <v>28468</v>
      </c>
      <c r="H88" s="6"/>
    </row>
    <row r="89" spans="1:14" s="740" customFormat="1">
      <c r="A89" s="44" t="s">
        <v>2985</v>
      </c>
      <c r="B89" s="4">
        <v>18333</v>
      </c>
      <c r="C89" s="35" t="s">
        <v>2476</v>
      </c>
      <c r="D89" s="4">
        <v>0</v>
      </c>
      <c r="E89" s="71" t="s">
        <v>2476</v>
      </c>
      <c r="F89" s="71" t="s">
        <v>2476</v>
      </c>
      <c r="G89" s="4">
        <v>18333</v>
      </c>
      <c r="H89" s="6"/>
    </row>
    <row r="90" spans="1:14" s="740" customFormat="1">
      <c r="A90" s="44" t="s">
        <v>3004</v>
      </c>
      <c r="B90" s="4">
        <v>23252</v>
      </c>
      <c r="C90" s="35" t="s">
        <v>2476</v>
      </c>
      <c r="D90" s="4">
        <v>0</v>
      </c>
      <c r="E90" s="71" t="s">
        <v>2476</v>
      </c>
      <c r="F90" s="71" t="s">
        <v>2476</v>
      </c>
      <c r="G90" s="4">
        <v>23252</v>
      </c>
      <c r="H90" s="6"/>
    </row>
    <row r="91" spans="1:14" s="740" customFormat="1">
      <c r="A91" s="44" t="s">
        <v>3009</v>
      </c>
      <c r="B91" s="4">
        <v>24821</v>
      </c>
      <c r="C91" s="35" t="s">
        <v>2476</v>
      </c>
      <c r="D91" s="4">
        <v>0</v>
      </c>
      <c r="E91" s="71" t="s">
        <v>2476</v>
      </c>
      <c r="F91" s="71" t="s">
        <v>2476</v>
      </c>
      <c r="G91" s="4">
        <v>24821</v>
      </c>
      <c r="H91" s="6"/>
    </row>
    <row r="92" spans="1:14" s="767" customFormat="1">
      <c r="A92" s="44" t="s">
        <v>3010</v>
      </c>
      <c r="B92" s="4">
        <v>10604</v>
      </c>
      <c r="C92" s="35" t="s">
        <v>2476</v>
      </c>
      <c r="D92" s="4">
        <v>0</v>
      </c>
      <c r="E92" s="71" t="s">
        <v>2476</v>
      </c>
      <c r="F92" s="71" t="s">
        <v>2476</v>
      </c>
      <c r="G92" s="4">
        <v>10604</v>
      </c>
      <c r="H92" s="6"/>
    </row>
    <row r="93" spans="1:14" s="767" customFormat="1">
      <c r="A93" s="44" t="s">
        <v>3032</v>
      </c>
      <c r="B93" s="4">
        <v>11954</v>
      </c>
      <c r="C93" s="35" t="s">
        <v>2476</v>
      </c>
      <c r="D93" s="4">
        <v>0</v>
      </c>
      <c r="E93" s="71" t="s">
        <v>2476</v>
      </c>
      <c r="F93" s="71" t="s">
        <v>2476</v>
      </c>
      <c r="G93" s="4">
        <v>11954</v>
      </c>
      <c r="H93" s="6"/>
    </row>
    <row r="94" spans="1:14" s="767" customFormat="1">
      <c r="A94" s="44" t="s">
        <v>3033</v>
      </c>
      <c r="B94" s="4">
        <v>27590</v>
      </c>
      <c r="C94" s="35" t="s">
        <v>2476</v>
      </c>
      <c r="D94" s="4">
        <v>0</v>
      </c>
      <c r="E94" s="71" t="s">
        <v>2476</v>
      </c>
      <c r="F94" s="71" t="s">
        <v>2476</v>
      </c>
      <c r="G94" s="4">
        <v>27590</v>
      </c>
      <c r="H94" s="6"/>
    </row>
    <row r="95" spans="1:14" s="897" customFormat="1">
      <c r="A95" s="44" t="s">
        <v>3034</v>
      </c>
      <c r="B95" s="4">
        <v>26003</v>
      </c>
      <c r="C95" s="35" t="s">
        <v>2476</v>
      </c>
      <c r="D95" s="4">
        <v>0</v>
      </c>
      <c r="E95" s="71" t="s">
        <v>2476</v>
      </c>
      <c r="F95" s="71" t="s">
        <v>2476</v>
      </c>
      <c r="G95" s="4">
        <v>26003</v>
      </c>
      <c r="H95" s="6"/>
    </row>
    <row r="96" spans="1:14" s="897" customFormat="1">
      <c r="A96" s="44" t="s">
        <v>3065</v>
      </c>
      <c r="B96" s="4">
        <v>30642</v>
      </c>
      <c r="C96" s="35" t="s">
        <v>2476</v>
      </c>
      <c r="D96" s="4">
        <v>0</v>
      </c>
      <c r="E96" s="71" t="s">
        <v>2476</v>
      </c>
      <c r="F96" s="71" t="s">
        <v>2476</v>
      </c>
      <c r="G96" s="4">
        <v>30642</v>
      </c>
      <c r="H96" s="6"/>
    </row>
    <row r="97" spans="1:10" s="897" customFormat="1">
      <c r="A97" s="44" t="s">
        <v>3074</v>
      </c>
      <c r="B97" s="4">
        <v>36871</v>
      </c>
      <c r="C97" s="35" t="s">
        <v>2476</v>
      </c>
      <c r="D97" s="4">
        <v>0</v>
      </c>
      <c r="E97" s="71" t="s">
        <v>2476</v>
      </c>
      <c r="F97" s="71" t="s">
        <v>2476</v>
      </c>
      <c r="G97" s="4">
        <v>36871</v>
      </c>
      <c r="H97" s="6"/>
    </row>
    <row r="98" spans="1:10" s="961" customFormat="1">
      <c r="A98" s="44" t="s">
        <v>3073</v>
      </c>
      <c r="B98" s="4">
        <v>40062</v>
      </c>
      <c r="C98" s="35" t="s">
        <v>2476</v>
      </c>
      <c r="D98" s="4">
        <v>0</v>
      </c>
      <c r="E98" s="71" t="s">
        <v>2476</v>
      </c>
      <c r="F98" s="71" t="s">
        <v>2476</v>
      </c>
      <c r="G98" s="4">
        <v>40062</v>
      </c>
      <c r="H98" s="6"/>
    </row>
    <row r="99" spans="1:10" s="961" customFormat="1">
      <c r="A99" s="44" t="s">
        <v>3123</v>
      </c>
      <c r="B99" s="4">
        <v>40565</v>
      </c>
      <c r="C99" s="35" t="s">
        <v>2476</v>
      </c>
      <c r="D99" s="4">
        <v>0</v>
      </c>
      <c r="E99" s="71" t="s">
        <v>2476</v>
      </c>
      <c r="F99" s="71" t="s">
        <v>2476</v>
      </c>
      <c r="G99" s="4">
        <v>40565</v>
      </c>
      <c r="H99" s="6"/>
    </row>
    <row r="100" spans="1:10" s="961" customFormat="1">
      <c r="A100" s="44" t="s">
        <v>3128</v>
      </c>
      <c r="B100" s="4">
        <v>33472</v>
      </c>
      <c r="C100" s="35" t="s">
        <v>2476</v>
      </c>
      <c r="D100" s="4">
        <v>0</v>
      </c>
      <c r="E100" s="71" t="s">
        <v>2476</v>
      </c>
      <c r="F100" s="71" t="s">
        <v>2476</v>
      </c>
      <c r="G100" s="4">
        <v>33472</v>
      </c>
      <c r="H100" s="6"/>
    </row>
    <row r="101" spans="1:10" ht="27.75" customHeight="1" thickBot="1">
      <c r="A101" s="741" t="s">
        <v>52</v>
      </c>
      <c r="B101" s="737">
        <v>2997741</v>
      </c>
      <c r="C101" s="737">
        <v>15696</v>
      </c>
      <c r="D101" s="737">
        <v>20769</v>
      </c>
      <c r="E101" s="737">
        <v>41593</v>
      </c>
      <c r="F101" s="737">
        <v>17901</v>
      </c>
      <c r="G101" s="737">
        <v>3093700</v>
      </c>
      <c r="H101" s="442"/>
    </row>
    <row r="102" spans="1:10" ht="28.5" customHeight="1" thickTop="1">
      <c r="A102" s="1029" t="s">
        <v>53</v>
      </c>
      <c r="B102" s="1033"/>
      <c r="C102" s="1033"/>
      <c r="D102" s="1033"/>
      <c r="E102" s="1033"/>
      <c r="F102" s="1033"/>
      <c r="G102" s="1033"/>
      <c r="H102" s="6"/>
      <c r="J102" s="965"/>
    </row>
    <row r="103" spans="1:10">
      <c r="A103" s="1034" t="s">
        <v>2900</v>
      </c>
      <c r="B103" s="1033"/>
      <c r="C103" s="1033"/>
      <c r="D103" s="1033"/>
      <c r="E103" s="1033"/>
      <c r="F103" s="1033"/>
      <c r="G103" s="1033"/>
      <c r="H103" s="6"/>
    </row>
    <row r="104" spans="1:10" ht="13.9" customHeight="1">
      <c r="A104" s="1035" t="s">
        <v>2531</v>
      </c>
      <c r="B104" s="1035"/>
      <c r="C104" s="1035"/>
      <c r="D104" s="1035"/>
      <c r="E104" s="1035"/>
      <c r="F104" s="1035"/>
      <c r="G104" s="1035"/>
      <c r="H104" s="6"/>
    </row>
    <row r="105" spans="1:10" ht="26.25" customHeight="1">
      <c r="A105" s="1028" t="s">
        <v>2532</v>
      </c>
      <c r="B105" s="1029"/>
      <c r="C105" s="1029"/>
      <c r="D105" s="1029"/>
      <c r="E105" s="1029"/>
      <c r="F105" s="1029"/>
      <c r="G105" s="1029"/>
      <c r="H105" s="6"/>
    </row>
    <row r="106" spans="1:10" ht="27" customHeight="1">
      <c r="A106" s="1028" t="s">
        <v>2533</v>
      </c>
      <c r="B106" s="1029"/>
      <c r="C106" s="1029"/>
      <c r="D106" s="1029"/>
      <c r="E106" s="1029"/>
      <c r="F106" s="1029"/>
      <c r="G106" s="1029"/>
      <c r="H106" s="6"/>
    </row>
    <row r="107" spans="1:10">
      <c r="A107" s="1028" t="s">
        <v>2534</v>
      </c>
      <c r="B107" s="1029"/>
      <c r="C107" s="1029"/>
      <c r="D107" s="1029"/>
      <c r="E107" s="1029"/>
      <c r="F107" s="1029"/>
      <c r="G107" s="1029"/>
      <c r="H107" s="6"/>
    </row>
    <row r="108" spans="1:10">
      <c r="A108" s="1030" t="s">
        <v>2477</v>
      </c>
      <c r="B108" s="1018"/>
      <c r="C108" s="1018"/>
      <c r="D108" s="1018"/>
      <c r="E108" s="1018"/>
      <c r="F108" s="1018"/>
      <c r="G108" s="1018"/>
      <c r="H108" s="6"/>
    </row>
    <row r="109" spans="1:10">
      <c r="B109" s="138"/>
    </row>
    <row r="110" spans="1:10">
      <c r="A110" s="283" t="s">
        <v>1</v>
      </c>
      <c r="B110" s="284" t="str">
        <f>Contents!C15</f>
        <v>25 Feb 2021</v>
      </c>
    </row>
    <row r="111" spans="1:10">
      <c r="A111" s="283" t="s">
        <v>2650</v>
      </c>
      <c r="B111" s="284" t="str">
        <f>Contents!D15</f>
        <v>27 May 2021</v>
      </c>
    </row>
    <row r="112" spans="1:10">
      <c r="A112" s="58"/>
    </row>
    <row r="114" spans="3:4">
      <c r="C114" s="6"/>
      <c r="D114" s="6"/>
    </row>
  </sheetData>
  <mergeCells count="8">
    <mergeCell ref="A107:G107"/>
    <mergeCell ref="A108:G108"/>
    <mergeCell ref="B3:F3"/>
    <mergeCell ref="A102:G102"/>
    <mergeCell ref="A103:G103"/>
    <mergeCell ref="A104:G104"/>
    <mergeCell ref="A105:G105"/>
    <mergeCell ref="A106:G106"/>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61</vt:i4>
      </vt:variant>
    </vt:vector>
  </HeadingPairs>
  <TitlesOfParts>
    <vt:vector size="10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Antoniades Peter (Green Deal)</dc:creator>
  <cp:lastModifiedBy>Harris, Kevin (Analysis Directorate)</cp:lastModifiedBy>
  <cp:lastPrinted>2021-03-16T11:02:01Z</cp:lastPrinted>
  <dcterms:created xsi:type="dcterms:W3CDTF">2015-11-02T14:53:55Z</dcterms:created>
  <dcterms:modified xsi:type="dcterms:W3CDTF">2021-03-16T15:14:15Z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