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06" yWindow="1485" windowWidth="15480" windowHeight="11640" tabRatio="824" activeTab="0"/>
  </bookViews>
  <sheets>
    <sheet name="MASTER" sheetId="1" r:id="rId1"/>
    <sheet name="MASTER (Simplified for client)" sheetId="2" state="hidden" r:id="rId2"/>
  </sheets>
  <definedNames>
    <definedName name="_xlnm._FilterDatabase" localSheetId="0" hidden="1">'MASTER'!$A$1:$Q$1</definedName>
    <definedName name="_xlnm._FilterDatabase" localSheetId="1" hidden="1">'MASTER (Simplified for client)'!$A$1:$J$127</definedName>
    <definedName name="OLE_LINK1" localSheetId="0">'MASTER'!$G$47</definedName>
    <definedName name="_xlnm.Print_Area" localSheetId="0">'MASTER'!$A$1:$O$104</definedName>
    <definedName name="_xlnm.Print_Area" localSheetId="1">'MASTER (Simplified for client)'!$A$1:$H$126</definedName>
    <definedName name="_xlnm.Print_Titles" localSheetId="0">'MASTER'!$1:$1</definedName>
  </definedNames>
  <calcPr fullCalcOnLoad="1"/>
</workbook>
</file>

<file path=xl/comments2.xml><?xml version="1.0" encoding="utf-8"?>
<comments xmlns="http://schemas.openxmlformats.org/spreadsheetml/2006/main">
  <authors>
    <author>Environment Agency</author>
  </authors>
  <commentList>
    <comment ref="A96" authorId="0">
      <text>
        <r>
          <rPr>
            <b/>
            <sz val="8"/>
            <rFont val="Tahoma"/>
            <family val="2"/>
          </rPr>
          <t>Environment Agency:</t>
        </r>
        <r>
          <rPr>
            <sz val="8"/>
            <rFont val="Tahoma"/>
            <family val="2"/>
          </rPr>
          <t xml:space="preserve">
Is this linked to Strategic Regional Coastal Monitoring programme?</t>
        </r>
      </text>
    </comment>
    <comment ref="A100" authorId="0">
      <text>
        <r>
          <rPr>
            <b/>
            <sz val="8"/>
            <rFont val="Tahoma"/>
            <family val="2"/>
          </rPr>
          <t>Environment Agency:</t>
        </r>
        <r>
          <rPr>
            <sz val="8"/>
            <rFont val="Tahoma"/>
            <family val="2"/>
          </rPr>
          <t xml:space="preserve">
Too little information to search properly</t>
        </r>
      </text>
    </comment>
  </commentList>
</comments>
</file>

<file path=xl/sharedStrings.xml><?xml version="1.0" encoding="utf-8"?>
<sst xmlns="http://schemas.openxmlformats.org/spreadsheetml/2006/main" count="1258" uniqueCount="810">
  <si>
    <t>Biodiversity / leisure and recreation / regeneration / infrastructure or asset protection / other</t>
  </si>
  <si>
    <t>Address</t>
  </si>
  <si>
    <t>Environment Agency</t>
  </si>
  <si>
    <t>Don't know</t>
  </si>
  <si>
    <t>Essex Wildlife Trust</t>
  </si>
  <si>
    <t xml:space="preserve">Five breaches in some 3km of hard defences to achieve inundation of the area available (49ha of the 85ha scheme are intertidal). The largest breach was 100m wide; with a level of +1.5mOD (about MHWN). The four other breaches were smaller being 10-20m in width at higher levels. </t>
  </si>
  <si>
    <t>Chowder Ness</t>
  </si>
  <si>
    <t>Date of realignment: July 2006</t>
  </si>
  <si>
    <t xml:space="preserve">ABPmer (Environmental Advisors) </t>
  </si>
  <si>
    <t>Inner Humber Estuary, United Kingdom (Long: 53.6916845889468; Lat: -0.481531942618829).</t>
  </si>
  <si>
    <t xml:space="preserve">North Lincolnshire Council </t>
  </si>
  <si>
    <t>Funded by Associated British Ports.</t>
  </si>
  <si>
    <t xml:space="preserve">Outer Humber Estuary, United Kingdom (Long: 53.6471718836982; Lat: 0.00954951150096405).
</t>
  </si>
  <si>
    <t xml:space="preserve">Bird monitoring led to a total of 29 different waterbird species being counted during the September 2006 to March 2007 surveys. The realignment site has developed as a major roosting site for a number of wading birds at high water.  Within the Welwick scheme there was a requirement to create terrestrial habitats to support a range of farmland bird species. A breeding bird survey was undertaken over the breeding period in May 2007 (concentrating on saltmarshes, hedgerows and flood banks). The area surveyed was found to support a range of breeding bird communities, most of these related to habitat variations, specifically wetland and terrestrial. A total of 27 different bird species were observed during the survey and all three target species were observed within the survey area adjacent to the newly created realignment site. </t>
  </si>
  <si>
    <t>Freiston Shore, the Wash, Lincolnshire, United Kingdom (Long: 52.9646594115354; Lat: 0.09239484308905).</t>
  </si>
  <si>
    <t>Date of realignment: August 2002</t>
  </si>
  <si>
    <t>Boston Borough Council and Lincolnshire County Council</t>
  </si>
  <si>
    <t>The RSPB was very keen to take this opportunity to realign defences and recreate intertidal habitats. An initial four-year environmental monitoring programme of the site, and adjacent intertidal habitats, has recently concluded (Brown et al., 2007).  It investigated accretion/erosion rates; vegetation colonisation, establishment and succession; invertebrate colonisation; and fish utilisation.  Accretion and vegetation was surveyed inside the realignment for an additional (5th) year in 2007 (Brown, 2008). RSPB undertook monthly bird monitoring (for breeding and water birds, as well as wintering passerines), and the National Oceanographic Centre measured wave activity and tide heights for one year after the breach. Vegetation establishment and spread have been judged as highly successful, as these have been more rapid than in other managed realignment sites. Many species have increased in abundance.</t>
  </si>
  <si>
    <t>Defra</t>
  </si>
  <si>
    <t>Lessons and Findings</t>
  </si>
  <si>
    <t>http://www.abpmer.net/omreg/index.php?option=com_content&amp;task=view&amp;id=65&amp;Itemid=63</t>
  </si>
  <si>
    <t>http://www.pevensey-bay.co.uk/</t>
  </si>
  <si>
    <t>Wyre BC</t>
  </si>
  <si>
    <t>North Somerset Council</t>
  </si>
  <si>
    <t>National Trust</t>
  </si>
  <si>
    <t xml:space="preserve">http://www.environment-agency.gov.uk/homeandleisure/floods/109062.aspx </t>
  </si>
  <si>
    <t>Medmerry Managed Realignment</t>
  </si>
  <si>
    <t>Parrett Estuary Strategy</t>
  </si>
  <si>
    <t>Thames Estuary 2100 Project</t>
  </si>
  <si>
    <t>Ipswich FRM barrier/Island Project</t>
  </si>
  <si>
    <t>Abbotts Hall Farm</t>
  </si>
  <si>
    <t>Kilnsea Flood Defence Scheme</t>
  </si>
  <si>
    <t>Poole Town Quay Sea Defence Scheme</t>
  </si>
  <si>
    <t>Wash Shoreline Management Plan</t>
  </si>
  <si>
    <t>Pevensey Bay Sea Defences PPP</t>
  </si>
  <si>
    <t>Provision of increase coastal and fluvial flood risk protection to Ipswich Waterfront area.  The location is subject to significant regeneration activity in recent years.  Additional funding was secured to bring forward elements of the scheme linked to future houseing growth from the governments Growth funding.  Additional funding may be saught from Heritage Lottery Funding for habitat and recreational enhancements - unclear if this happened.  Growth point funding has not been formally announced so best to check what inforamtion is in the public domain with Jim Anderson</t>
  </si>
  <si>
    <t>Final phase of a project around Lyme Regis.  Involves land instability - slippage, potential impact on coast defences - originally promoted as all coast protection - pushed back now involves County Council, District Council, Highways Agency</t>
  </si>
  <si>
    <t>Major beach recharge of 2.25km frontage in central Southend-on-Sea, with necessary extensions of surface water outfalls and reconstruction of 3 slipways.    On whole life cost grounds, the scheme is based on periodic recharge to maintain beach levels instead of up - front groyne construction</t>
  </si>
  <si>
    <t>Flood Risk Management</t>
  </si>
  <si>
    <t>Coastal Erosion Management</t>
  </si>
  <si>
    <t>The Wash (Boston / Spalding / King's Lynn</t>
  </si>
  <si>
    <t>Kilnsea</t>
  </si>
  <si>
    <t>Westward Ho!, North Devon</t>
  </si>
  <si>
    <t>Lyme Regis</t>
  </si>
  <si>
    <t>Southwold</t>
  </si>
  <si>
    <t>Southend-on-Sea</t>
  </si>
  <si>
    <t>Bridgwater</t>
  </si>
  <si>
    <t>HU12 0UB</t>
  </si>
  <si>
    <t>EX39</t>
  </si>
  <si>
    <t>The Wash shoreline</t>
  </si>
  <si>
    <t>The clue is in the project title</t>
  </si>
  <si>
    <t>Poole Town Quay. SZ 01031 90275</t>
  </si>
  <si>
    <t>Blyth estuary between Southwold harbour and A12 at Blythburgh, IP18</t>
  </si>
  <si>
    <t>River Parrett, TA6 3YS</t>
  </si>
  <si>
    <t>Ipswich http://www.streetmap.co.uk/map.srf?X=616500&amp;Y=244500&amp;A=Y&amp;Z=120</t>
  </si>
  <si>
    <t>In development - ('going ahead' and in any one or more of the planning, consultation, design, construction phases)</t>
  </si>
  <si>
    <t>Completed - ('constructed', and in management/maintenance). 2004</t>
  </si>
  <si>
    <t>Completed - ('constructed', and in management/maintenance). Completion in 2007</t>
  </si>
  <si>
    <t>Completed - ('constructed', and in management/maintenance). Completed in 2009 when failed wooden post sea defences were removed. New marram grass was planted by NT staff and volunteers</t>
  </si>
  <si>
    <t>Completed - ('constructed', and in management/maintenance). Completed July 2002</t>
  </si>
  <si>
    <t>Borrow pit area created pond/ wetlands  Protection of main (and only) road to Spurn Head - RNLI and Humber Pilot station.</t>
  </si>
  <si>
    <t>Involves habitat protetion and ecomomic sustainability rather than regeneration.</t>
  </si>
  <si>
    <t>Community has started to understand the implications of climate change and sea level rise and the effect this will have on the dune system, that as much as possible, should be allowed to adapt to new conditions</t>
  </si>
  <si>
    <t>DCLG Growth Point Funding and possibly Heritage Lottery Funding</t>
  </si>
  <si>
    <t>Environment Agency  plus four PCDL consortium members;  Westminster Dredging  Dean &amp; Dyball  Mackley Construction  Mouchel Group</t>
  </si>
  <si>
    <t>EA, Local Authorities, IDBs, English Nature, English Heritage, NFU, RSPB</t>
  </si>
  <si>
    <t>Ipswich Council, there may be others</t>
  </si>
  <si>
    <t>South Hams AONB service   Three local parish councils  South Hams District Council  Local landowners and house-holders</t>
  </si>
  <si>
    <t>Halcrow  MAFF  SBC</t>
  </si>
  <si>
    <t>Pevensey Coastal Defence Ltd</t>
  </si>
  <si>
    <t>Torridge District Council</t>
  </si>
  <si>
    <t>Capita Symonds</t>
  </si>
  <si>
    <t>Yes</t>
  </si>
  <si>
    <t>No</t>
  </si>
  <si>
    <t>Paul Holme Strays</t>
  </si>
  <si>
    <t>Bucks Mill Sea Wall repairs</t>
  </si>
  <si>
    <t>Two Tree Island Sea Defence Improvements</t>
  </si>
  <si>
    <t>Minor repairs to sea wall, buttress and copings.    Continuous monitoring of lime kiln structure behind wall.</t>
  </si>
  <si>
    <t>Improved seaward armouring protection to landfill containment embankments on small island in Thames Estuary.    The scheme was justified on environmental grounds in view of the severity of consequences of a failure of the existing embankments.</t>
  </si>
  <si>
    <t>Paul, HU12 8AT</t>
  </si>
  <si>
    <t>Bucks Mill, EX39 5DZ</t>
  </si>
  <si>
    <t>Leigh-on-Sea</t>
  </si>
  <si>
    <t>West Wittering. http://maps.google.co.uk/maps?f=q&amp;source=s_q&amp;hl=en&amp;geocode=&amp;q=East+Head&amp;sll=50.261748,-3.849335&amp;sspn=0.028093,0.07699&amp;ie=UTF8&amp;ll=50.782578,-0.905557&amp;spn=0.013893,0.038495&amp;t=p&amp;z=15</t>
  </si>
  <si>
    <t>Completed in 2005</t>
  </si>
  <si>
    <t>Works completed October 2009.    Continuous monitoring of lime kiln structures behind wall showing signs of failure.</t>
  </si>
  <si>
    <t>Now that more of the partners are comfortable with natural processes there is still the opportunity for a geotextile 'sock' to be placed at the back of the 'hinge' where the dune system is attached to the mainland to prevent a breakthrough event across the hinge.</t>
  </si>
  <si>
    <t>Completed Summer 2005</t>
  </si>
  <si>
    <t>New flood defences protecting assets inland - roads, houses, electrical sub stations, key gas pipelines etc  80ha new intertidal habitat, new freshwater habitat, translocation of water voles, new footpaths, scrub and hedgerow areas, protection of archaeological features etc</t>
  </si>
  <si>
    <t>East Head Working Group changing into the East Head Coastal Issues Advisory Group (EHCIAG).  The two major benefits were that the National Trust was invited to join the EHCIAG, and part of the remit of the EHCIAG was to pursue ‘adaptive management’ rather than hard engineering. This model of working with other partners and communities is now being considered at other locations e.g. Selsey Bill</t>
  </si>
  <si>
    <t>Protection of local estuary environment with SPA, Ramsar and SSSI designations from consequences of gross contamination from degrading landfill material</t>
  </si>
  <si>
    <t>Key partners via Environmental Steering Group:  Environment Agency  Natural England  RSPB  Yorkshire Wildlife Trust  Local parish council  English Heritage</t>
  </si>
  <si>
    <t>Pagham to Cliff End Strategy</t>
  </si>
  <si>
    <t>Mullion Harbour</t>
  </si>
  <si>
    <t>Multiple Flood and Coastal Ersion Risk Management interventions along a stretch of coast line in southern England</t>
  </si>
  <si>
    <t>Global warming and sea level rise are affecting coastal areas throughout Britain, leaving existing sea defences struggling to provide the same level of protection as in the past. Predictions are that these pressures will continue to increase.    Recognising this threat, the Trust commissioned the Mullion Harbour Study in 2004 to identify future options for the long-term management of the harbour. The research project - conducted by the Halcrow group and BSW Ltd - is part funded with Objective One investment from the European Regional Development Fund (ERDF).      The study looked into the structure of the harbour walls, and assessed the cultural and economic impact of the harbour on the surrounding community.    The Trust set up a stakeholder group, an advisory committee including members from Mullion Parish Council, Mullion Harbour Association, local residents, Kerrier District Council, the Environment Agency and other harbour managers in Cornwall.  The Mullion Harbour Study identified a number of possible options for future management:     1. Installation of an offshore breakwater    2. Maintain and repair    3. Managed retreat    The Trust hopes that the study will assist other harbour owners, as climate change and sea level rise are not faced by the Trust alone. Further information http://www.nationaltrust.org.uk/main/w-global/w-localtoyou/w-devoncornwall/w-devoncornwall-countryside_environment/w-devon_cornwall-news-story5.htm#final_draft</t>
  </si>
  <si>
    <t>Mullion village, Lizard, Cornwall</t>
  </si>
  <si>
    <t>Selsey. http://www.streetmap.co.uk/map.srf?X=485298&amp;Y=93035&amp;A=Y&amp;Z=120</t>
  </si>
  <si>
    <t>Been in the planning stages for many years.  Funding for interventions proving difficult to get hold of, some frontages have been started others the business case is still being worked up</t>
  </si>
  <si>
    <t>Effects on erosion/ deposition in adjacent erosion/flood cells</t>
  </si>
  <si>
    <t>Has helped other small harbour communities discuss and think about future options for the management of their harbours with respect to sea level rise and storm events from a changing climate</t>
  </si>
  <si>
    <t>Local communities (I think), local business, local authority funding being saught, possible other sources includeing HLF</t>
  </si>
  <si>
    <t>Objective 1 European Funding</t>
  </si>
  <si>
    <t>Local Operation Authorities - Chichester and Arun DC's, Local Business</t>
  </si>
  <si>
    <t>Mullion Parish Council, Mullion Harbour Association, local residents, Kerrier District Council, the Environment Agency and other harbour managers in Cornwall</t>
  </si>
  <si>
    <t>Portsea Island Flood Defences</t>
  </si>
  <si>
    <t>Very early stages of a project.  Portsea Island Flood and Coastal Erosion Risk Management Strategy was approved in late 2009.  Significant needs have been identified but project funding is uncertain - invative funding tools are in the early stages of being investigated.. Portsmouth City Council are the opperating Authority however our involvement is lead by Tony Burch of the Environment Agency</t>
  </si>
  <si>
    <t>Potrsmouth. http://www.streetmap.co.uk/map.srf?X=465500&amp;Y=101500&amp;A=Y&amp;Z=120</t>
  </si>
  <si>
    <t>Early development stages - LA lead the project</t>
  </si>
  <si>
    <t>Significant delivery prospect of houseing growth targets for SE England</t>
  </si>
  <si>
    <t>Early stages but is unlikely to proceed based on costs coming from the treasury alone in the form of FDGiA</t>
  </si>
  <si>
    <t>The FD Strategy (and a simliar study for Southampton) are run as a partnership of 11 local authorities as a growth area call Partnership for Urban South Hampshire (PUSH)</t>
  </si>
  <si>
    <t xml:space="preserve">Torridge District Council </t>
  </si>
  <si>
    <t>Southend Borough Council</t>
  </si>
  <si>
    <t>Bournemouth Borough Council
Town Hall Annexe
St Stephens Road
Bournemouth BH2 6EA</t>
  </si>
  <si>
    <t>http://intertidalmanagement.co.uk/contents/index.htm</t>
  </si>
  <si>
    <t>Small dune system on south west facing coast in south Devon. Thurlestone, South Devon http://maps.google.co.uk/maps?f=q&amp;source=s_q&amp;hl=en&amp;geocode=&amp;q=south+milton+sands&amp;sll=53.800651,-4.064941&amp;sspn=13.313739,39.418945&amp;ie=UTF8&amp;hq=south+milton+sands&amp;hnear=&amp;ll=50.261748,-3.849335&amp;spn=0.028093,0.07699&amp;t=p&amp;z=14</t>
  </si>
  <si>
    <t>Southend-on-Sea Borough Council</t>
  </si>
  <si>
    <t>http://www.n-somerset.gov.uk/Contacts/contacts-westonseafrontenhancements.htm</t>
  </si>
  <si>
    <t>Pevensey Bay. Eastbourne and Bexhill-on-Sea in East Sussex</t>
  </si>
  <si>
    <t>Managed Realignment Electronic Platform 16 Case Studies - 4 -Lyme Regis Phase</t>
  </si>
  <si>
    <t>Biodiversity (e.g. habitat creation, species protection, better community access to nature)</t>
  </si>
  <si>
    <t>Regeneration (e.g. improvements for jobs/employment, infrastructure)</t>
  </si>
  <si>
    <t>Infrastructure/asset protection (e.g. protection of public assets - hospitals, roads, rail, protection of businesses)</t>
  </si>
  <si>
    <t>Ipswich</t>
  </si>
  <si>
    <t>Ipswich Flood Defence Scheme</t>
  </si>
  <si>
    <t>Ipswich Borough Council</t>
  </si>
  <si>
    <t>Beach nourishment operations in Wales and likely future requirements for beach nourishment in an era of sea level rise and climate change</t>
  </si>
  <si>
    <t>Countryside Council for Wales</t>
  </si>
  <si>
    <t>All Wales Coast- 10 sites selected for pilot study, a smaller number will be examined in more detail in the next phase</t>
  </si>
  <si>
    <t>Blakeney Freshes River Glaven Realignment and Cley to Salthouse drainage improvements</t>
  </si>
  <si>
    <t>Blakeney, North Norfolk</t>
  </si>
  <si>
    <t>Blakeney Freshes TG 037 446</t>
  </si>
  <si>
    <t>E Runton beach access</t>
  </si>
  <si>
    <t>Refurbishment of beach access ramp with multiple functions: public access, coast protection, fishery.  Funded by Defra Fisheries grant and NNDC maintenance budget.</t>
  </si>
  <si>
    <t>Completed 14 April 2007.</t>
  </si>
  <si>
    <t>Defra Fisheries and NNDC</t>
  </si>
  <si>
    <t>Happisburgh Emergency Works</t>
  </si>
  <si>
    <t>East Lane, Bawdsey - Coastal erosion project</t>
  </si>
  <si>
    <t>Ipswich Tidal Barrier Works</t>
  </si>
  <si>
    <t>A flood defence management scheme which includes the installation of a tidal barrier at Ipswich</t>
  </si>
  <si>
    <t>Ipswich, mainly within the confines of the Port of IPswich</t>
  </si>
  <si>
    <t>Within the Port of Ipswich.</t>
  </si>
  <si>
    <t>Haven Gateway Partnership,   Ipswich Boro Council and Environment Agency</t>
  </si>
  <si>
    <t>Ipswich Boro Council and EA</t>
  </si>
  <si>
    <t>Exe Estuary Coastal Management Study</t>
  </si>
  <si>
    <t>Exmouth</t>
  </si>
  <si>
    <t>Two Tree Island</t>
  </si>
  <si>
    <t>Greatham North Flood Alleviation Scheme</t>
  </si>
  <si>
    <t>This is a combined managed realignment/ flood alleviation scheme for the Greatham North flood cell on the Tees Estuary.  We have legal duties to provide 20 ha of intertidal habitat and a further 9 ha of BAP habitat to compensate for coastal squeeze on the Tees Estuary and at Redcar caused by flood defence structures.  This project was identified in the Tees Tidal Flood Risk Management Stategy (awaiting Treasury approval).  We have bought a 79ha site north of Greatham Creek and are currently appraising the scheme.  We have done various surveys including birds, asbestos, topographic and hyrdrographic.  Our ground investigation contractors are currently on site doing bore holes and trial pits.  The next stage will be to model the creek before looking at options for the managed realignment site.</t>
  </si>
  <si>
    <t>There will be opportunity for external funding for the wider site that is on higher ground depending on what the needs of the area are e.g. additional habitat</t>
  </si>
  <si>
    <t>As above, there may be external partners.  We already have an environmental liaison group including RSPB and Natural England who will be involved in the design of the site.</t>
  </si>
  <si>
    <t>Ipswich Flood Defence Management Strategy</t>
  </si>
  <si>
    <t>Peterborough</t>
  </si>
  <si>
    <t>Delivery of the Ipswich Flood Defence Management Strategy  £50m suite of projects  Central project is tidal surge barrier in New Cut.  Will raise SoP to Ipswich to 1 in 300, over the 100 year apprasial period  OM2: ~1,500 properties, but overall 3,000 will benefit    Partnership formed with Ipswich Borough Council to deliver project</t>
  </si>
  <si>
    <t>Through our partner, Ipswich Borough Council, we have secured funding from DCLG's growth point fund (through IBC's membership of Haven Gateway Partnership).    Currently £0.75m has been recieved, a further £0.95m to be recieved Mar/Apr 2010 and a further £1.7m during 2010/11.    Further Growth Point funding will be sought in the next CSR period, subject to DCLG extending the fund.</t>
  </si>
  <si>
    <t>Ipswich Borough Council and the Environment Agency</t>
  </si>
  <si>
    <t>Rumney Great Wharf</t>
  </si>
  <si>
    <t>Saltings east of River Rhymney</t>
  </si>
  <si>
    <t>Ebbw Slip</t>
  </si>
  <si>
    <t>Repair to major slip affecting flood embankment</t>
  </si>
  <si>
    <t>Gwent Levels Sea Defence Improvements</t>
  </si>
  <si>
    <t>Stalled - ('stalled at any of the development phases')</t>
  </si>
  <si>
    <t>Possibility that future improvements may benefit from contributions from such as utilities (National Grid), Railtrack</t>
  </si>
  <si>
    <t>SEEDA</t>
  </si>
  <si>
    <t>Southwold Coastal Frontage</t>
  </si>
  <si>
    <t>Minsmere Flood Risk Management Project</t>
  </si>
  <si>
    <t>Partners helping to develop the project included Natural England, RSPB, National Trust, British Energy (now EDF) and the Suffolk Wildlife Trust.</t>
  </si>
  <si>
    <t>Stanah Sea Defences</t>
  </si>
  <si>
    <t>Strengthening of a 200m long sea defence embankment to prevent structural failure under hydraulic loading and associated flooding to 4,622 OM2 houses.</t>
  </si>
  <si>
    <t>Thornton-Cleveleys</t>
  </si>
  <si>
    <t>FY5</t>
  </si>
  <si>
    <t>Project is completed.</t>
  </si>
  <si>
    <t>Thames Estuary 2100 plan</t>
  </si>
  <si>
    <t>The Thames Estuary 2100 plan sets out the management options for the estuary until the year 2100.  A full range of engineering and landuse options have been considered and costed.  The plan gives preferred management options for discrete policy units within the estuary and sets out a decision framework to revise the preferred option at points throughout the century depending on actual levels of sea level rise which occur.    Masses of useful information was collated and created for this project, including the reliability of active and static defences, aerial photography, land movement monitoring, landuse mapping, biodiviersity studies, vulnerabililty of receptors to flooding etc.</t>
  </si>
  <si>
    <t>The Thames estuary and it's tidal tributaries from Sheerness to the tidal limit (and slightly upriver of that) at Teddington Lock.</t>
  </si>
  <si>
    <t>Trearddur Bay Coastal Improvement Scheme</t>
  </si>
  <si>
    <t>Trearddur Bay</t>
  </si>
  <si>
    <t>Tywyn</t>
  </si>
  <si>
    <t>Thames Barrier, Eastmoor Street, Charlton, London, SE7 8LX</t>
  </si>
  <si>
    <t xml:space="preserve">Biodiversity / leisure and recreation </t>
  </si>
  <si>
    <t>Stanah, http://maps.google.co.uk/maps?hl=en&amp;tab=wl</t>
  </si>
  <si>
    <t>Biodiversity / leisure and recreation</t>
  </si>
  <si>
    <t>Anglesey County Council</t>
  </si>
  <si>
    <t>Biodiversity / leisure and recreation / regeneration / infrastructure or asset protection</t>
  </si>
  <si>
    <t>In development - Completion estimated to be 2015</t>
  </si>
  <si>
    <t xml:space="preserve">regeneration / infrastructure or asset protection </t>
  </si>
  <si>
    <t>St Mellons, CF3 0EY</t>
  </si>
  <si>
    <t>Mouth of River Ebbw, Dyffryn, Newport</t>
  </si>
  <si>
    <t>From Usk Mouth Power Station 2nd Severn crossing, Nash, Newport</t>
  </si>
  <si>
    <t>Enhancement of sea Defences. Caldicott Ph1 completed to Goldcliff Pill.  Review presenmtly being undertaken as part of Severn Estuary Strategy and on basis of flood risk as opposed to previous Flood defence strategy</t>
  </si>
  <si>
    <t>Biodiversity / infrastructure or asset protection</t>
  </si>
  <si>
    <t>Exminster House, Miller Way, Exeter, Devon, EX6 8AS</t>
  </si>
  <si>
    <t>Coastal frontage and estuary. Dawlish Warren is a complex sand-spit that has formed across the western part of the mouth of the River Exe estuary. With the exception of a smaller feature at Teignmouth, the Warren is the only substantial sand spit on the south coast of England between Isle of Purbeck, Dorset and Lands End. The Warren is a Site of Special Scientific Interest (SSSI), Special Area of Conservation (cSAC), National Nature Reserve (NNR) and Local Nature Reserve (LNR), and lies within Exe Estuary SSSI, Special Protected Area (SPA) and Ramsar Site. The sand dunes and associated flora on Dawlish Warren SSSI are presently in unfavourable and declining condition. Dawlish Warren is also popular recreation area and source of local income.  From observation and previous studies, the present day supplies of sand to the Warren appear to be limited. Following a breach and subsequent loss of sand at the Warren in 1963/64, a series of timber groynes and gabion basket revetments were installed by The Environment Agency to help reinstate and maintain a healthy beach and dune system. The works were justified on the basis that the Warren provided a coastal defence for the Exe estuary. A seawall was built at the proximal end of the Warren in 1990s but is not considered part of ‘the defences’ for this study. The Warren defences for the purpose of this study are therefore the timber groynes and gabion baskets.   The existing Exmouth seawall frontage, owned and maintained by East Devon District Council, has arrested beach movement that would otherwise have taken place on that shoreline. This has led to the present location of the Exmouth frontage being seaward of the line which the coast would take up naturally. One consequence of this is that the beach levels can at times be expected to be low and volatile.   Recent storms and associated damage to defences at Dawlish Warren and Exmouth seafront have highlighted the need for a long-term, sustainable coastal management strategy for the area.   A steering group of key stakeholders from the Environment Agency, Teignbridge District Council, English Nature and Exe Estuary Partnership has been set up to progress the study which will be led by East Devon District Council.</t>
  </si>
  <si>
    <t>In development - Delivery is achieved through a number of defined projects:  Wet Dock Flood Gate Replacement, £2m, completed 2009  East and West Bank Flood Defences, £8m, in construction, completion planned for late 2010  Barrier, TWAO (legal consent) being applied for spring 2010, construction completion planned for spring 2013</t>
  </si>
  <si>
    <t>Beach Road, East Runton, NR27 9PA - http://www.streetmap.co.uk/map.srf?x=619500&amp;y=342500&amp;z=120&amp;sv=East+runton&amp;st=3&amp;tl=Map+of+East+Runton,+Norfolk+[City/Town/Village]&amp;searchp=ids.srf&amp;mapp=map.srf</t>
  </si>
  <si>
    <t>Leisure and recreation / regeneration / infrastructure or asset protection / other</t>
  </si>
  <si>
    <t>Beach Road, happisburgh, NR12 0PP - http://www.streetmap.co.uk/map.srf?x=638500&amp;y=330500&amp;z=120&amp;sv=Happisburgh&amp;st=3&amp;tl=Map+of+Happisburgh,+Norfolk+[City/Town/Village]&amp;searchp=ids.srf&amp;mapp=map.srf</t>
  </si>
  <si>
    <t>Completed - 01/04/2006</t>
  </si>
  <si>
    <t>regeneration / infrastructure or asset protection</t>
  </si>
  <si>
    <t>In development - Consultation complete now heading towards 'sign off' of the final version</t>
  </si>
  <si>
    <t>Around 1km to the north of Sizewell Power station and immediately south of Dunwich cliffs. Eastbridge, Suffolk</t>
  </si>
  <si>
    <t>Completed - ('constructed', and in management/maintenance). Completed Summer 2005</t>
  </si>
  <si>
    <t>Biodiversity - Protection of local estuary environment with SPA, Ramsar and SSSI designations from consequences of gross contamination from degrading landfill material</t>
  </si>
  <si>
    <t>Gwynedd County Council</t>
  </si>
  <si>
    <t>http://www.cleveleys-seawall.co.uk/</t>
  </si>
  <si>
    <t>Amount of funding/contribution secured</t>
  </si>
  <si>
    <t>High Knocke to Dymchurch Sea Defences</t>
  </si>
  <si>
    <t>Hesketh Outmarsh West</t>
  </si>
  <si>
    <t>Environment Agency, Phoenix House, Global Avenue, Leeds, LS11 8PG</t>
  </si>
  <si>
    <t>Marsh House Farm, site east and west (MR site) of the A178 in between Hartlepool and Middlesborough, north of Greatham Creek, Greatham, Hartlepool, TS25 2HE</t>
  </si>
  <si>
    <t>In development. We are hoping to gain internal approval of the plans in Spring 2011 so we can carry out detailed design before starting construction in winter 2011/ 12.  The construction should take approximately 18 months</t>
  </si>
  <si>
    <t>Biodiversity / leisure and recreation / infrastructure or asset protection</t>
  </si>
  <si>
    <t>Environment Agency, Guildbourne House, Chatsworth Road, Worthing, West Sussex, BN11 1LD</t>
  </si>
  <si>
    <t>leisure and recreation / regeneration / infrastructure or asset protection</t>
  </si>
  <si>
    <t>Hesketh Marsh is situated on the left bank of the Ribble Estuary immediately downstream of the confluence with the River Douglas. The nearest village is Hesketh Bank. Southport, PR4 6RB</t>
  </si>
  <si>
    <t>Cleveleys, Blackpool, Lancashire, FY5 1FE</t>
  </si>
  <si>
    <t>Somerset House, Weston-super-Mare, BS23 1TG</t>
  </si>
  <si>
    <t>Weston-super-Mare</t>
  </si>
  <si>
    <t>North Somerset Council  06/p/2439/rg3 and 07/p/2740/rg3</t>
  </si>
  <si>
    <t>off site BAP habitat enhancement, significant impact on regeneration of town</t>
  </si>
  <si>
    <t>http://www.n-somerset.gov.uk/Community/Regeneration+and+sustainability/Weston+seafront+enhancements/</t>
  </si>
  <si>
    <t>Colchester Borough Council, 2001</t>
  </si>
  <si>
    <t>OS</t>
  </si>
  <si>
    <t>St</t>
  </si>
  <si>
    <t>PL</t>
  </si>
  <si>
    <t>Biodiversity</t>
  </si>
  <si>
    <t>In development - study now incorporated into ongoing Exe Estuary Strategy, due for completion in 2012</t>
  </si>
  <si>
    <t>County Council, District Council, Highways Agency</t>
  </si>
  <si>
    <t>Completed</t>
  </si>
  <si>
    <t>n/a</t>
  </si>
  <si>
    <t>Freiston Shore</t>
  </si>
  <si>
    <t>Pl</t>
  </si>
  <si>
    <t>North Norfolk District Council</t>
  </si>
  <si>
    <t xml:space="preserve">Environment Agency - Peterborough </t>
  </si>
  <si>
    <t>North East Norfolk</t>
  </si>
  <si>
    <t xml:space="preserve">Bournemouth Beach Improvement Scheme Stage 4 </t>
  </si>
  <si>
    <t>Bournemouth Groynes 18,19,51,52 reconstruction</t>
  </si>
  <si>
    <t>Blackpool Council</t>
  </si>
  <si>
    <t>In development. Completion date 2010 /11</t>
  </si>
  <si>
    <t>Welcome To ReBlackpool : Key Projects</t>
  </si>
  <si>
    <t>Bournemouth</t>
  </si>
  <si>
    <t>Exmouth Esplanade and Beach Gardens Sea Wall (Phase 1)</t>
  </si>
  <si>
    <t>The study covers an area that includes Dawlish Warren, the Exe Estuary and Exmouth seafront. The
landward boundary of the investigation will extend to the tidal limit at St James’s Weir. The Site of Special
Scientific Interest (SSSI) at Exminster Marshes is also included within the study boundary.</t>
  </si>
  <si>
    <t>05/0480/FUL &amp; 05/1374/LBC; East Devon District Council</t>
  </si>
  <si>
    <t>Phase 1 was scheduled to be completed in 2006</t>
  </si>
  <si>
    <t>Yes, East Devon District Council and a steering
group of representatives from the Environment Agency, Teignbridge District Council, English Nature and the
Exe Estuary Partnership</t>
  </si>
  <si>
    <t>http://www.eastdevon.gov.uk/exmouth_sea_wall_works.pdf</t>
  </si>
  <si>
    <t>http://www.eastdevon.gov.uk/dev/report_dc_050705_0480.pdf</t>
  </si>
  <si>
    <t xml:space="preserve">Steephill Cove Coast Protection </t>
  </si>
  <si>
    <t>Isle of Wight Centre for the Coastal Environment</t>
  </si>
  <si>
    <t>Ventnor</t>
  </si>
  <si>
    <t>Steephill Cove is a small bay situated approximately 2km to the west of Ventnor and is backed by residential development. The Victorian defences were partially upgraded when the Council was undertaking adjacent works on the Ventnor Western Cliffs in 1992/93. At that time it was recognised that further work may be required to the wall in the centre of the bay in years to come.</t>
  </si>
  <si>
    <t>Isle of White Council</t>
  </si>
  <si>
    <t>Scheduled to be completed by 2006</t>
  </si>
  <si>
    <t>links</t>
  </si>
  <si>
    <t>Morecambe Phase 6 &amp; 7</t>
  </si>
  <si>
    <t>Morecambe</t>
  </si>
  <si>
    <t>Lancaster County City</t>
  </si>
  <si>
    <t>Completed in 2008</t>
  </si>
  <si>
    <t>Morecambe - Reports</t>
  </si>
  <si>
    <t>Morecambe - Project Background</t>
  </si>
  <si>
    <t>Lancaster City Council • Coastal Protection</t>
  </si>
  <si>
    <t>South East Strategic Regional Coastal Monitoring - Scopac Phase 1</t>
  </si>
  <si>
    <t>Completed. Phase 1 was from 2001-2006</t>
  </si>
  <si>
    <t>http://www.coastalwight.gov.uk/PDFs/SE%20Strategic%20Monitoring.pdf</t>
  </si>
  <si>
    <t>http://www.worthing.gov.uk/your-council/decision-makingagendasreportsminutes/cabinet/archived2006agendasetc/1february2006/pdffile,51262,en.pdf</t>
  </si>
  <si>
    <t>Colwyn Bay Waterfront</t>
  </si>
  <si>
    <t>Colwyn Bay</t>
  </si>
  <si>
    <t xml:space="preserve">In development </t>
  </si>
  <si>
    <t>Leisure and Recreation / Regeneration / Infrastructure/asset protection</t>
  </si>
  <si>
    <t>The Wash SMP (PDZ2) Key Stakeholders sub-group</t>
  </si>
  <si>
    <t>The Key Stakeholders Sub-Group was formed as a result of The Wash Shoreline Management Plan (SMP) which completed its period of public consultation on 15 January 2010. Within the Shoreline Management Plan the length of coastline on the eastern side of The Wash between Wolferton Creek and South Hunstanton (PDZ2) is significant because most of it has two lines of sea defences. The first includes a mixture of hard (concrete) defences and “soft” shingle ridge. The second defence, which is some 500 metres inland, is a raised earth embankment. Between these two lines of defence are located some 3000 caravans and holiday homes, including some sizeable commercial caravan parks. There are also caravan parks located behind the earth embankment. The SMP policy for this area is to hold the line between now and 2025. However, there is doubt that funding to maintain the defences could be justified beyond this date. The Sub-group was formed following a presentation about the Shoreline Management Plan to an invited audience of local interested parties in August 2009. Interests invited to the meeting included caravan site owners, beach bungalow owners, local parish and town councils, landowners and other local businesses. Those that attended the meeting proposed the formation of the Key Stakeholders Sub-group and each interest nominated a representative to sit on the group.</t>
  </si>
  <si>
    <t>Between Hunstanton and Snettisham on the north-west Norfolk coast of The Wash.</t>
  </si>
  <si>
    <t>In development The first meeting of the group was held in November 2009. At the meeting we confirmed the membership, agreed the aim and terms of reference for the group and how we should work together. The second meeting was held on 11 February 2010 including presentations covering funding options and planned strategic review of local flood defences . The next meeting will be held in September 2010 unless there are significant developments in the meantime.</t>
  </si>
  <si>
    <t>The aim of the project is to work with key stakeholders who benefit from the flood defences and seek ways to use contributions from them to continue to maintain and if possible improve the defences in the absence of full or part national funding.</t>
  </si>
  <si>
    <t>Yes - Borough Council of King’s Lynn &amp; West Norfolk (Lead) Environment Agency Norfolk County Council Hunstanton Town Council Heacham Parish Council Snettisham Parish Council Caravan Site Owners and Operators Beach Bungalow Owners Associations Natural England RSPB Land owner representative Chamber of Trade</t>
  </si>
  <si>
    <t>Alkborough Flats tidal storage scheme</t>
  </si>
  <si>
    <t>Alkborough village/various - low lying area in Humber Estuary</t>
  </si>
  <si>
    <t>Completed 2006</t>
  </si>
  <si>
    <t>1. Borough of Poole 2. Bournemouth Borough Council 3. Purbeck District Council</t>
  </si>
  <si>
    <t>Swanage</t>
  </si>
  <si>
    <t>Beach Replenishment Winter 2005/06</t>
  </si>
  <si>
    <t>1. Rother District Council 2. Terry Oakes Associates</t>
  </si>
  <si>
    <t>Fairlight Cove</t>
  </si>
  <si>
    <t>Rother District Council RR/2005/2637/3R</t>
  </si>
  <si>
    <t>FCPT Newsletter - 01/2007</t>
  </si>
  <si>
    <t>www.rother.gov.uk/media.cfm?mediaid=2919</t>
  </si>
  <si>
    <t>Crosby marine park to formby point strategy study</t>
  </si>
  <si>
    <t>Sefton Council</t>
  </si>
  <si>
    <t>Crosby marine park to formby point</t>
  </si>
  <si>
    <t>Sefton Borough Council</t>
  </si>
  <si>
    <t>Weston and River Itchen Strategy Study</t>
  </si>
  <si>
    <t>Southampton City Council</t>
  </si>
  <si>
    <t xml:space="preserve">The study frontage includes the east bank of the River Itchen as far upstream as Woodmill, the Weston, Netley and Hamble Le Rice frontage, and both banks of the River Hamble as far upstream as the Bursledon railway bridge.
</t>
  </si>
  <si>
    <t xml:space="preserve">Mouchel Parkman has been commissioned to develop a ‘Coastal Defence Strategy’ for the sustainable management of coastal defences. </t>
  </si>
  <si>
    <t>In progress. Due to be completed in 2010</t>
  </si>
  <si>
    <t xml:space="preserve">Southampton City Council in partnership with Eastleigh Borough Council and Fareham Borough Council </t>
  </si>
  <si>
    <t>Home</t>
  </si>
  <si>
    <t>http://www.southampton.gov.uk/modernGov/(S(cutyj255bsemwyrwckety2jo))/Data/Cabinet/20050321/Agenda/20050321_00B1apdf.pdf</t>
  </si>
  <si>
    <t>Eastleigh Borough Council: Coastline Defence</t>
  </si>
  <si>
    <t>Whitburn bay to Ryhope Beach Monitoring (Years 2-5)</t>
  </si>
  <si>
    <t>City of Sunderland Environment Department</t>
  </si>
  <si>
    <t>Whitburn bay to ryhope Beach</t>
  </si>
  <si>
    <t>The Strategy has been commissioned by the City of Sunderland's Environment Department,
and prepared by Scott Wilson Kirkpatrick &amp; Co. Ltd. The principal objective of the Strategy is to establish a sustainable policy for the management
of coastal defences between Whitburn Bay and Ryhope. The component objectives of the
Strategy are:
- To identify coastal defences, habitats, natural features, landscape, and amenity issues
- To identify potential risk to people and the developed and natural environment from
coastal erosion, landslides and flooding
- To determine appropriate options and policies for each discrete length of coastline which
are technically, environmentally and economically sound
- To recommend the extent, type and required standard of coastal defences.
- To provide a prioritised programme of works
- To provide information on the most effective and economic methods/systems for future
monitoring of the defence structures, beaches and cliffs, and for monitoring the impact of
any future work undertaken.</t>
  </si>
  <si>
    <t>City of Sunderland and the Ministry of Agriculture, Fisheries and Food (MAFF) through
grant aid</t>
  </si>
  <si>
    <t>Warden Bay</t>
  </si>
  <si>
    <t>Swale Borough Council.</t>
  </si>
  <si>
    <t>http://www2.swale.gov.uk/dso/download/E590F8997BD24BCA94D486809083852D.pdf</t>
  </si>
  <si>
    <t>South West regional Monitoring</t>
  </si>
  <si>
    <t>Plymouth Coastal Observatory</t>
  </si>
  <si>
    <t xml:space="preserve">Plymouth Coastal Observatory, University of Plymouth, Drake Circus, Plymouth, Devon, PL4 8AA
</t>
  </si>
  <si>
    <t>South West Region</t>
  </si>
  <si>
    <t xml:space="preserve">The programme provides a consistent regional approach to coastal process monitoring, providing information of the development of strategic shoreline management plans, coastal defence strategies and operational management of coastal protection and flood defence.
</t>
  </si>
  <si>
    <t>Maritime Local Authorities and the Environment Agency Southwest Region</t>
  </si>
  <si>
    <t>Channel Coastal Observatory - Welcome</t>
  </si>
  <si>
    <t xml:space="preserve">Toe Pile Protection Goodrington Beach Sea Wall </t>
  </si>
  <si>
    <t>Torbay Borough Council</t>
  </si>
  <si>
    <t>Gorington Beach</t>
  </si>
  <si>
    <t xml:space="preserve">The toe pile protection to the sea wall had failed resulting in an increased risk of the sea wall being breached and extensive flooding occurring. Following the successful procurement of grant aid funding the entire length of toe pile protection to the sea wall has been replaced. </t>
  </si>
  <si>
    <t>Torbay Council - Report Format For Decisions</t>
  </si>
  <si>
    <t>Newbiggin Bay Beach Recharge Construction</t>
  </si>
  <si>
    <t>1. Environment Agency 2. Waveney District Council</t>
  </si>
  <si>
    <t>Southwold Town</t>
  </si>
  <si>
    <t>http://www.suffolkestuaries.co.uk/PDFs/Preferred_Option_Consult.pdf</t>
  </si>
  <si>
    <t>http://www.suffolkestuaries.co.uk/PDFs/July04Newsletter.pdf</t>
  </si>
  <si>
    <t>West Dorset District Council</t>
  </si>
  <si>
    <t>In development</t>
  </si>
  <si>
    <t xml:space="preserve">South Downs SMP Reg Coastal monitoring </t>
  </si>
  <si>
    <t xml:space="preserve">Arun District Council </t>
  </si>
  <si>
    <t xml:space="preserve">Selsey Bill to Beachy Head </t>
  </si>
  <si>
    <t>South Downs Coastal Group Website</t>
  </si>
  <si>
    <t>http://www.cleveleys-seawall.co.uk/Reports/Cleveleys%20Sea%20Defence%20and%20Promenade%20Scheme.pdf</t>
  </si>
  <si>
    <t>Walney Island Coastal PARS, 3. Community Flood Risk Assessment</t>
  </si>
  <si>
    <t xml:space="preserve">1. Coast Protection and Flood Risk Assessment Engineer, Capita Symonds, Nan Tait Centre, Abbey Road, Barrow-in-Furness, LA14 1LG. 
</t>
  </si>
  <si>
    <t xml:space="preserve">Following on from the preparation and implementation of PAR1 and findings presented in PAR2, a third PAR would focus on undertaking a flood risk assessment, a flood awareness study for all residential settlements, the development of future flood mitigation measures for Tummer Hill and Middle Hill, Biggar Village and a study of access issues to the south of the island and properties adjacent to Jubilee Bridge at Vickerstown (incorporating flood re-routing proposals identified in PAR2). A clear statement on appropriate actions to mitigate against flood risk and seek to reduce flood risk and access route problems to the south will be ascertained and founded on the information presented in PAR1 and strategic long term defence options presented in PAR 2.
</t>
  </si>
  <si>
    <t>Barrow Borough Council</t>
  </si>
  <si>
    <t>Walney Island CPS</t>
  </si>
  <si>
    <t>Walney Island Coastal PARS, 1. Beach Response Management System</t>
  </si>
  <si>
    <t xml:space="preserve">The preparation of a structured long term monitoring programme is vital to being able to support the development of sustainable shoreline management options for Walney Island. Whilst monitoring currently takes place, a data management system specifically for Walney Island is required. PAR1 will identify priority areas for monitoring (shoreline/saltmarsh etc) with the results supporting the development of policy decisions for PAR's 2 and 3 (see below).
</t>
  </si>
  <si>
    <t>Birse Civils: Weston-Super-Mare Marine Lake Reopens To The Public</t>
  </si>
  <si>
    <t>http://www.n-somerset.gov.uk/NR/rdonlyres/33391BAE-1AF6-469A-B352-49036FABD75D/0/publication_200909_SeafrontEnhancementsLeafletSeptember09.pdf</t>
  </si>
  <si>
    <t>Redcar Flood Alleviation Scheme</t>
  </si>
  <si>
    <t>Redcar</t>
  </si>
  <si>
    <t>http://www.redcar-cleveland.gov.uk/Maps/R_2008_0853_FFM/Information%20for%20the%20Secretary%20of%20State%20-%20Habitats%20Directive%20Final%2005%2002%202009.pdf</t>
  </si>
  <si>
    <t>Portsea Island Coastal Strategy Study Flood Cell 1</t>
  </si>
  <si>
    <t>Portsmouth City Council</t>
  </si>
  <si>
    <t>Southsea</t>
  </si>
  <si>
    <t>Flood cell 1 Southsea This is a densely populated area on the open coast. The existing defences are regularly overtopped by waves and the main coast road is regularly closed during storms. In recent years, storms have resulted in some damage to the promenade and a loss of material from the beach. The proposal for this frontage is to improve the existing coastal defences by one or more of these options: raising the height of the walls,  building new sea walls or adding rocks to reduce the impact of waves. Economic assessments have shown that works for this flood cell have a high priority and are likely to secure government funding.</t>
  </si>
  <si>
    <t>http://www.portsmouth.gov.uk/media/TRANS_coastalstratleaflet.pdf</t>
  </si>
  <si>
    <t xml:space="preserve">Beach Management Plan, Eastoke, Hayling Island </t>
  </si>
  <si>
    <t>Havant Borough Council</t>
  </si>
  <si>
    <t>The primary objective of the Study is to develop a sustainable framework for managing coastal risk, predominantly erosion, around South West Hayling. This framework is designed to inform and enhance the coastal management capabilities of Havant Borough Council around the Hayling open coast</t>
  </si>
  <si>
    <t>Havant Borough Council &gt; Planning and Environment &gt; Coast, Drainage and Flooding &gt; Coastal defence &gt; Recent Projects &gt; South West Hayling Island Beach Management Study</t>
  </si>
  <si>
    <t>Hythe to Folkestone Beach Management</t>
  </si>
  <si>
    <t>Shepway District Council</t>
  </si>
  <si>
    <t>Fisherman's Beach at Hythe and Folkestone Harbour</t>
  </si>
  <si>
    <t xml:space="preserve">A quantity of beach material will be recycled using tracked excavators, off road dump trucks and bulldozers to re-profile the beach in a similar manner to the beach management works undertaken in previous years.
</t>
  </si>
  <si>
    <t>Shepway District Council and the channel group.</t>
  </si>
  <si>
    <t>Beach Management works during June and July (Shepway Liberal Democrats)</t>
  </si>
  <si>
    <t>http://www.shepway.gov.uk/webapp/service/cads/doc/cabinet/Reports/rcabt20080116%20Hythe%20to%20Folkestone%20Harbour%20Beach%20Management%202008-2013%20Grant%20Submission.doc</t>
  </si>
  <si>
    <t>Remediation and Protection of the Coastal Margin at Marsden Old Harbour Quarry- Phase 2 Scheme</t>
  </si>
  <si>
    <t>South Tyneside Council</t>
  </si>
  <si>
    <t>South Tyneside</t>
  </si>
  <si>
    <t xml:space="preserve">South Tyneside Council
</t>
  </si>
  <si>
    <t>Marsden Old Quarry Local Nature Reserve | South Tyneside</t>
  </si>
  <si>
    <t>http://www.southtyneside.info/search/docretrieve.asp?pk_document=7878</t>
  </si>
  <si>
    <t>Ground Investigation - Old Harbour Quarry</t>
  </si>
  <si>
    <t>Remediation and Protection of the Coastal Margin at Trow Quarry</t>
  </si>
  <si>
    <t xml:space="preserve">A coastal defence scheme is being undertaken to protect the coastline from erosion at the Graham Sands and Southern Bay areas. A rock barrier will be built on the coastline and this will protect it for another 50 years. The project was due to be completed by October 2008. The coastal defence scheme consists of a 'toe' rock revetment, which will be placed in front of the coastal slope. The slope will be shaped to aid its stability, capped, and then planted with local marine species, such as Festuca Rubra. This method is a traditional coastal defence technique.  Norwegian Granite has been chosen as the preferred rock material for the scheme, due to its durability. This will be ferried to the site using barges, and then moved into place. 
The revetment will prevent direct wave attack to the slope and will be placed along the coastal margins of Graham Sands and the Southern Bay. 
Additional works will involve the removal of some of the fill material in order to re-shape the coastal slope to make it more stable.  The waste will be handled in accordance with strict health and safety guidelines and disposed of correctly.
</t>
  </si>
  <si>
    <t>Due to have been completed October 2008</t>
  </si>
  <si>
    <t xml:space="preserve">The scheme will enhance the area, make it safer, and will prevent the further out washing of pollutants on to the foreshore.
</t>
  </si>
  <si>
    <t>National Trust, South Tyneside Council</t>
  </si>
  <si>
    <t>ChronicleLive - News - Go Green - Go Green News - Toxic quarry landfill site in clean-up</t>
  </si>
  <si>
    <t>Coastal Defence Scheme | South Tyneside</t>
  </si>
  <si>
    <t>Coastal Protection Work Starts | Press releases | South Tyneside</t>
  </si>
  <si>
    <t>Bridlington Spa Promenade Seawall</t>
  </si>
  <si>
    <t>East Riding of Yorkshire Council</t>
  </si>
  <si>
    <t xml:space="preserve">Civil engineering works started on Monday, 3rd August, on a major scheme to upgrade and improve the quality of the public space around the newly refurbished Spa Bridlington. The works are expected to last for 48 weeks. The £5.3m Spa Environs scheme, which has been jointly funded part from the Easr Riding of Yorkshire Council and externally through central government Sea Change funding and Yorkshire Forward, will upgrade the highway, footway and green areas around The Spa Bridlington including Pembroke Gardens and the banking between South Marine Drive and the Princess Mary Promenade. The scheme proposal is to: provide a high quality exterior space between The Spa and Pembroke Gardens; improve the existing Pembroke Gardens soft and hard landscaping; improve the Spa Promenade exterior space between The Spa building and existing sea wall; and improve the access from South Marine Drive to the Princess Mary Promenade. The first phase of work will include the construction of a new retaining wall between South Marine Drive and the Spa Promenade, involving the removal of the existing retaining wall and replacement with a new reinforced concrete wall. As this is a scheme with a long timescale, those elements likely to cause the most disruption are being programmed so far as possible outside the main holiday season. Site working hours are 7am to 7pm Monday to Friday and 8am to 1pm Saturdays. During the first phase, South Marine Drive will for health and safety reasons be subject to traffic management measures in the form of road width reductions, parking restrictions, a temporary walkway and temporary traffic signals as required. Access to properties and vehicular rights of way and emergency vehicle access will be maintained. The council has written to residents affected by the works giving them full information and a timetable of when the different phases are taking place. As part of the on-going programme of improvements to the area around The Spa Bridlington, the next phase will be highway works to reconstruct the carriageway in South Marine Drive/Spa Plaza from the Lifeboat Station to the southern extents of Pembroke Gardens. This part of the scheme involves improvements to the existing drainage plus reconstruction of the carriageway with natural granite and high quality concrete.Work is due to start on 1 February 2010 with completion at the end of March 2010. In order to carry out these works, closure of the existing road for their duration  will be necessary and a signed diversion route (as shown on the link attachment) will be in operation.
</t>
  </si>
  <si>
    <t>http://www.blackpool.gov.uk/nr/rdonlyres/5356ca1b-c73b-4516-8226-699ad8aa8c59/0/centralpromenadeseafrontprojectnewsletterjune2005.pdf</t>
  </si>
  <si>
    <t>http://www.energysavingtrust.org.uk/content/download/562597/2001407/file/Blackpool%20central%20seafront%20coastal%20protection%20and%20regeneration.pdf</t>
  </si>
  <si>
    <t>West Kirby Protection Works  - Marine Lake Outer Wall Works (non-recurring maintenance)</t>
  </si>
  <si>
    <t>Streetscene</t>
  </si>
  <si>
    <t>The lining to the outer perimeter wall is being replaced as part of a 15 week refurbishment contract. The perimeter walkway is to be resurfaced, and refurbishment of the jetties will also take place. There will also be some works to the rock armour which provides additional protection to the lake.</t>
  </si>
  <si>
    <t>http://www.liverpooldailypost.co.uk/liverpool-news/regional-news/2008/05/16/750-000-repairs-needed-to-save-west-kirby-s-marine-lake-outer-wall-64375-20919368/</t>
  </si>
  <si>
    <t>Mersey Coast &amp; Country - West Kirby Marine Lake - The Official Tourist Information Website for Liverpool and Merseyside</t>
  </si>
  <si>
    <t>Ringstead Beach Replenishment</t>
  </si>
  <si>
    <t xml:space="preserve">The scheme comprised a new rock groyne together with a new slipway and beach replenishment. New cut off drains with improved stream and ditches were also constructed. The district council monitors the beach profile and will regrade or replenish the beach as necessary. 
</t>
  </si>
  <si>
    <t>Coast protection schemes - ongoing and completed - dorsetforyou.com</t>
  </si>
  <si>
    <t>Brighton Marina To Ovingdean Coast Protection Scheme</t>
  </si>
  <si>
    <t>The works will involve the encasement of the old seawall with precast flint-faced concrete blocks,  placement of granite boulders along the foot of the wall for protection,  renovation of three of the old groynes at Ovingdean and six next to the Marina
maintenance of the beaches where the groynes are to be renovated,  reconstruction of the promenade and splash wall.</t>
  </si>
  <si>
    <t>strategies for the future - Brighton &amp; Hove City Council</t>
  </si>
  <si>
    <t>http://www.brighton-hove.gov.uk/downloads/bhcc/environment/Sea_Defence_2.pdf</t>
  </si>
  <si>
    <t>Pagham Spit - Removal Works</t>
  </si>
  <si>
    <t>using 30,000 cubic metres of shingle from the nearby Church
Norton spit to bolster the beach near Pagham Yacht Club.</t>
  </si>
  <si>
    <t>http://www.arun.gov.uk/assets/Press/98_09_agreement_achieved_on_pagham_beach_protection.pdf</t>
  </si>
  <si>
    <t>http://www.saveourselsey.org/pdf/eapropsal.pdf</t>
  </si>
  <si>
    <t>Engineering Group, Eastbourne Borough Council</t>
  </si>
  <si>
    <t>Our Beach Management Plan, produced after the Coast Protection Scheme was finished, considers the management options for the beaches on the Eastbourne coastline over the next 50 years.  
An initial programme of monitoring and maintenance is now in place and this will be reviewed and revised, based on the findings of the monitoring.  In this way, a strategic programme of works for the next 50 years can be planned to ensure the frontage continues to be well managed.
The maintenance work is currently carried out by Pevensey Coastal Defence Ltd, who are contracted to carry out this work until 2009.  The work undertaken by them includes:
Beach re-profiling work (generally carried out in March/April) to retain the maximum volume of available beach material in each groyne bay.
Monitor and review the state of beach control structures.
Implement repairs to groynes, seawalls, etc. as appropriate.
Monitoring (this includes carrying out a number of different types of survey) and review data on a monthly basis in winter, bi-monthly basis in summer and after each significant storm.
When beach levels fall below trigger levels carry out beach recharge.</t>
  </si>
  <si>
    <t>Eastbourne Borough Council - Beach Maintenance - Beach Maintenance</t>
  </si>
  <si>
    <t>Hurst Spit BMP (2007/08)</t>
  </si>
  <si>
    <t>This report supplements the Engineers Report for the Hurst Spit stabilization scheme and sets out the NFDC intentions for the management of Hurst Spit frontage, on completion of the capital beach recharge scheme. The beach management plan will ensure that the standard of service provided by the intitial capital beach recharge is maintained for the 50 year scheme life. It includes details of monitoring, dredging licence requirements, action levels, frequency of recycling, interim recharges and emergency procedures.
The programme is described at two levels of detail: the first identifies a broad 50 year programme in accordance with the benefit cost analysis submitted and approved with the Hurst Spit Stabilisation Scheme application. The second provides a detailed breakdown of activities which are likely to be needed during years 1-5 of the stabilization scheme. The report also discusses methods by which the strategy will be reviewed.</t>
  </si>
  <si>
    <t>http://woodgreen-pc.gov.uk/index.cfm?articleid=2544&amp;articleaction=dispmedia&amp;mediaid=13486</t>
  </si>
  <si>
    <t>Hurst Spit - Geological Field Guide</t>
  </si>
  <si>
    <t>Central Felixstowe Beach Management PAR</t>
  </si>
  <si>
    <t xml:space="preserve">Terry Oakes Associates Ltd
</t>
  </si>
  <si>
    <t>Suffolk Coastal District Council is undertaking a Project Appraisal Report (PAR) for the management of the coastline of Central Felixstowe from Jacob's Ladder in the north to the War Memorial in the south. The PAR will then be used by the Council for an application to the Environment Agency for consent and consideration of a grant for subsequent schemes of work to the frontage at Central Felixstowe.</t>
  </si>
  <si>
    <t>Central Felixstowe Coastal Management</t>
  </si>
  <si>
    <t>Holland-on-Sea; Queensway to York Road Works</t>
  </si>
  <si>
    <t xml:space="preserve">This project consists of stabilisation and strengthening works to the sea wall. 
The works, which have to be carried out on the beach due to the restricted working width of the promenade, include: 
• Protection of the promenade 
• Temporary protection to work area 
• Steel sheet piling 
• Stepped wall with pre-cast concrete units 
• Concrete back fill 
• Reinstatement of promenade surface 
• Edge barrier 
• New ramp 
• Installation of stone armour 
• Repairs to groyne 
</t>
  </si>
  <si>
    <t>York Road Sea Defence Completed</t>
  </si>
  <si>
    <t>Whitby Harbour Pier Improvements Scheme</t>
  </si>
  <si>
    <t>Whitby Strategy - Further Studies : Council Services for Scarborough Borough, Whitby and Filey</t>
  </si>
  <si>
    <t>http://democracy.scarborough.gov.uk/(S(w2nfod55et5okgnwz23frwzo))/mgConvert2PDF.aspx?ID=1705</t>
  </si>
  <si>
    <t>Scaborough Borough Council, Town Hall, St Nicholas Street, Scarborough, North Yorkshire, YO11 2HG</t>
  </si>
  <si>
    <t>Robin Hoods Bay Preventative Maintenance Scheme B - Main Sea Wall (North of "The Dock")</t>
  </si>
  <si>
    <t>Completed in 2001</t>
  </si>
  <si>
    <t>Scarborough South Bay : The Spa - Works</t>
  </si>
  <si>
    <t>Environment Agency (Option appraisal works)</t>
  </si>
  <si>
    <t>£560,000 (Option appraisal works)</t>
  </si>
  <si>
    <t>Scarborough Borough Council: Agenda item - Scarborough Coastal Defence Strategy - The Scarborough Spa, Options Appraisal Study Work</t>
  </si>
  <si>
    <t>Emergency Works,  Milford-on-Sea Frontage</t>
  </si>
  <si>
    <t xml:space="preserve">The works will allow the beach to be replenished with approximately 10,000 tonnes of additional beach material. It is proposed that the material will be delivered to the beach near the set of steps by the toilet block and moved along the beach. </t>
  </si>
  <si>
    <t>New Forest District Council</t>
  </si>
  <si>
    <t>New Forest: Council secures funding for sea defence at Milford-on-Sea</t>
  </si>
  <si>
    <t xml:space="preserve">The East Cliff area of Folkestone is immediately east of Folkestone Harbour and suffers frequent localised slippages. The cliff is protected by concrete promenade wall built in the 1930s, known as Coronation Parade. This is now in a poor condition and requires major repair works to prevent total failure. The Strategy recommends repairs to the concrete wall and possible rock revetment works to prevent outflanking. Monitoring of beach levels is also recommended, however, this is already covered by both Shepways ongoing programme as well as the Regional Strategic Monitoring Programme. Work on the PAR for this scheme is to commence in November 2004.
</t>
  </si>
  <si>
    <t>http://www.shepway.gov.uk/UserFiles/File/pdf/flood-consultation/shepway-district-council_sfra_rev2_final_june_2009.pdf</t>
  </si>
  <si>
    <t>Eastoke Point, Hayling Island, Coastal Defence Works Works</t>
  </si>
  <si>
    <t xml:space="preserve">Following the recommendations of the Eastoke Sectoral Strategy Study, Havant Borough Council commissioned HR Wallingford to undertake the 'Eastoke Point Coastal Defence Study'. The primary objective of the study has been to develop a sustainable coastal defence scheme for managing coastal erosion and flooding risks along the Eastoke Point frontage.  Situated in the south eastern corner of Hayling Island, this is a highly dynamic coastline that is becoming increasingly difficult to manage and maintain. The study was completed in 2009 and has identified an outline scheme to reduce the risk along this frontage. The key stages of the study were as follows: 
Review of historical data, published literature and reports, Predict future beach evolution, Analysis of Flood &amp; Erosion risks, Technical, Environmental, &amp; Economic Option appraisal, Comparison &amp; selection of preferred option. The study has identified Option 5 as the preferred coastal defence approach for Eastoke Point. The proposed scheme comprises of the following principal coastal defence elements: Groyne replacement or improvement, Rock revetment, Improvement or installation of splash wall, Beach recharge, Groyne maintenance, Revetment maintenance, Maintain splash wall and Beach recycling and management. Following the completion of the study, Havant Borough Council will now be progressing the development of the scheme and the following 'next steps' need to be undertaken: Applying to the Environment Agency for 'grant in aid' funding, Detailed design of the defences, with an implementation plan, Carrying out a full Environmental Impact Assessment, and Applying for the necessary licences and consents for the works (e.g. planning permission). Funding for the works and all the required licences and consents will need to be in place before any start can be made on installing the proposed defences and the associated monitoring and beach management.
</t>
  </si>
  <si>
    <t>Study completed. Not sure if scheme development has started yet</t>
  </si>
  <si>
    <t>Havant Borough Council &gt; Planning and Environment &gt; Coast, Drainage and Flooding &gt; Coastal defence &gt; Recent Projects &gt; Eastoke Point Coastal Defence Works</t>
  </si>
  <si>
    <t>New coastal defences for Eastoke - Portsmouth Today</t>
  </si>
  <si>
    <t>Knott End Sea Defence</t>
  </si>
  <si>
    <t>SD 346 479</t>
  </si>
  <si>
    <t>A section of tidal defence has eroded near to Knott End, creating a void which is washing out further with successive high tides. A footpath runs along this defence, which is now unsafe, and further erosion would ultimately affect the cottages which are situated behind the defence. Both the Agency and Wyre BC have not previously maintained this section of defence, and it is a matter of erosion rather than flood risk. Lancs CC maintain the footpath on top of the defence. The matter has roused considerable interest from local residents and Preesall Town Council. Wyre BC have been unable to trace the landowner, and have proposed that they undertake the repair work, with the costs split three ways between Wyre BC, the Agency, and Lancs CC. This would represent an ideal solution, demonstrating co-operation between the government bodies concerned. The work would take approximately one day, and undertaken in the short term would prevent the further damage which would otherwise inevitably occur.</t>
  </si>
  <si>
    <t>Northumberland 4shores</t>
  </si>
  <si>
    <t>NU2449810508</t>
  </si>
  <si>
    <t>Northumberland 4shores Project, led by the Environment Agency, is working with landowners, tenant farmers and Project partners to create coastal habitats in specific areas along the Northumberland coast. This is realised by realigning flood defences and carrying out ground works to develop important wildlife habitats. The long-term aim of the Northumberland 4shores Project is to create a mosaic of habitats, including both saline and freshwater habitats, which will also create significant recreational improvements in order to encourage nature-based tourism.</t>
  </si>
  <si>
    <t>Blyth Flood Alleviation Scheme</t>
  </si>
  <si>
    <t>Combining Sea and Coastal Planning in Europe</t>
  </si>
  <si>
    <t>Combing Sea and Coastal Planning in Europe The 2012 Olympic Games present an opportunity to develop a maritime legacy which will benefit Dorsets coastal communities and the maritime sector long into the future. The Dorset Coast Forum (DCF) has developed a project to realise this potential. The project would be both a fitting legacy to the 2012 Olympic Games and the next logical step in maintaining Dorsets reputation for sustainable management of the coastal and marine environment. Three year project  1st July 2008  31 December 2011 Nick Lyness Project Manager Lead partner  Province of West-Flanders, Belgium Partners involved  Dorset County Council (for Dorset Coast Forum), UK 30k from EA over 3 years. We are a partner of the Dorset County Forum</t>
  </si>
  <si>
    <t>EU-ERDF-INTERREG IVA Cross Border</t>
  </si>
  <si>
    <t>Coronation Parade Works</t>
  </si>
  <si>
    <t>Scarborough</t>
  </si>
  <si>
    <t>A future scheme, but seems like interesting approach, large £15million scheme.</t>
  </si>
  <si>
    <t xml:space="preserve">WAG and Anglesey County Council </t>
  </si>
  <si>
    <t xml:space="preserve">The Kelling to Lowestoft Shoreline Management Plan </t>
  </si>
  <si>
    <t xml:space="preserve">SMP Review 2006 </t>
  </si>
  <si>
    <t>completed</t>
  </si>
  <si>
    <t>http://www.northnorfolk.org/acag/default_smp.asp</t>
  </si>
  <si>
    <t>North Norfolk District Council, Great Yarmouth Borough Council, Waveney District Council, the Environment Agency and Natural England</t>
  </si>
  <si>
    <t>Shoreham Harbour Regeneration</t>
  </si>
  <si>
    <t xml:space="preserve">December 2007 SEEDA granted £2.95 million towards Shoreham Harbour regeneration and a huge amount of work has been done to create the right partnerships, invest in the expertise to set up an effective way of addressing regeneration in the area and attract further funding for infrastructure.
</t>
  </si>
  <si>
    <t xml:space="preserve">Adur District Council, Brighton &amp; Hove City Council, WSCC: West Sussex County Council, SEEDA: South East England Development Agency, </t>
  </si>
  <si>
    <t>Shoreham Harbour, Sussex, England</t>
  </si>
  <si>
    <t>Shoreham Harbour Regeneration Partnership</t>
  </si>
  <si>
    <t>The joint project between the Environment Agency and Ipswich Borough Council aims to protect 2,300 homes. In addition to the £30m tidal barrier in Ipswich, river banks will be raised and bigger lock gates installed (construction of tidal barrier and related infrastructure improvements). Work on the first phase of the scheme has begun with the tidal barrier in place by 2015.  It has secured £3m growth area funding channelled through Ipswich Borough Council.</t>
  </si>
  <si>
    <t>ESTUARY</t>
  </si>
  <si>
    <t>http://www.shorehamharbour.com/</t>
  </si>
  <si>
    <t>Completed - completed approx 2005</t>
  </si>
  <si>
    <t>Completed - completed approx 2004</t>
  </si>
  <si>
    <t xml:space="preserve">The Wash draft Shoreline Management Plan covers approximately 110km of coast from Gibraltar Point to Old Hunstanton.  It will determine the best ways to look after this part of the coast in a sustainable way for the next 100 years.  Particularly protection of high grade agricultural land. </t>
  </si>
  <si>
    <t xml:space="preserve">Completed - ('constructed', and in management/maintenance). </t>
  </si>
  <si>
    <t>Recharging of breached sections of the pebbleridge at Westward Ho!     This has taken place on two occasions since 2000.  Natural England had consented to 3,000 tons of pebbles being used to recharge the damaged northern area of the Pebble Ridge at a cost of approx. £7,000. Torridge District Council contributed approx. £3,000 towards the cost of the scheme.Works complete with no plans to carry out any further recharging in the foreseeable future.  This is subject to the forthcoming SMP2 for this section of coastline. Works complete with no plans to carry out any further recharging in the foreseeable future.  This is subject to the forthcoming SMP2 for this section of coastline.</t>
  </si>
  <si>
    <t>Torridge District Council, Natural England</t>
  </si>
  <si>
    <t>Westward Ho Pebbleridge recharge</t>
  </si>
  <si>
    <t>Medmerry is one of the stretches of coastline most at risk of flooding in southern England. Following extensive consultation, the Environment Agency recommends in the 2008 Pagham to East Head Coastal Defence Strategy that ‘managed realignment’ was the preferred option for Medmerry. This is where  new defences are built inland from the coast and allow a new inter tidal area to form seaward of these new defences. This scheme will provide an improved standard of protection against flooding for infrastructure and local communities. Currently in approvals, there have been a number of consultation, a total of 52 people from a wide range of local groups and organisations attended the workshop and helped us set up a "Medmerry Stakeholder Advisory Group" (MSTAG).</t>
  </si>
  <si>
    <t>in development</t>
  </si>
  <si>
    <t>Biodiversity/infrastructure protection</t>
  </si>
  <si>
    <t>Medmerry, West Sussex</t>
  </si>
  <si>
    <t>Borth</t>
  </si>
  <si>
    <t>Ceredigion County Council</t>
  </si>
  <si>
    <t>Borth, Ceredigion</t>
  </si>
  <si>
    <t xml:space="preserve">Awareness raised in the local community.  </t>
  </si>
  <si>
    <t>Convergence Funding</t>
  </si>
  <si>
    <t xml:space="preserve">Ceredigion County Council, Welsh Assembly Government, Local Councillors , local community, Welsh European Funding Office </t>
  </si>
  <si>
    <t>Valley Tidal Doors</t>
  </si>
  <si>
    <t>Valley, Anglesey</t>
  </si>
  <si>
    <t xml:space="preserve">Description of site and the problem
The village of Valley, Anglesey, is currently protected from inundation from the  sea by the existing tidal door structure.  The structure consists of three culverts within an embankment at the outfall of the Afon Cleifiog.  The three culverts are fitted with tidal flaps that allow the river water to flow into the sea but hold back the tide and protecting the village of Valley.  
The flaps and hinges are in a poor state of repair and do not currently provide the design level of protection.  Access to the structure is limited and presents a serious health and safety risk.
Summary of project
The project consists of the following:
• We will retain three openings through the embankment;
• We will extend culverts on the seaward side of the embankment to allow safe access for maintenance and repair;
• We will replace flaps and add manual penstocks for use in case of emergency;
• We will raise an existing stone wall by 400mm to the top of the embankment. 
• We will improve the awareness of those at risk so they know their flood risk and what actions they can take to protect themselves and their property;
• We will improve the resilience to flooding in the local community;
• We will provide public viewing platforms above the tidal doors;
• We will restore the coastal footpath and fencing.
These measures will protect the village of Valley from flooding up to a 1 in 200 chance storm event; help those at risk deal with the consequences of flooding and improve the recreational facilities.
</t>
  </si>
  <si>
    <t>Rhyl</t>
  </si>
  <si>
    <t>Rhyl, Denbighshire</t>
  </si>
  <si>
    <t xml:space="preserve">West Rhyl is in a low lying area that is at risk from flooding from both the sea and the adjacent river estuary. Approximately 2000 existing residential properties are at risk of flooding as well as various commercial / retail units.
The community ranks as one of the most deprived in Wales according to the current Welsh Indices of Multiple Deprivation.                                                                                                                                                                               West Rhyl’s coastal defences vary in age between 70 and 100 years old. Within the harbour, the beach is eroding and exposing the lower section of the sea wall. East of the harbour beach levels are maintained at a high level by a training wall and timber groynes.
During storm conditions, the promenade can be closed to the public because of excessive splash-over. With the expected climate changes - increased sea levels and increased storminess - the volume of splash-over will increase in the future.
The proposed construction works are at an early stage of development, however it is anticipated that the works will reduce the volume of splash-over to an acceptable level and protect the existing sea wall in the harbour against further erosion. The works may be constructed in phases.
Preliminary indications are that the project will have a most robust benefit-cost ratio in the order of 100:1.
The project will comply with current Planning and Environmental legislation, and the requirements of the Coast Protection Act 1949, and the Food and Environment Protection Act 1985.
</t>
  </si>
  <si>
    <t>Denbighshire County Council, Welsh Assembly Government, Welsh European Funding Office also engagement with local community groups indicate their willingness to be involved in awareness raising activities. The groups to be involved would include Rhyl Town Council, West Rhyl Community Company, Voice of the Community, and Rhyl Foryd Harbour Forum.</t>
  </si>
  <si>
    <t>Project Title</t>
  </si>
  <si>
    <t>Location</t>
  </si>
  <si>
    <t>Multi funders</t>
  </si>
  <si>
    <t>Multi partners</t>
  </si>
  <si>
    <t>Description</t>
  </si>
  <si>
    <t>Primary Objective</t>
  </si>
  <si>
    <t>Additional Benefits</t>
  </si>
  <si>
    <t>Status</t>
  </si>
  <si>
    <t xml:space="preserve">Sustaining South Milton Sands </t>
  </si>
  <si>
    <t>National Trust, Saltram House, Plympton, Plymouth, PL7 1UE</t>
  </si>
  <si>
    <t>Overview – In the 1960s and 1970s, a car park was built on the sand dunes.  There were 150 car parking spaces.  In the 1980s, the National Trust acquired the site and needed to develop a management plan for the next 20 years.  By 2000 the site could not managed in the same way as previously as it was unsustainable.  The best way forward was to develop a wooden sea defence.  So working in partnership with the local community and Local Parish Council we had to decide a way forward.  The idea was to relocate the car park and restore the sand dunes.  This took about 5 years with discussion with the local community.  2009 the project was implemented. South Milton Sands is a heavily used 2ha sand dune site with a small beach and extensive car parking. The wooden piling defences constructed in 1990 were at the end of their lifespan and thought unsustainable in the longer term considering the implications of climate change at South Milton Sands. The National Trust appointed Hyder Consulting to consider possible options with local stakeholders, neighbours and owners to design a scheme so the dunes would erode and build according to natural processes. Extensive consultation techniques were employed with many different people. Once the scheme gained planning permission and finalised Landmarc Groundworks Contractors Ltd removed the defences and re-profiled the dunes again. People working on site were briefed to respond to enquiries.   Once ground work was complete local people helped plant the marram grass on the dunes. The whole process took approximately 6 years as the Trust spent a lot of time consulting with local people over the proposals. The Trust gained enormous support for this approach and became more engaged with the local community. An independent evaluation was undertaken by the Community Enterprise Unit.</t>
  </si>
  <si>
    <t>South Hams AONB service - some financial contribution, and a lot of in-kind contribution (this included South Hams District Council providing drawing and site profiles).</t>
  </si>
  <si>
    <t xml:space="preserve"> Cost £150,000 Funding AONB £3,000 NT £147,000</t>
  </si>
  <si>
    <t>East Head Beach Recharge</t>
  </si>
  <si>
    <t>Managed realignment scheme along left bank of Ribble Estuary. This was a partnership scheme between RSPB and EA to create 115 Ha of saltmarsh. RSPB own the site and are responsible for the management. The RSPB are the new landowners of this site. Lancaster City Council sought compensatory habitats to be created for sustainably purposes.  Compensatory habitats are needed as part of the habitats regulations and this is why Natural England are involved.  An agreement was formed with Natural England. The main driver for this project was the need for compensatory habitats, as funding is available for creating habitats.  The embankments also needed repair.  We held a joint meeting to develop objectives.</t>
  </si>
  <si>
    <t xml:space="preserve">There was a number of in-kind contributions, RSPB purchased land, Lancaster City Council contributed.  Environment Agency implemented the work on site.  </t>
  </si>
  <si>
    <t>RSPB, Environment Agency, Lancaster Council and Natural England</t>
  </si>
  <si>
    <t>04/01528/FULMAJ</t>
  </si>
  <si>
    <t>1) Essex Wildlife Trust £800,000, 2) WWF £400,000, 3) Heritage Lottery Fund £850,00, 4) Natural England £120,000, 5) Comcoast £100,000, 6) Environment Agency £1 Million and 7) Defra supported stewardship grants on the farm.  (Running costs of farm £48,000 a year). In addition an element of Comcoast  a project using European Intereg Fund provided funds and In-kind help was provided such as staff time  provided by the Environment Agency and Essex Wildlife Trust, with a smaller contribution in-kind from Chichester Borough Council. The total cost was just over £3m</t>
  </si>
  <si>
    <t>Wildlife Trust Essex, Wildlife trust WWF, Environment Agency, Heritage Lottery Fund, Natural England, Defra</t>
  </si>
  <si>
    <t xml:space="preserve">http://www.essexwt.org.uk/visitor_centres__nature_reserves/abbotts_hall_farm/ http://www.essexwt.org.uk/uploads/file/AHF%20Fact%20Sheets/FS9%20Lessons%20Learned%20from%20Realignment.pdf </t>
  </si>
  <si>
    <t>Won't be realised until the strategy is implemented, but the aim is to create 460 hectares of complimentary habitats</t>
  </si>
  <si>
    <t>local landowners and community  Suffolk County Council  Waveney District Council  Suffolk Coastal District Council  Environment Agency  Natural England, Blyth Estuary Group</t>
  </si>
  <si>
    <t>Completed summer 2009, in management/maintenance</t>
  </si>
  <si>
    <t>There were tourism benefits as we have enhanced the area for tourism and recreation using public art and asset protection.</t>
  </si>
  <si>
    <t>This scheme is located on the Suffolk Coast. There is a shingle beach ridge that separates the sea from the freshwater site behind. Much of the Minsmere area in Suffolk contains habitats and areas protected by the European Habitats Directive. Parts of these habitats are at risk from coastal erosion and flooding (from freshwater drainage and the sea), with an increasing risk over time due to the anticipated impacts of climate change.  This project is therefore largely driven by the requirement to take appropriate steps to prevent designated sites from deteriorating.    The site to be protected is designated SPA and a flagship RSPB reserve. A project has been developed that allows the natural development of the coastline working with coastal processes but also looks to protect as much of the SPA as it can.</t>
  </si>
  <si>
    <t xml:space="preserve">The location of the scheme is on the north side of the Wash on the east coast of England, where Norfolk meets Lincolnshire. The area behind was reclaimed land and mainly owned by the prison service. The site ‘bulges’ out and is subject to severe erosion. Some 1,100m of the remnant landward sea wall were enforced, and a new 500m cross wall built.  The material for these works was sourced on site (the borrow pit was later developed into a 15ha saline lagoon).  Prior to breaching the sea wall, the vegetation on the 66ha site was cut, baled and removed, field drains were infilled (as far as fill material was available) and some 1,200m of artificial creek system were dug (two channels leading from each breach).  Outside the site, some 50m of the external primary creek network were deepened.  Finally, three 50m wide breaches were created in the outer sea wall (with channels initially 2m wide and 1m deep). </t>
  </si>
  <si>
    <t xml:space="preserve">This was a managed realignment scheme that included the removal of a sea wall. It was undertaken to compensate for port development elsewhere in the estuary. ABPmer carried out the associated scheme design, EIA, AA and monitoring work on behalf of ABP. At the 15ha Chowder Ness site, new flood defences were created at the rear of the site to a minimum height of 6.7m above ODN. Material for these defences was obtained from within the site from a combination of reprofiling and creation of temporary borrow pits (these were later infilled with material obtained from the bank removal).The existing seawall was removed over a length of 570m (some 200m remain), to a level of around 1.6 to 2mODN. The initial objective of Chowder Ness was to create 10.5ha of mud and 0.8ha of saltmarsh to support a variety of invertebrate and bird species. </t>
  </si>
  <si>
    <t>An initial ten-year monitoring programme will be undertaken in relation to bathymetry, invertebrates and waterfowl, and to the realignment site itself (in relation to topography, saltmarsh composition, changes to intertidal invertebrates and bird and wildfowl usage). Bird monitoring showed that a total of 13 waterbird species used the newly created Chowder Ness intertidal area in the 2006/2007 count season. Throughout the survey period, most waterbird usage was concentrated on the disturbed ground along the line of the removed seawall and the adjacent area of new mudflats within 10m of that area. Three waterbird species (lapwing, dunlin and redshank) were present on the new mudflats during all seven of the monthly surveys. Species observed in the highest numbers on the site included golden plover, lapwing, dunlin, black-headed gull and curlew.The numbers of target bird species observed in 2006/2007 were encouraging as the site is still in the early stages of development. there was a requirement to create terrestrial habitats to support a range of farmland bird species at the top and landward side of the new flood embankment, and along a grassland berm between the base of the embankment and the soke dyke (with associated planted hawthorn). Within the 2007 surveys six bird species were seen to use the grassland of the newly created embankment, of which four definitely held breeding territories. All of the target species were observed with the exception of linnet and reed warbler.  It is important to highlight that the grassland and hedgerow at the scheme are relatively newly planted and the monitoring of these areas will continue next spring to determine areas against the pre-defined targets.</t>
  </si>
  <si>
    <t>~£1,500,000</t>
  </si>
  <si>
    <t>No, ABP were responsible for the delivery of the scheme.  An Environmental Steering Committee (ESC) was, however, set up to oversee both the port development and compensation schemes.  Members of the ESC included NE, Defra, Cefas, North Lincolnshire Council, East Riding of Yorkshire Council, RSPB, Environment Agency, Wildlife trust.</t>
  </si>
  <si>
    <t>Welwick</t>
  </si>
  <si>
    <t>This was a managed realignment scheme that included the removal of a sea wall. It was undertaken to compensate for port development elsewhere in the estuary. ABPmer carried out the associated scheme design, EIA, AA and monitoring work on behalf of ABP.  New flood defences were created at the rear of the 54ha Welwick site to a minimum height of 6.1m ODN; designed to withstand a 1 in 50 year design event. A strip of saltmarsh was expected to develop in front of the new defences. The new embankment was seeded and left to stabilise for one year (Welwick was constructed over a two year period, with works restricted to the months between April and August to avoid disturbance of overwintering and breeding birds).
1,400m of existing seawall was removed and the approximately 20,000m3 of material gained was used to fill the temporary borrow pits. The wholesale removal, rather than the creation of solitary breaches, was chosen for a number of reasons: It improves connectivity with the wider estuary, It more closely recreates the type of environments that existed before reclamation, It enables the whole cross sectional area of estuary including the realignment site, to respond to estuary wide changes and it increases energy levels within the site, thereby improving the likelihood that mudflat habitat will be maintained. (use weblink for more info)</t>
  </si>
  <si>
    <t>http://www.abpmer.net/omreg/index.php?option=com_content&amp;task=view&amp;id=66&amp;Itemid=63</t>
  </si>
  <si>
    <t>Weston-super-Mare Seafront Enhancements</t>
  </si>
  <si>
    <t xml:space="preserve">Bournemouth beach loses approximately 70,000 m3 of material annually (1 million m3 every 13 years).  Since the predominant direction of longshore drift in Poole Bay is from west to east, sand gradually feeds the beaches at Southbourne and Hengistbury Head to the east, and beyond into Christchurch Bay.   The shoreline has been replenished on several occasions in recent years and is now effectively an artificial beach.  These projects are referred to as 'Beach Improvement Schemes' (BIS).
The replenishment of a section of beach at Southbourne by the Fareham-based Westminster Dredging Company, using the Dutch dredger Crestway. The Crestway made her first delivery to the beach on Wednesday 4th March 2009. BIS4.4 was completed on Saturday 21st March, with 74,192 cubic metres added to the beach between Groynes 50 &amp; 53. Beach material was dredged off the Isle of Wight and brought close to the beach by the dredger from where it was pumped ashore through a 300m long floating pipeline and then levelled by bulldozers.  The dredge/sail/discharge cycle from the IoW took approximately 11 hours.
One more top up is planned for 2010; the exact date and location will be confirmed much closer to the time
The existing timber groynes 51 and 52 are life expired and will shortly be rebuilt, using the replenished beach as a working platform. Beach Improvement Scheme 4.1 (2005/06) was part of a wider scheme that included the replenishment of beaches at Swanage and Poole using sand dredged from Poole Harbour [more].  The project continued at Bournemouth during the winter of 2006/2007, between Boscombe and Alum Chine, using a further 700,000 cubic metres of sand from a Licensed Dredging Area off the Isle of Wight [BIS4.2].
During the three years 2008-2010 the council pledged to make good the annual losses to keep the beach at a constant level and volume (BIS4.3, 4.4 and 4.5).  Replenishment is localised and takes just a few days.  It is undertaken during winter months in order to minimise disturbance to public access &amp; enjoyment. In summary The entire Poole Bay frontage has been improved (7 miles).  The beach volume has been doubled from 1.5 million cubic metres to over 3 million cubic metres.  This has increased resilience from overtopping. </t>
  </si>
  <si>
    <t xml:space="preserve">In development but completed by September 2010.  
About to do final stages of 4th phase e.g. phase BIS 4.5 the annual top up.
We are already designing BIS 5 – it may be better to top up every 2-3 years rather than every year, as that approach may be more sustainable.
</t>
  </si>
  <si>
    <t xml:space="preserve">Leisure and tourism benefits are important as Bournemouth has one of the best beaches in England.  
</t>
  </si>
  <si>
    <t xml:space="preserve">100% Grant Aid funding was received for this project from The Environment Agency on behalf of Defra (the government Department for Environment, Food and Rural Affairs). </t>
  </si>
  <si>
    <t>http://www.poolebay.net/projects.htm</t>
  </si>
  <si>
    <t xml:space="preserve">There were two main aspects to the Bourmouth Beach Improvements Scheme:
1. Beach replenishment, and
2. Groynes.  
 A brief history, in 1907 Bournemouth built seawalls, 1915 – 1969 groynes were built. It became obvious groynes and seawalls alone could not prevent erosion. After review it was found these measures were not achieving the best results. From 1970s, Bournemouth changed its priorities; groynes became of secondary importance.  From the late 1990s groynes were redesigned and a new field of groynes built to new standard design. After the 1990s, the 18 and 19 concrete groynes needed replacing and so did 51 and 52, as these were old experimental timber groynes. 
In 2009 - a £1 million project to repair four of Bournemouth's groynes; two at Southbourne (groyne No's 51 &amp; 52) in November, and two between the Piers (groyne No's 18 &amp; 19) in December 2009.   Work was completed in February 2010, carried out by Ringwood-based Raymond Brown Construction Ltd., on behalf of Bournemouth Borough Council. Groyne No's 51 &amp; 52, Southbourne - November 2009 - the damaged timber sections at the seaward end of the 35-year old groynes were replaced with Portland Stone rock armour. Groyne No's 18 &amp; 19, Bournemouth - December 2009 - the damaged pre-cast concrete sections at the seaward end of the 40-year old groynes were replaced with Portland Stone rock armour.
</t>
  </si>
  <si>
    <t xml:space="preserve">Groyne No's 51 &amp; 52, Southbourne- The £800,000 cost of this project was 100% Grand Aid funded by Defra (the Government Department for Environment, Food and Rural Affairs) through the Environment Agency.
Groyne No's 18 &amp; 19, Bournemouth - The £250,000 cost of this project was 100% Grand Aid funded by Defra (the Government Department for Environment, Food and Rural Affairs) through the Environment Agency.
</t>
  </si>
  <si>
    <t>Bournemouth Borough Council, Environment Agency</t>
  </si>
  <si>
    <t>Conwy County Borough Council, Environment Dept</t>
  </si>
  <si>
    <t>Beach nourishment and promenade refurbishment.</t>
  </si>
  <si>
    <t>£3,385,000 ERDF, £4,015,000 Welsh Assembly Government</t>
  </si>
  <si>
    <t>£4,818,000 ERDF, £5,716,000 Welsh Assembly Government</t>
  </si>
  <si>
    <t>Albion Mills, Great Gutter Lane, Willerby, Kingston-Upon-Hull, HU10 6DN</t>
  </si>
  <si>
    <t>A 25 year Public Private Partnership contract to improve and maintain 9km of shingle sea defences.  The contract specifies the standard of defence required, not how it is to be achieved, hence allowing the contractor to adapt in the face of changing climatic conditions and to embrace innovative ideas.  Project costs are fixed, annual income being subject to RPIX increase only.   Pevensey Bay's Sea Defences consists of a shingle bank that extends for 9km between Eastbourne and Bexhill-on-Sea in East Sussex. The Pevensey Levels refer to the low lying area between Eastbourne and Bexhill-on-Sea, East Sussex. They are a wetland of national and international conservation importance and were awarded a Site of Special Scientific Interest (SSSI) designation in 1990 and a substantial part also became a Ramsar Site in 1999, designating it a Wetland of International Importance. They have also a high agricultural value. They are classified in the UK as wet grassland (RSPB et al, 1997) and were originally seasonally flooded. Derivation of best practice for shingle sea defence management.</t>
  </si>
  <si>
    <t>In development - ('going ahead' and in any one or more of the planning, consultation, design, construction phases). Started June 2000.  Completion May 31st 2025.</t>
  </si>
  <si>
    <t>Biodiversity / other - Agricultural land asset protection</t>
  </si>
  <si>
    <t>Main funder is Defra through FDGiA, although as PPP funding initially provided by four PCDL consortium members;  Westminster Dredging  Dean &amp; Dyball  Mackley Construction  Mouchel Group</t>
  </si>
  <si>
    <t>Dragonfly House, No 2, Guilders Way, Norwich, NR3 IUB</t>
  </si>
  <si>
    <t>Dymchurch - SW of Folkstone, Kent</t>
  </si>
  <si>
    <t xml:space="preserve">
The scheme is part of Romney Marsh area that is protected by a suite of schemes. It involves improvement of coastal defences over 2km, and through a town (Dymchurch). Design includes 2 structures, 1) 2.3km rock revetment design completed in 2008 and 2) a stepped revetment at 2.2 km, total of 4.5km of defences from end to end. Comprised of a widening of the promenade for maintenance access and recreation, viewing platforms and seating. Viewing areas comprised of seating / wind protection / feature viewing holes. The Napoleonic Martello Towers has been  reinforced through the integration of rounded seating areas within the coastal sea defence wall. Widened promenade in line with key access from the town to comprise / improved seating for elderly through arm rests / Low key lighting to encourage access to town front promenade and to reinforce reference to sea and land through blue and white lighting position / informal seating for more able bodied / Rounded edges of wave wall to reinforce Martello Tower concept. Improved access to coast comprised of disabled parking bay, access to promenade, wheeled access from upper promenade to lower promenade. Potential arts involvement in frontage through reference to Paul Nash who undertook a number of sketches along the frontage to reinforce this cultural reference. Reference of through Landscape Architectural input. 
</t>
  </si>
  <si>
    <t>Leisure and recreation / regeneration / infrastructure or asset protection - The main objective is to protect the economic flood cell comprising:- 2,471 residences, 113 Ha Romney Marsh SSSI, A259 trunk road, 927 caravans, 3 holiday camps, 7,672 Ha agricultural land, 4 Martello towers and 2 Scheduled Ancient Monuments and continue the existing line of defence.  As it is a holiday town, the protection of the local tourism economy is very important. So there is an element of regeneration enhancement required (improved promenade, lighting, viewing platforms). Protecting the grazing land was also an objective.</t>
  </si>
  <si>
    <t>Soley FDGiA funded which they were successful in obtaining. However some of the town centre enhancements may be cut from the budgets.</t>
  </si>
  <si>
    <t xml:space="preserve">Total of £61,000,000 (A project £30million and B project £31million) </t>
  </si>
  <si>
    <t xml:space="preserve">
No formal partners in place Environment Agency is the lead.
</t>
  </si>
  <si>
    <t>Countryside Council for Wales, Unit 7, Castleton Court, Fortran Rd, St Mellons, Cardiff, CF3 0LT</t>
  </si>
  <si>
    <t xml:space="preserve">Following this project there will be a need to develop a strategy that would be run by WAG. </t>
  </si>
  <si>
    <t>Countryside Council for Wales have recently met with a range of partners, both industry and regulators, during which the need for a jointly supported study relating to the use of aggregates for beach nourishment has been recognised. This project, which has started as a pilot study, but which has now received additional funding through the Aggregates Levy Fund for Wales, provides a basis on which to build a programme of work which can be used to enhance opportunities for beach nourishment around the coast of Wales.   The project was part of the Wales Coastal Tourism Strategy to maintain a high quality coastal destination. The money for the project comes from in-house £39,000. The project is not at scheme stage Countryside Council for Wales are developing mechanisms to make it easier to consider beach nourishment. For the works that go forward from this project, the local authority funds for flood defence would come in and they would go to WAG for funding. Countryside Council for Wales would be asked for advice on the funding process, for example, to comment on Environmental Impact Assessment and Habitats Regulation Assessment (HRA).</t>
  </si>
  <si>
    <t>What we need to agree is the funding format.  Local Authority are now as well off in Wales and tend to be favour solution rather than ongoing management.  
Countryside Council for Wales (lead), Crown Estate, British Marine Aggregates Producers Association (BMAPA), the Welsh Assembly Government, and Environment Agency Wales (EAW).</t>
  </si>
  <si>
    <t>http://www.happisburgh.org/directory</t>
  </si>
  <si>
    <t>London (Thames Barrier) (The Thames estuary and it's tidal tributaries from Sheerness to the tidal limit (and slightly upriver of that) at Teddington Lock).</t>
  </si>
  <si>
    <t>One of the EA's Flagship Estuary strategy plans. The project developed a flood risk management plan for London and the Thames Estuary to 2100 (TE2100). The project required close partnership working with a number of offices and delivery agency's  GLA/LDA/SERA etc. The project had identified that from the outset that working very closely with the spatial planners was the only way of managing risk in the estuary over the long-term.
The Thames Estuary 2100 plan sets out the management options for the estuary until the year 2100.  A full range of engineering and landuse options have been considered and costed.  The plan gives preferred management options for discrete policy units within the estuary and sets out a decision framework to revise the preferred option at points throughout the century depending on actual levels of sea level rise which occur.    Masses of useful information was collated and created for this project, including the reliability of active and static defences, aerial photography, land movement monitoring, landuse mapping, biodiviersity studies, vulnerabililty of receptors to flooding etc.</t>
  </si>
  <si>
    <t xml:space="preserve">In development - ('going ahead' and in any one or more of the planning, consultation, design, construction phases). The plan is now complete and awaiting final approvals. </t>
  </si>
  <si>
    <t>FDGiA for the strategy. The subsequent projects from the strategy will seek multiple funders. When Defra approved the development of the TE2100 Plan they specifically asked the project team to tackle the "who pays" question.</t>
  </si>
  <si>
    <t xml:space="preserve">Network Rail Sea and Coastal Defences Programme (including Parton Sea Defence (PK101), Harrington Sea Defence (PK207), Afon ganol (PK207), Parton Coastal Defence (PK307), Duddon Estuary (PK207)) </t>
  </si>
  <si>
    <t xml:space="preserve">Network Rail - London North West Route </t>
  </si>
  <si>
    <t xml:space="preserve">Parton Sea Defence (PK101) - Coastal Erosion Management
Harrington Sea Defence (PK207) - Coastal Erosion Management
Afon ganol (PK207) - Coastal Erosion Management
Parton Coastal Defence (PK307) - Coastal Erosion Management
Duddon Estuary (PK207) - Coastal Erosion Management &amp; Flood Risk Management </t>
  </si>
  <si>
    <t>Cumbria - Harrington, Sanside, Parton
North Wales - Afon Ganol</t>
  </si>
  <si>
    <t>Improvements to Network Rail managed coastal defences in Cumbria and North Wales</t>
  </si>
  <si>
    <t xml:space="preserve">Parton Sea Defence (PK101) - Completed Sept 2007 - Dec 2007
Harrington Sea Defence (PK207) - Completed Nov 2008 - May 2009
Afon ganol (PK207) - Completed Nov 2008 - May 2009
Parton Coastal Defence (PK307) - Completed Oct 2008 - Jan 2009
Duddon Estuary (PK207) - In development </t>
  </si>
  <si>
    <t>Infrastructure &amp; asset protection (all)
Leisure and recreation (Duddon Estuary only)</t>
  </si>
  <si>
    <t>Parton Sea Defence (PK101) - £480K
Harrington Sea Defence (PK207) - £850K
Afon ganol (PK207) - £380K
Parton Coastal Defence (PK307) - unknown 
Duddon Estuary (PK207) -  £70K</t>
  </si>
  <si>
    <t xml:space="preserve">Parton Sea Defence (PK101) &amp; Harrington Sea Defence (PK207) &amp; Parton Coastal Defence (PK307) all involve works that were configured around the tide times.  Deliveries were controlled to avoid peak times.  Material procurement from a local quarry early in the programme assited in driving efficiency.
Duddon Estuary (PK207) - involved a feasibility study to prevent flooding to the rail infrastructure including the local station.
</t>
  </si>
  <si>
    <t>http://www.environment-agency.gov.uk/static/documents/Leisure/MIDS_Alkborough_Fact_Sheet.pdf</t>
  </si>
  <si>
    <t>East Devon District Council</t>
  </si>
  <si>
    <t>Protection of valuable grazing marshes and landscape which supports local tourism, reduces the tidal volume and thus pressure on Southwold harbour structures</t>
  </si>
  <si>
    <t>EA  Suffolk County Council (direct and from DfT)  Waveney District Council  Suffolk Coastal District Coucnil,  local landowners</t>
  </si>
  <si>
    <t>The scheme involved two phrases.  1) Reconstruction and maintenance of the groyne field, the import of beach material and ongoing maintenance of the seawalls.  2) Construction of a new earth embankment at Botany Marshes to the west of Southwold Town to protect the properties around Easton Marshes from flooding from the River Blyth.  The project is now entering a new phase – the original business case said that in 5 years time there might be a need for more works as they predicted the water action would undercut the defences (behind). The Southwold Coastal Frontage PAR scheme was delivered to deal with low beach levels along the Southwold sea wall and the flood risk arising from outflanking of defences to the north of sea wall. It also needed to consider to provide a consistent standard of flood defence to the area and deal with the risk of back-door flooding from the River Blyth.    It was a partnership project with Waveney DC as the project was as much about coastal erosion as it was about flood risk.</t>
  </si>
  <si>
    <t>Yes - the project was jointly funded by the Environment Agency and Waveney District Council.</t>
  </si>
  <si>
    <t>Gwynedd County Council / Gwynedd Consultancy Team</t>
  </si>
  <si>
    <t xml:space="preserve">Tywyn Site Visit Jones Bros Site Office    Sandilands Road Tywyn LL35 9AT.  </t>
  </si>
  <si>
    <t>In development/construction.   To be completed by September 2010.</t>
  </si>
  <si>
    <t xml:space="preserve">Infrastructure/asset protection (e.g. protection of public assets - hospitals, roads, rail, protection of businesses). Other - social benefits - Awareness raised in the local community.  </t>
  </si>
  <si>
    <t xml:space="preserve">Treaddur Bay has suffered wave overtopping related flooding on several occassions.  The community is low lying and located between a tidal inlet and the open sea.  Climate change and adapting to it will therefore be a challenge to the local community in the longer term.  The project focussed on achiveing cost effective reductions in the quantity of overtopping and management of residual risk in the hinterland.  Management of the residual risk included road works and improving boundary walls in order to make them more flood resistant, specifically 100 meter wall rebuilt and reinforced.  However, the bay has an important amenity value and the works needed to recognise this.  A positive consultation process was completed that engaged the public and drew on their ideas and preferences in the final design. Lowland exposed coastline. </t>
  </si>
  <si>
    <t>Completed - ('constructed', and in management/maintenance) January 2009</t>
  </si>
  <si>
    <t>Yes. The scheme has been paid for by £500,000 from Anglesey council and a Welsh Assembly Government grant.</t>
  </si>
  <si>
    <t>Approx £2,000,000 (£350,000 awarded from WAG enhancement money, 
£440,00 from Anglessey County Council for capital works, WAG contributed £1.3 million for coastal protection.)</t>
  </si>
  <si>
    <t xml:space="preserve">As part of Phase VI of the coastal defence programme at Morecambe, novel environmental mitigation work was undertaken to offset impacts to the Morecambe Bay Special Protection Area (SPA). This involved excavating, moving and recreating glacially formed cobble ‘skear’ habitat that would otherwise become buried under the footprint of a cross-shore breakwater. This mitigation work was undertaken, in consultation with Natural England, in order to preserve in-situ the existing skear habitat because it is a sub-feature of the SPA and has potential value as a feeding area for water birds. This is believed to be the first time that such skear creation work has been undertaken and it is hoped that the lessons learned from this work and the associated 2-year ecological monitoring programme will inform future coastal developments.
This mitigation work is being undertaken, in consultation with Natural England, in order to preserve in-situ the existing skear habitat because it lies within Morecambe Bay Special Protection Area (SPA) and has potential value as an upper shore water bird feeding area. 
This is believed to be the first time that such skear creation work has been undertaken and it is hoped that the lessons learned from this work and the associated 2-year ecological monitoring programme will inform for future coastal developments. 
</t>
  </si>
  <si>
    <t>75% grant aid from Defra and 25% from Lancaster City Council.</t>
  </si>
  <si>
    <t xml:space="preserve">Lancaster City Council, Shoreline Management Partnership, the Birse Group plc (Private) and ABPmer (Environmental Consultancy). </t>
  </si>
  <si>
    <t>http://www.abpmer.net/morecambe/reports/Technical%20Note%202%2011_5_06.pdf http://www.essexwt.org.uk/uploads/file/AHF%20Fact%20Sheets/FS9%20Lessons%20Learned%20from%20Realignment.pdf</t>
  </si>
  <si>
    <t>1. South East Coastal Group, 2. South Downs Coastal Group, 3. SCOPAC (Channel Coastal Observator, New Forest DC), 4. Environment Agency, 5. Regional Co-ordinator</t>
  </si>
  <si>
    <t>Portland Bill to Thames in the South East</t>
  </si>
  <si>
    <t>New Forest District Council , The Standing Conference of Problems Associated with the Coastline (SCOPAC), Worthing Borough Council,  South Downs Coastal Group (SDCG), Shepway and Canterbury District Councils,  SE Coastal Group (SECG), The EA Southern Region,  Isle of Wight Centre for the Coastal Environment and Isle of Wight Council.</t>
  </si>
  <si>
    <t>Fairlight Cove Coastal Protection Scheme</t>
  </si>
  <si>
    <t xml:space="preserve">Terry Oakes &amp; Associates scoped the work. The scheme will consists of three parts: -
1.A Rock Revetment.  (Rock Barrier)  This was positioned approximately 8 metres in front of the toe of the landslip and was approximately 300 metres long and 6.2 metres high. This barrier is designed to stop the present situation in which the toe of the landslip is continually being washed away at each high tide.  The rock will be brought in by barges at high tide and will then be placed in position. The barrier will unfortunately be further forward of the landslip than  previously anticipated because it must be built upon a suitably firm base.
2.Profiling the Landslip.  Following the positioning of the rock revetment, the landslip was profiled to provide a slope that will help water to drain away.  Additionally, there will be both primary and secondary drains placed in the slope, which will also help drain the land.  The primary drainpipes are approximately one foot in diameter and smaller pipes feed these or gravel fin drains.  During this operation there will be some infilling of the void between the present toe and the rock barrier, helping to create a better ‘angle of rest’ (stability) between the bottom and top of the landslip. 
3.A System of Pumps along Rockmead Road.  These pumps will be inter-connected by pipes and will constantly be removing water from the sub-soil and water tables. The depth of each pump will be approximately 10 metres and there is an automatic logging system that will provide information concerning the ‘Water Discharge’ and the ‘Flow Rate’.  This will automatically send an alert should there be a fault in the system.
</t>
  </si>
  <si>
    <t>Completed - December 2008</t>
  </si>
  <si>
    <t>Defra (FDGiA).  However some money came from Rother District Council.  £20,000 came from Fairlight Cove Preservation Trust (Residents Group).</t>
  </si>
  <si>
    <t>Rother District Council, Natural England, Defra, Fairlight Cove Preservation Trust,  Fairlight Parish Council and Fairlight Residents Association,  Terry Oakes Associates.  Hastings Geological Society.  Dean &amp; Dyball (contractors).</t>
  </si>
  <si>
    <t xml:space="preserve">The strategy study is in four parts: preliminary studies, interim studies, strategy study (draft), strategy study (final).
A strategy study provides a framework for developing, appraising and implementing flood and coastal defence works in a logical manner </t>
  </si>
  <si>
    <t>Sefton Borough Council, HR Wallingford, Sefton Coastal Partnership.</t>
  </si>
  <si>
    <t>http://www.sefton.gov.uk/default.aspx?page=4827</t>
  </si>
  <si>
    <t xml:space="preserve">Warden Bay Coastal Protection Defence Works </t>
  </si>
  <si>
    <t>Cantebury City Council</t>
  </si>
  <si>
    <t>Swale Borough Council were awarded the contract to construct the coastal defence works in Warden Bay to J Breheny Contractors Ltd. The project will prevent the erosion of the cliffs and protect homes at the top of the slopes as far as the end of Cliff Drive. In addition homes will be protected and it will prevent outflanking (flooding) of low level homes.</t>
  </si>
  <si>
    <t>Completed (approx.) 2007</t>
  </si>
  <si>
    <t>Leisure and recreation - There was small improvement in terms of leisure, we improved the beach as it was muddy and a walk way was constructed for amenity purposes. The project improved the walking experience and the public was pleased about reduced erosion and protecting their properties into longer term.</t>
  </si>
  <si>
    <t>£600,000 (100% FDGiA)</t>
  </si>
  <si>
    <t>Swale Borough Council (lead), Cantebury City Council, Breheny Civil Engineering.</t>
  </si>
  <si>
    <t xml:space="preserve">
PARTNERSHIPS: 5 Local Authorities are involved more widely in partnership working (not for this specific scheme), including - Swale Borough Council, Canterbury City Council, Dover District Council.  The partnership has been working together over the last few years on a wide variety of projects.  In  relation to Warden Bay Coastal Protection Defence Works  the Warden Bay project team  meet with Swale Borough Council.  Contractors only involved once contract awarded.  The project was nominated for ICE award due to partnership working.  It is important to involve partners right from inception phases. FUNDING: 100% grant in aid from Defra. Natural England did not charge time for meetings. APPROVALS: Included a submission of the PAR to Defra. The PAR report includes  coastal process, background, options, advantages, disadvantages, cost appraisal, environmental appraisal and recommendations.  Approval for Coastal Protection Act, FEPA and site of special interest so required Natural England consent and planning consent. OTHER LESSONS:  It was important in terms of timing to carry out the project in the summer. Nothing major to change if did again.  One of the aims of the schemes was to have little maintenance following completion.  The scheme has been operational for 3 years and its already withstood a number of storms, thus we have achieved our aim.  RISKS: Risks were relatively low, the biggest risk was the sea delivery of the rock (boat carry boulders).  Tried to reduce risk by allowing timing to be summer time / weather conditions.  Also specified that it would be sea delivery rather than road delivery of rocks to reduce risk of complaints. Construction risks were reduced by using existing known contractors through discussions and using experience staff to quality check. Carefully selected of tenders.  Discussions with Natural England lead to limiting where rocks are delivered on fore shore to protect natural environment
</t>
  </si>
  <si>
    <t xml:space="preserve">Wansbeck District Council </t>
  </si>
  <si>
    <t xml:space="preserve">Front Street West, Bedlington, NE22 5TU
</t>
  </si>
  <si>
    <t>Newbiggin bay, near the town of Newbiggin-by-the-sea</t>
  </si>
  <si>
    <t xml:space="preserve">The project involves the construction of a 200 metre long breakwater approximately 300 metres offshore - in the middle of Newbiggin Bay. The introduction of around 500,000 tonnes of sand, brought by dredger from the Lincolnshire coast, to replenish the beach and provide additional sea defence - required after years of erosion and mining subsidence has lowered the beach level. The project includes the installation of a specifically commissioned piece of public art to act as a breakwater. A series of promenade improvements to enhance the sea front environment. </t>
  </si>
  <si>
    <t>Northumberland County Council</t>
  </si>
  <si>
    <t>Completed 2008</t>
  </si>
  <si>
    <t>Leisure and recreation - as a result of the scheme the beach is now used more for recreation purposes.  As part of the scheme a sculpture provides leisure and tourism benefits.</t>
  </si>
  <si>
    <t>Environment Agency, Northern Rock (a local company, who are active sponsors in the area), Wansbeck District Council, Inspire (art organisation), National Strategic Partnership (NSP).</t>
  </si>
  <si>
    <t>http://www.newbigginbay.co.uk/outline.html</t>
  </si>
  <si>
    <t xml:space="preserve">Phase 2 Cobb Harbour and Cobb Gate
Phase 4 Church Cliff and East Cliff </t>
  </si>
  <si>
    <t>Phase II Cobb Gate to harbour - dorsetforyou.com
http://www.dorsetforyou.com/lyme</t>
  </si>
  <si>
    <t>Constructed by 2013</t>
  </si>
  <si>
    <t>Leisure and Recreation - Huge benefits for the area from the scheme.  This has been acheived through working in partnership with Redcar &amp; Cleveland Borough Council.  Local benefits include attracting more visitors to the area.  There is a new tower as a centre piece, new seating and a vertical pier that was deisgned through an art and design competition. The plan is to build on the flood and coastal risk management work to enhance the area and  bring jobs and tourists. Make this a central centre.</t>
  </si>
  <si>
    <t>The quarry forms part of Whitburn Coastal Park.  Exact ownership and responsibilities for the park are yet to be determined. The land has been reclaimed from the former Whitburn Colliery and Old Harbour Quarry.  Exact details of the reclamation (by the former Tyne and Wear County Council) are unknown. Some coal was removed from site but it can be reasonably expected that spoil was used to form the current landscape. Cave development has been slowed to the south of Souter Lighthouse by using concrete defence structures.  There is evidence of rock armour having been used at Potter’s Hole and Byer’s Hole to minimise wave impact on softer material.  In several places the cliff slope has been altered and a geotextile used to encourage stability. These defensive measures have been affected by erosion and their integrity has reduced.  Wave action appears to be undercutting the concrete defences near Souter Lighthouse and the rock armour at Potter’s Hole is no longer proving effective.  In addition, crown holes have reached the surface from deepening caves near Byer’s Hole.
We have regularly inspected the coastline in this area and have acted with the National Trust to ensure the safety of the public and environment.
A geophysical survey was carried out to determine the thickness of the quarry wall.  The findings are included in the Council’s Coastal Strategy Study (2001).
What we will do next.  Cave development is a natural process but is approaching the point where work may be required, where it can be justified, to prevent further expansion into the landward fill materials. 
Processes here are occurring naturally and do not affect any major assets.  Therefore, the only potential risk is via mine material out-flowing into the sea should the quarry wall be significantly breached.  A site investigation and subsequent risk assessment are needed to determine the level and nature of any risk.
If defensive measures are needed a PAR will be submitted to Defra. Currently expressions of interest are being sort for ground investigations.</t>
  </si>
  <si>
    <t>In development.</t>
  </si>
  <si>
    <t>Biodiversity - environmental enhancement improvement including biodiversity and improvements to foreshore.</t>
  </si>
  <si>
    <t>It is expected that National Trust, Local council and landowners will be involved</t>
  </si>
  <si>
    <t>Brighton &amp; Hove City Council</t>
  </si>
  <si>
    <t>Marina to Ovingdean.</t>
  </si>
  <si>
    <t>Brighton Borough Council at time.</t>
  </si>
  <si>
    <t>Completed 2005</t>
  </si>
  <si>
    <t>Leisure and recreation - The works will involve a new cafe, toilets and chalets at Ovingdean and installation of measures to protect pedestrians from falls of chalk and flint. In addition there is an amenity value of the promenade.</t>
  </si>
  <si>
    <t>Partners included: Natural England, Odean Residents Association. Stakeholders involved included: Ovingdean Residents and Preservation Society,  Brighton Marina Company,  Rottingdean Parish Council,  Rottingdean Preservation Society,  St Dunstan's,  Roedean School of Girls,  Saltdean Residents Association,  Southern Water PLC,  English Nature</t>
  </si>
  <si>
    <t>Leisure and recreation - improvements to footpath</t>
  </si>
  <si>
    <t>Environment Agency, Wyre Borough Council, Lancashire County Council</t>
  </si>
  <si>
    <t>Chester Road, Buckley</t>
  </si>
  <si>
    <t>Completed - 28th March 2010</t>
  </si>
  <si>
    <t>Leisure and recreation, and biodversity - Awareness raised in the local community.  6 Hectares of BAP habitat created and renewed access down to embankment with viewing path form and information boards.</t>
  </si>
  <si>
    <t>Sources of funding include FDGIA - 45% Conference Funding (ERDF) and 55% came from direct WAG.   Put business case forward and applied to WAG through area teams.  Work is prioritised on a regional basis and then NCPMS teams deliver the work.</t>
  </si>
  <si>
    <t>£1,200,000 total (contributions include £384,000 from ERDF, £456,000 Welsh Assembly Government)</t>
  </si>
  <si>
    <t>Environment Agency, Welsh Assembly Governent, local community groups, Welsh European Funding Office</t>
  </si>
  <si>
    <t>Shorlist</t>
  </si>
  <si>
    <t>Central Area Coastal Protection Scheme - part of the 'Seafront Experience' regeneration scheme</t>
  </si>
  <si>
    <t>Westgate House, Squires Gate Lane, Blackpool, FY4 2TS</t>
  </si>
  <si>
    <t xml:space="preserve">The ‘Seafront Experience’ is a regeneration programme consisting of several inter-related schemes which collectively seek to enhance the visitor potential with a unique seafront environment. These schemes include a coastal protection scheme that centres on the reconstruction of victorian sea defences, which were deisgned to last 100 years. The sea wall is being replaced and 6 new headlands created, each extending 60 meters seaward. A series of 'Spanish steps' leading down to the sea will complete this protection programme and increase public access to the seafront. A comprehensive coastal protection scheme to strengthen and renew 3.2km of sea wall.  
This project will not only protect 1,500 local public and private businesses from flooding and prevent sand based erosion but will also provide an opportunity to change the alignment of the sea wall and transform the promenade as part of the aim to create a 21st century world class resort. 
The Central Seafront scheme, which is being led by ReBlackpool, Blackpool's Urban Regeneration Company, involves the construction of a new seawall in addition to the remodelling of the seafront.  This will include the creation of six large headlands, each extending 30 metres, which will offer unique tourism attractions and provide better access to the beach and promenade, along with the creation of a new summer promenade. </t>
  </si>
  <si>
    <t>Leisure and recreation and Regeneration benefits - The headlands provide extra recreation space on the promenade and further development on the promenade with increase amenity. Sea wall was designed to be lower to allow views of the sea. See example benefits below: 
Tram Track Renewal: Emergency tram track works were undertaken to ensure the tram way continues to run smoothly in the short term before more detailed development begins.
Tower Festival Headland: This headland is situated opposite Blackpool’s famous tower and will house a spectacular open-air events space for up to 20,000 spectators. A new art installation entitled the ‘Comedy Carpet’ featuring comedy catchphrases etched in stone will provide a creative footpath stretching from the entrance of the tower onto the festival headland itself. A brand new Tourist Information Centre, cutting-edge wedding venue and beach café/restaurant will also be based here.
Waterloo/St Chads Headland: These two adjoining headlands will incorporate an "all ages" adventure play area and beach sport spaces capable of holding events such as volleyball, football and cricket. Toilet and refreshment facilities will be housed in a simple building.
Infrastructure and/or assets protection: Protect infrastructure main coastal road, Blackpool tramway, major sewers protect, BT lines protected.</t>
  </si>
  <si>
    <t xml:space="preserve">Poole Bay &amp; Swanage Beach Replenishment </t>
  </si>
  <si>
    <t>Completed 18th March 2006</t>
  </si>
  <si>
    <t>leisure and recreation</t>
  </si>
  <si>
    <t>Swanage Beach Recharge Scheme
http://www.poolebay.net/</t>
  </si>
  <si>
    <t>Lessons</t>
  </si>
  <si>
    <t>Northwest Regional Development Agency (NWDA), Defra, ERDF, Arts Council (perhaps not sea-walls part of the scheme),  Cabe Commission for Architecture and Build Environment (perhaps not for sea walls work), Department for Transport (perhaps not for seawalls work),  England Heritage, Blackpool Council, and Lancashire County Council (check with Mike Pomfret).</t>
  </si>
  <si>
    <t xml:space="preserve">NWDA, Defra, ERDF, Arts Council, Cabe (not sure direct partner on the coastal scheme, but Cabe contributed to development of the headlands works), Department for Transport, Blackpool Council, Lancashire County Council,  England Heritage,  Environment Agency (as the administer for grant in aid since 2008), Six Piers Ltd (influence on design and approvals),  designers and contractors (check with Mike Pomfret) </t>
  </si>
  <si>
    <t>Biodiversity/leisure and recreation. Additional BENEFITS: info:  Biodiversity objectives.  Vegetation and shingle would be protected and expanded. It’s a geological SSSI and the scheme will alllow continued access to site for geologists. Recreation for fishermen and walkers. Protection of property for the next 50 years.</t>
  </si>
  <si>
    <t>OBJECTIVES: The main differences in objectives were those of Natural England and the residents.  Natural England was concerned about impact of the scheme on sediment and shingle transfer, whilst the community group wanted the shingle trapped to protect against coastal erosion. PARTNERSHIP: All partners gelled together well.  The Fairlight Cove Preservation Trust  organised community meetings and managed the communities aspirations. The main success of the partnership working with the Fairlight Cove Preservation Trust was that they were able to gain agreement of the community for the scheme, which was not necessary the solution they wanted.  e.g. the community wanted protection for 100 years, but funding could only be justified for a 50 years scheme. Residents are now undertaking monitoring.  There was value in getting the local groups on board in the early stages, getting local support and working with them to get support for scheme.  There was an agreement between Natural England and Rother District Council for scheme design that was chaired the MP. The environmental issues was a project constraint but the project had a meeting with this MP who lead this agreement. FUNDING: Most of the money came from Defra but £20,000 was raised by the subscription to the Fairlight Cove Preservation Trust and membership to the Trust.  There was a lot of in kind contribution as the Fairlight Cove Preservation Trust managed the local consultation they conducted surveys of local views. Fairlight Cove Preservation Trust were unpaid and used their own time for meetings. APPROVALS: Coastal Protection Act (statutory approvals).  Habitats Directive.  Highways authority approval.  
OTHER &amp; REDUCING RISKS: 1. As part of scoping stage was to see if defences were viable and the Fairlight Cove Presentaion Trust helped get high return rate to the local consultation (questionnaires).   2. Reduction of uncertainty for communities in the future (for 50 years).  3. As it is a 50 year scheme Natural England were prepared to take a longterm view that things would retrun to a more natural state after 50 years.  4. Having determined the benefits we worked backwards to identify maximum cost that we would see approved.  So when we went to tender we explained to the contractors there was a fixed sum of money.  Would have been good to have given the community 100 years protection, as there will be another community in 50 years that will be at threat of loss.  The long term future of community cannot be granted.</t>
  </si>
  <si>
    <t>OBJECTIVES: It was recognised there was a problem with the beach and sand movements.  The main objective was to improve the beach and surrounding facilities.  Its not a commercial fishing area, but local fishermen have objectives.  Other benefits include  improved works to the promenade (e.g. viewing platforms, improve steps and children's play area).  PARTNERSHIPS: Project meetings with the local council project board that involved different sections of the council. Newbiggin Life were involved (part of council), Defra involved, Environment Agency involved and Inspire involved.  Steering Groups and press officer from council and Strictly Press involved.  Project Manager had meetings with other organisations and reported back to Steering Group.  FUNDING: Very active community groups  were likely involved and made in-kind contributions and provided local support.  APPROVALS: Planning permission required, and the stretches of the coast that are out at sea required Defra permission.  Crown consents.  Environment Agency were involved.  Natural England consulted as part of planning.  OTHER LESSONS: Critical to success was the issues over timing, fitting in with organisational issues and the critical phases within the scheme.</t>
  </si>
  <si>
    <r>
      <rPr>
        <b/>
        <sz val="10"/>
        <rFont val="Arial"/>
        <family val="2"/>
      </rPr>
      <t>OBJECTIVES:</t>
    </r>
    <r>
      <rPr>
        <sz val="10"/>
        <rFont val="Arial"/>
        <family val="2"/>
      </rPr>
      <t xml:space="preserve"> The medium term plan involves 48 Environment Agency teams involved, 25 Local Authority, County Councils and interested bodies.  All need consider the actions; now need to do a lot of influencing.  </t>
    </r>
    <r>
      <rPr>
        <b/>
        <sz val="10"/>
        <rFont val="Arial"/>
        <family val="2"/>
      </rPr>
      <t>FUNDING:</t>
    </r>
    <r>
      <rPr>
        <sz val="10"/>
        <rFont val="Arial"/>
        <family val="2"/>
      </rPr>
      <t xml:space="preserve"> The funding package was produced over 8 years, a large number of staff, cost millions.  Capital works up until 2049 £9 million not including barriers, this is for manageent alone.  After 2070 need for a new barrier so building will start in 2050.  </t>
    </r>
    <r>
      <rPr>
        <b/>
        <sz val="10"/>
        <rFont val="Arial"/>
        <family val="2"/>
      </rPr>
      <t>APPROVALS:</t>
    </r>
    <r>
      <rPr>
        <sz val="10"/>
        <rFont val="Arial"/>
        <family val="2"/>
      </rPr>
      <t xml:space="preserve"> Been through Office Government Commerce reviews and NRG and internal financial approval then Defra then treasury. </t>
    </r>
    <r>
      <rPr>
        <b/>
        <sz val="10"/>
        <rFont val="Arial"/>
        <family val="2"/>
      </rPr>
      <t>OTHER LESSONS:</t>
    </r>
    <r>
      <rPr>
        <sz val="10"/>
        <rFont val="Arial"/>
        <family val="2"/>
      </rPr>
      <t xml:space="preserve"> Communications are one of the main things and this has influenced the way the Agency is working.  Build relationships with project teams.  The plan was well reviewed. Been a lot of high quality work, the climate change methodology feed into UKCP09. The modelling is excellent and the defence reliably is built in to Agency practices.
</t>
    </r>
  </si>
  <si>
    <t>The South East Strategic Regional Coastal Monitoring Programme provides a consistent approach to coastal process monitoring. It provides information for development of strategic shoreline management plans, coastal defence strategies and operational management of coastal protection and flood defence. The primary aim of the project is to provide a standard, repeatable and cost effective method of monitoring the coastal environment between Portland Bill and the Isle of Grain on the North Kent Coast. Historically, coastal monitoring and data management have been carried out on an adhoc basis throughout the region. This has been both financially inefficient and technically inadequate. The new regional initiative provides a coordinated and consistent region-wide approach to data collection that provides economies of scale, a good technical solution and a sound management framework. 
The programme includes:
_xDBC0__xDCBE_ Topographic beach surveys
_xDBC0__xDCBE_ Hydrographic nearshore seabed surveys
_xDBC0__xDCBE_ Aerial photography
_xDBC0__xDCBE_ LiDAR
_xDBC0__xDCBE_ Hydrodynamic data (waves and tides)
Topographic surveys are carried out with Real Time Kinematic GPS equipment, giving centimetre accuracy. Surveys incorporate the existing Annual Beach Monitoring Survey, coastal protection surveys and structure inspections. 
Inaccessible coastal areas, including soft cliff and saltmarsh areas are surveyed using LiDAR (Light Detection and Ranging). LiDAR is an airborne remote sensing technique flown usually at an altitude of 1000m. It produces swathes of 
millions of data points from which detailed digital terrain models can be mapped and analysed.
Andy Bradbury set up a pilot programme in South East region for 5 years (Phase 1= 2001-2006), due to its success it was funded for another 5 years (Phase 2 2007-2012). The monitoring in the South East is lead by New Forest District Council.  
The Southwest region monitoring programme is being led by Teignbridge District Council (2010). 
As the monitoring programme was deemed to work very well, we are now being asked to design a monitoring programme nationally, all Local Authorities have to be involved.</t>
  </si>
  <si>
    <t>PARTNERSHIPS: A risk based project programme was designed during the early stages of Phase 1 and the monitoring feed into appraisal details.  This programme is then localised for the different parts of the coast by the local authorities. This approach is taken as the individual partners know coastline best.
OTHER: The South East and Southwest programmes were considered successful and now design is being used nationally.  One of the strengths is that all data collected was made available via the website.</t>
  </si>
  <si>
    <t>OBJECTIVES: Guidance strategy for coast and discussion with local partners.
PARTNERSHIPS: There is a wider partnership operating in the area that has a remit beyond this strategy called Sefton Coast Partnership (http://www.seftoncoast.org.uk/partnership.html).   Project management command and control. Sefton Coast Partnership runs board meetings.
APPROVALS: Various consultations, now approval with Environment Agency, completion of reports and SEA and submition NRG.
Personal Account from Project representative: Its taken 10 years to carry out the strategy  it should have taken 2 years rather than 10.  Main reasons for delay are: nature of advice, complexity linking tidal with fluvial flooding, lack of resources, moving goal posts by government.  If do it again would do more in-house.</t>
  </si>
  <si>
    <t>currently still under construction.  First phase completed in 2008. Phase 2a was due for completion in 2008 and Phase 2b in 2010.</t>
  </si>
  <si>
    <r>
      <rPr>
        <b/>
        <sz val="10"/>
        <rFont val="Arial"/>
        <family val="2"/>
      </rPr>
      <t>PARTNERSHIPS:</t>
    </r>
    <r>
      <rPr>
        <sz val="10"/>
        <rFont val="Arial"/>
        <family val="2"/>
      </rPr>
      <t xml:space="preserve"> No meetings get programme of works from Environment Agency and WAG.  Joanne Layner does meetings and reports to WAG.  Monthly progress meetings and site updates on a weekly basis.
</t>
    </r>
    <r>
      <rPr>
        <b/>
        <sz val="10"/>
        <rFont val="Arial"/>
        <family val="2"/>
      </rPr>
      <t xml:space="preserve">FUNDING: </t>
    </r>
    <r>
      <rPr>
        <sz val="10"/>
        <rFont val="Arial"/>
        <family val="2"/>
      </rPr>
      <t xml:space="preserve">Went for additional funding £168,000 and Welsh Water issues cost £35,000 for pipe work.  Additional funding of £168,000 was sort in advance. To secure funding a business case forward and applied to WAG through area teams.  Work is prioritised on a regional basis and then NCPMS teams deliver the work. No funding in kind.
</t>
    </r>
    <r>
      <rPr>
        <b/>
        <sz val="10"/>
        <rFont val="Arial"/>
        <family val="2"/>
      </rPr>
      <t xml:space="preserve">APPROVALS: </t>
    </r>
    <r>
      <rPr>
        <sz val="10"/>
        <rFont val="Arial"/>
        <family val="2"/>
      </rPr>
      <t xml:space="preserve">Planning consent, FEPA, CCW (as it was a SSSI)
</t>
    </r>
    <r>
      <rPr>
        <b/>
        <sz val="10"/>
        <rFont val="Arial"/>
        <family val="2"/>
      </rPr>
      <t>OTHER LESSONS:</t>
    </r>
    <r>
      <rPr>
        <sz val="10"/>
        <rFont val="Arial"/>
        <family val="2"/>
      </rPr>
      <t xml:space="preserve"> Risks pain game mechanism.  Risk assessment mechanism built within framework NECCA2, NCF2.  Critical to success: liaison of project team, diverse team across country.  Communication needs to be done well,  regular teleconference to keep lines of communication open and together  The contractors have worked very well as its very restrictive site and they have kept the   site clean and tidy. Obtain written agreement from utilities upfront so they don't change mind.  FEPA - got licence for 12 months worked in winter rather than summer so had to do additional paperwork.  Communications could be better.</t>
    </r>
  </si>
  <si>
    <t>Cleveleys Coastal Defence Improvement Scheme</t>
  </si>
  <si>
    <t xml:space="preserve">http://www.essexwt.org.uk/visitor_centres__nature_reserves/abbotts_hall_farm/
</t>
  </si>
  <si>
    <t xml:space="preserve">Date of realignment: October 2002
Completed </t>
  </si>
  <si>
    <t>In 2000 the Essex Wildlife Trust purchased the Abbotts Hall estate with funding from the WWF-UK and the EHLF. The main partners involved in the project also include English Nature (now Natural England and the Environment Agency.</t>
  </si>
  <si>
    <r>
      <rPr>
        <b/>
        <sz val="10"/>
        <rFont val="Arial"/>
        <family val="2"/>
      </rPr>
      <t>OBJECTIVES:</t>
    </r>
    <r>
      <rPr>
        <sz val="10"/>
        <rFont val="Arial"/>
        <family val="2"/>
      </rPr>
      <t xml:space="preserve"> The main drivers were compensation for port development which was predicted to impact on the internationally designated sites on the Humber Estuary.  This was not a flood risk project but did consider flood risk during the design phase. The project (along with other measures)  was developed to contribute to the compensation for the loss of mudflats resulting from the building of Immingham Outer Harbour, at the Port of Immingham, and for the Hull Riverside Container Terminal at the Port of Hull.   The success of the scheme is subject to ongoing assessment and will be formally reviewed 5 years post teh initial inundation.  </t>
    </r>
    <r>
      <rPr>
        <b/>
        <sz val="10"/>
        <rFont val="Arial"/>
        <family val="2"/>
      </rPr>
      <t>FUNDING:</t>
    </r>
    <r>
      <rPr>
        <sz val="10"/>
        <rFont val="Arial"/>
        <family val="2"/>
      </rPr>
      <t xml:space="preserve"> Total cost for Chowder Ness was approx. £1.5m, this was entirely funded by ABP. </t>
    </r>
    <r>
      <rPr>
        <b/>
        <sz val="10"/>
        <rFont val="Arial"/>
        <family val="2"/>
      </rPr>
      <t>PARTNERSHIPS:</t>
    </r>
    <r>
      <rPr>
        <sz val="10"/>
        <rFont val="Arial"/>
        <family val="2"/>
      </rPr>
      <t xml:space="preserve"> Many organisations were involved in the consultation phase of the scheme, but they were not specifically project partners. There was a formal legal agreement developed with Natural England, Environment Agency, RSPB, CEFAS, the Yorkshire and Lincolnshire Wildlife Trusts, which outlined the objectives for the scheme and associated monitoring. There are 6 monthly review meetings with these (and other) organisations to feedback results of scheme monitoring. </t>
    </r>
    <r>
      <rPr>
        <b/>
        <sz val="10"/>
        <rFont val="Arial"/>
        <family val="2"/>
      </rPr>
      <t>APPROVALS:</t>
    </r>
    <r>
      <rPr>
        <sz val="10"/>
        <rFont val="Arial"/>
        <family val="2"/>
      </rPr>
      <t xml:space="preserve"> There was a legally binding agreement drawn up between the mentioned organisations – the first of its kind in the UK – has meant that ABP and the environmental organisations did not have to face a lengthy and costly public enquiry. There was a standard EIA required. In addition there were the usual planning consents that were required for the scheme to go ahead (see below):The scheme required planning consent under the Town &amp; Country Planning Act 1990. A permanent diversion of the existing footpath was sought under section 119 of the Highways Act 1980 as part of the planning application for the scheme. A formal Environmental Statement was required to accompany the planning application, as the scheme was classed as an infrastructure project comprising coastal works capable of altering the coast (under section 10m of Schedule 2 of the Town &amp; Country Planning (EIA) Regulations 1999). North Lincolnshire Council provided a scoping opinion on the scope of the environmental assessment. Under the Water Resources Act 1991 and the Land Drainage Byelaws, the prior written consent of the Environment Agency was required (for any proposed works affecting tidal flood defences). The agreement of the North East Lindsey Drainage Board was also required for changes to land drainage. The consent of the harbour master under the Humber Conservancy Acts 1852 to 1951 was required in relation to the effects of the scheme on navigation in the estuary. An appropriate assessment was undertaken under the Conservation (Natural Habitats &amp;c.) Regulations 1994 (the Habitats Regulations), as the competent authority (ABP) considered that the scheme was likely to have a significant effect on the existing and possible European nature conservation sites. </t>
    </r>
    <r>
      <rPr>
        <b/>
        <sz val="10"/>
        <rFont val="Arial"/>
        <family val="2"/>
      </rPr>
      <t>Personal account from project representative:</t>
    </r>
    <r>
      <rPr>
        <sz val="10"/>
        <rFont val="Arial"/>
        <family val="2"/>
      </rPr>
      <t xml:space="preserve"> A legally binding agreement was very important to have in place. </t>
    </r>
  </si>
  <si>
    <r>
      <rPr>
        <b/>
        <sz val="10"/>
        <rFont val="Arial"/>
        <family val="2"/>
      </rPr>
      <t>PARTNERSHIPS:</t>
    </r>
    <r>
      <rPr>
        <sz val="10"/>
        <rFont val="Arial"/>
        <family val="2"/>
      </rPr>
      <t xml:space="preserve"> Communication is important particularly with the community, to demonstrate they are consulted and involved at every step, a monthly newsletter is produced. The project is in touch with a local business group solely set-up to deal with the project called the Traders Group. As a result we attend local trade fares, festivals and presented on how the project is progressing. No formal partners in place Environment Agency is the lead. There were consultation meetings with the public and meetings with the Parish Council and District Council.  The project team has gone to great lengths to involve the public and due to the size of the schemes and its implications a public relations centre which is manned one day per week is open to the public.  There was a very positive response from all parties involved, except from disabled groups.  Due to time-scales and problems with working in winter months it is not possible to instate certain disabled access routes, this has caused upset to those groups. However this has been settled and access routes have been organise to go in asap. </t>
    </r>
    <r>
      <rPr>
        <b/>
        <sz val="10"/>
        <rFont val="Arial"/>
        <family val="2"/>
      </rPr>
      <t>FUNDING:</t>
    </r>
    <r>
      <rPr>
        <sz val="10"/>
        <rFont val="Arial"/>
        <family val="2"/>
      </rPr>
      <t xml:space="preserve"> The meetings with the Parish Council and District Council could be considered as an in-kind contribution to the project. Compensation payments were also made to local landowners. </t>
    </r>
    <r>
      <rPr>
        <b/>
        <sz val="10"/>
        <rFont val="Arial"/>
        <family val="2"/>
      </rPr>
      <t>APPROVALS:</t>
    </r>
    <r>
      <rPr>
        <sz val="10"/>
        <rFont val="Arial"/>
        <family val="2"/>
      </rPr>
      <t xml:space="preserve"> The project went through usual routes including submitting PARs (Project Appraisal Reports) for both projects. PAR 1 gave approval for Dymchurch B for first 5 years, PAR 2 has given approval for Dymchurch A from 2009 onwards. </t>
    </r>
    <r>
      <rPr>
        <b/>
        <sz val="10"/>
        <rFont val="Arial"/>
        <family val="2"/>
      </rPr>
      <t>OTHER:</t>
    </r>
    <r>
      <rPr>
        <sz val="10"/>
        <rFont val="Arial"/>
        <family val="2"/>
      </rPr>
      <t xml:space="preserve"> Public access onto the beach not considered viable further to the vertical change in height being over 2m and the number of landing stages required to provide this. Reuse of broken out concrete core within promenade fill provided saving over use of new material and landfill costs and truck movements. Waste from site to landfill virtually none as all rock and hardcore broken out was reused or recycled. Positive attitude to waste minimisation with large cost savings.   Vandal/thief resistance / Landscape - Use of Marine Grade Stainless Steel for handrailing, provided an aesthetically pleasing and robust handrail.  Considerations of likely theft where site is located outside of public view is a lesson learnt.  Health and Safety / Landscape - Use of various surface types for the steps resulted in the selection of ribbed concrete steps, that could provide a robust gripped access. This is however still subject to inevitable weed build up. Landscape / Heritage - Positive reinforcement of historic Martello Towers.  The enhancement was presented to the public at Gateway 2 - Detailed Design, resulting in public buy in to the scheme, and excitement about the reinforced public realm. Positive engagement between Landscape Architect and Engineer on the design team to design the effective integrated coastal defence and public space.   Health and Safety / Landscape - Access Consultant procured at detailed design stage to provide clear rationale to the approach taken with regards to the considerations required under the Disability Discrimination Act 2005.(as amended). </t>
    </r>
  </si>
  <si>
    <t xml:space="preserve">Environment Agency </t>
  </si>
  <si>
    <t xml:space="preserve">Scaborough Borough Council </t>
  </si>
  <si>
    <t>1. Environment Agency, 2. Wyre Borough Council, 3. Environment Agency.</t>
  </si>
  <si>
    <t>Tendring District Council</t>
  </si>
  <si>
    <t>Scaborough Borough Council , Whitby Harbour Office</t>
  </si>
  <si>
    <t>Flood Risk Management / Coastal Erosion Management</t>
  </si>
  <si>
    <t>The Project aims to address the increasing risk of failure of the ageing sea defences in front of Borth. Within a period of about 20 years, the entire Borth frontage and the assets behind it could be lost. This would result in massive changes to the coastal regime of the area, threatening both the developed and natural environment  
The proposed scheme comprises:
At the Borth frontage; construction of rock breakwaters and a reef structure to control movement of the shingle bank and maintain the natural defences. The reef will enhance the existing surfing amenity while also sustaining alternative uses of the beach. Reinstatement of the breastworks and seawall, together with sand and shingle beach nourishment.</t>
  </si>
  <si>
    <t>£9,300,000</t>
  </si>
  <si>
    <t>£10,800,00</t>
  </si>
  <si>
    <t>Total Budget = £8,100,000 (phase 1 = 2001-2006)
IWC Budget = £ 155,000 per annum</t>
  </si>
  <si>
    <t>Around £70,000,000 for sea walls (check with Mike Pomfret)</t>
  </si>
  <si>
    <t>An option appraisal for scheme has been prepared and it is expected that the scheme would cost £3 million this includes adaptaton to climate change.</t>
  </si>
  <si>
    <r>
      <rPr>
        <b/>
        <sz val="10"/>
        <rFont val="Arial"/>
        <family val="2"/>
      </rPr>
      <t>LESSONS:</t>
    </r>
    <r>
      <rPr>
        <sz val="10"/>
        <rFont val="Arial"/>
        <family val="2"/>
      </rPr>
      <t xml:space="preserve"> A major issue is to nomitate responsibility for the works. There was a meeting to agree a way forward and decide who was responsible, the Environment Agency lead discussions and negotiations.</t>
    </r>
  </si>
  <si>
    <t>1. Environment Agency, 2. East Lane Trust, 3. Suffolk Coastal District Council</t>
  </si>
  <si>
    <t>Bawdsey, Suffolk. Coastal strip adjacent to a Martello Tower, two houses and agricultural land. http://maps.google.co.uk/maps?f=q&amp;source=s_q&amp;hl=en&amp;geocode=&amp;q=east+lane,+bawdsey&amp;sll=52.007538,1.427794&amp;sspn=0.007991,0.016501&amp;ie=UTF8&amp;hq=&amp;hnear=East+Ln,+Bawdsey,+Woodbridge,+Suffolk+IP12+3AP,+United+Kingdom&amp;ll=52.008727,1.434124&amp;spn=0.003995,0.00825&amp;t=h&amp;z=17</t>
  </si>
  <si>
    <t>Leisure and Recreation. Infrastructure/asset protection.  
Heritage protection re a Martello Tower (an iconic building on Suffolk's coast) that would eventually be lost and protection of Grade 1 Agricultural land. Provision of additional local housing.</t>
  </si>
  <si>
    <t>Completed - 2006</t>
  </si>
  <si>
    <t>Leisure and Recreation</t>
  </si>
  <si>
    <t>About 70% of the cost for Phase 1 came from  Waveney District Council the remainding 30% from the Environment Agency.  Both WDC and the Environment Agency applied for grant in aid funding and they received- £2.3 million flood risk works and £6.3 million for coastal protection.</t>
  </si>
  <si>
    <t>£8.5 million</t>
  </si>
  <si>
    <t xml:space="preserve">Stalled - was due to have been completed by March 2010. </t>
  </si>
  <si>
    <t>Blyth</t>
  </si>
  <si>
    <t>A tidal and fluvial scheme in Blyth.  In the early days they were  a number of projects on the North East.  ONE were particularly interested in regeneration opportunities.The project was going ahead and then the number of properties at risk were re-analysed and decreased, so the project stopped.  Other schemes may have come to the forefront, so other towns were prioritised.  Blyth Scheme was therefore puit on hold.</t>
  </si>
  <si>
    <t>Stalled</t>
  </si>
  <si>
    <t>There were efforts to look to the community and to explore the benefits in terms of art installations to enhance communities. Additional biodiversity benefits too.</t>
  </si>
  <si>
    <t>One NorthEast, Northumberland Strategic Partnership and Northumbria Valley Unity Authority.</t>
  </si>
  <si>
    <t>Multi million scheme to reduce tidal flooding. ONE are interested in regeneration opportunities.</t>
  </si>
  <si>
    <t>Beach Gardens Frontage
• Partial removal of the existing sea wall and apron and replacement with a new reinforced concrete seawall, faced with stone, with a stepped apron and steel sheet piled toe.
• Removal of the existing temporary rock protection for re-use at the western end of the Esplanade.
• Encasement of the existing access steps in concrete and extension down the new seawall’s apron.
Esplanade Terrace
• Construction of a steel sheet piled toe and reinforced concrete apron along the remainder of the frontage. 
• Extension of the three sets of steps down the new apron.
• Construction of a rock protection at the western end of the Esplanade.
• Re-pointing of the existing sea wall.
• Investigation of foundations to wall and rock protection at the western end of the Esplanade.</t>
  </si>
  <si>
    <t>The Blyth Estuary Strategy is Project Managed by Stuart Barbrook.  It has been running for about 6-7 years.  The Blyth Strategy proposed to build 7km of embankments.  The public consultation for the strategy in 2007 could have been managed better.  The local people wanted the hold the line option.  In the Blyth estuary the Tinket Marches breached and this realised some of the pressure of the estuary.  The Environment Agency did don’t perceive it to be economical to undertake the works as helicopters would have been needed.  During this time the priority scoring thresholds changed, this meant that no works were affordable and there was no money to rebuild the embankments.  Some of the walls are not cost beneficial and viable to be rebuilt.  Only 19 properties are at risk of flooding so the economic benefit of rebuilding the walls does not stack up.  The Environment Agency revisited the strategy in 2007 and said that there would be staged withdrawal of maintenance, but as part of that we said that we would build new localised defences to protect the small number of properties at risk.  The EA has not yet obtained approval on the strategy.  A Local Group wanted to repair the walls and build them higher and wider (by up to 1m) themselves and have started to do this.  This is where the Blyth River Walls Restoration scheme comes in because the community are undertaking the scheme themselves. It will take years to do and the Environment Agency will support the community doing the works.   At the moment the Environment Agency is still waiting for the approval of the appropriate assessment for the Blyth Estuary strategy.  This should be given approval over the next 6 months.  Defra has the strategy for 9 months and is waiting for the SMP to be released before approving the strategy to check that hey both work well together.  The strategy also left the A12 road vulnerable to flooding (fluvial and tidal) and Suffolk County Council has secured DfT funding to undertake complementary work to protect the road in future.</t>
  </si>
  <si>
    <t>In development - ('going ahead' and in any one or more of the planning, consultation, design, construction phases). Planning consent obtained. Will commence practical work shortly (within restrictions set to protect habitats/biodiversity).</t>
  </si>
  <si>
    <t xml:space="preserve">Over all the cost to rebuild the banks was estimated at £30 million.  The local community suggested that they could do the works for £600,000.  The Community Group is now looking for funding to do this.  The Environment Agency assisted the community obtain 40,000 grant in aid funding from defra.  </t>
  </si>
  <si>
    <t>Permitted Development and Duddon Estuary (PK207)  in development</t>
  </si>
  <si>
    <t xml:space="preserve">It was the Morecambe storms that triggered a scheme back in 1977.  The first phases of work were completed in 1996. It then took 12 years to obtain consent for Phases 6 and 7 due to Habitat Regulations.  The project had to find £1 million to pay for compensatory land. The project involves extensive civil engineering works to protect the coastline from further damage as well as protect some 1,500 homes which are at risk. This work is mainly concerned with coastal protection works and beach replenishment.  Phase 6 extends from the Battery to Whinnysty Lane and includes rock armour protection for the seawall, two rock breakwaters incorporating an angling jetty and improvements to the full length of the promenade. Phase 7 has seen the placing of  sand and cobble beaches to enhance the standard of coastal defence in four locations in Morecambe. The sand beaches run from the Battery to Regent Road  and Northumberland Street to Green Street. Calton Terrace to Broadway is part sand, part cobble and Scalestones point is cobble. </t>
  </si>
  <si>
    <t xml:space="preserve">Fingrinhoe Wick Visitor Centre, South Green Road, Colchester, Essex, CO5 7DN
</t>
  </si>
  <si>
    <t xml:space="preserve">Kingfisher House, Orton Goldhay, Peterborough, Cambridgeshire, SG19 3JN
</t>
  </si>
  <si>
    <t>Havant Borough Council, Civic Centre Road, Havant, Hampshire, PO9 2AX</t>
  </si>
  <si>
    <t xml:space="preserve">1. Tyneside House, Skinnerburn Road, Newcastle Business Park, Newcastle upon Tyne, NE4 7AR </t>
  </si>
  <si>
    <t>Civil engineering services, East Riding of Yorkshire Council, County Hall, Beverley, HU17 9BA</t>
  </si>
  <si>
    <t>ABP Marine Environmental Research Ltd, Suite B, Waterside House, Town Quay, Southampton, S014 2AQ</t>
  </si>
  <si>
    <t>Civic Centre, Breck Road, Bolton, FY6 7PU</t>
  </si>
  <si>
    <t xml:space="preserve">Conwy County Borough Council, Council Offices, Conwy Road, Mochdre, Colwyn Bay, LL28 5AB
</t>
  </si>
  <si>
    <t xml:space="preserve">Rivers House, Sunrise Business Park, Higher Shaftesbury Road, Blandford Forum, DT11 8ST </t>
  </si>
  <si>
    <t xml:space="preserve">Engineering Group, 68 Grove Road, Eastbourne, BN21 4UH
</t>
  </si>
  <si>
    <t xml:space="preserve">Havant Borough Council, Civic Offices, Civic Centre Road, Havant, Hampshire, PO9 2AX
</t>
  </si>
  <si>
    <t xml:space="preserve">Environment Agency, Kingfisher House, Goldhay Way, Orton Goldhay, Peterborough, PE2 5ZR 
</t>
  </si>
  <si>
    <t>Holt Road, Cromer, Norfolk, NR27 9EN</t>
  </si>
  <si>
    <t>2. Flordon Road, Creeting St Mary, Needham Market, Ipswich, Suffolk, IP6 8NH</t>
  </si>
  <si>
    <t xml:space="preserve">1. Lutra House, Dodd Way, Off Seedlee Road, Walton Summit, Bamber Bridge, Preston, Lancs, PR5 8BX  </t>
  </si>
  <si>
    <t>West Dorset District Council, Lyme Regis Environment Improvements Team, 58-60 High West Street, Dorchester, Dorset, DT1 1UZ</t>
  </si>
  <si>
    <t xml:space="preserve">Network Rail - London North West Route, MP &amp; I Civils Renewals, The Mailbox, 100 Wharfside Street, BIRMINGHAM, B1 1RT </t>
  </si>
  <si>
    <t xml:space="preserve">Tyneside House, Skinnerburn Road, Newcastle Business Park, Newcastle upon Tyne, NE4 7AR </t>
  </si>
  <si>
    <t xml:space="preserve">Environment Agency Depot, Coast Road, Pevensey Bay, East Sussex, BN24 6ND
</t>
  </si>
  <si>
    <t xml:space="preserve">1. Borough of Poole Leisure Services, 30-32 Northmead Drive, Creekmoor, Poole BH17 7RP 
2. Bournemouth Council,  Town Hall, Bourne Avenue, Bournemouth, BH2 6DY  3. Purbeck District Council, Westport House, Worgret Road, Wareham, Dorset, BH20 4PP
</t>
  </si>
  <si>
    <t>Portsmouth City Council, Guildhall Square, Portsmouth, PO1 2NG</t>
  </si>
  <si>
    <t xml:space="preserve">Town Hall &amp; Civic Offices, Westoe Road, South Shields, Tyne &amp; Wear, NE33 2RL </t>
  </si>
  <si>
    <t>West Dorset District Council, Stratton House, 58/60 High West Street, Dorchester, Dorset, DT1 1UZ</t>
  </si>
  <si>
    <t xml:space="preserve">Isle of Wight Council, Salisbury Gardens, Dudley Road, Ventnor, Isle of Wight, PO38 1EJ 
</t>
  </si>
  <si>
    <t>Cantebury City Council, Engineering Services, Military Road, Canterbury, CT1 1YW</t>
  </si>
  <si>
    <t>Estate Office, Slindon, West Sussex, BN18 0RG</t>
  </si>
  <si>
    <t>Blythburgh Estuary Strategy leading to Community River Wall Restoration</t>
  </si>
  <si>
    <t>Gwynedd County Council, Council Offices, Embankment Road, Pwllheli, Gwynedd, LL53 5AA</t>
  </si>
  <si>
    <t>The Civic Centre, Castle Hill Avenue, Folkestone, Kent CT20 2QY</t>
  </si>
  <si>
    <t>Colvedene Court , Wessex Way, Colden Common, Winchester , Hampshire, SO21 1WP</t>
  </si>
  <si>
    <t>Denbighshire County Council</t>
  </si>
  <si>
    <t xml:space="preserve">Nr Weymouth 
Dorset </t>
  </si>
  <si>
    <t xml:space="preserve">2. Yarmouth Road, Oulton Broad, Suffolk NR32 1
</t>
  </si>
  <si>
    <t>North bank of Salcott channel tributary to the Blackwater estuary (Essex, United Kingdom)</t>
  </si>
  <si>
    <t>Additional information 1</t>
  </si>
  <si>
    <t>Organisation</t>
  </si>
  <si>
    <t>Project Objective</t>
  </si>
  <si>
    <t>Project Location (nearest town / postcode / URL link / google maps etc.)</t>
  </si>
  <si>
    <t>Project Description (type of flood/erosion defence, methods used, unique information, designated sites etc.)</t>
  </si>
  <si>
    <t>Planning Application No. (provide number and council)</t>
  </si>
  <si>
    <t>Status of the project (in development / completed / stalled including dates)</t>
  </si>
  <si>
    <t>Additional project benefits (biodiversity / leisure and recreation / regeneration / infrastructure or asset protection / other)</t>
  </si>
  <si>
    <t xml:space="preserve">Multiple funders or financial contributors </t>
  </si>
  <si>
    <t xml:space="preserve">Beaches have a role for landscape and recreation. Tourism related to the beach work </t>
  </si>
  <si>
    <t>Defra and Department of transport (Mainly defra grant in aid funding but £1 million came from the Department of Transport secured through local transport plan (the scheme secured the foot of the cliff and there is a  road on the tope of the cliff).</t>
  </si>
  <si>
    <t>East Riding of Yorkshire Council and externally through central government Sea Change funding and Yorkshire Forward</t>
  </si>
  <si>
    <t>RSPB, Environment Agency and Lancaster Council</t>
  </si>
  <si>
    <t>Environment Agency / Defra</t>
  </si>
  <si>
    <t>Defra CP Grant  FDGiA Grant</t>
  </si>
  <si>
    <t>MAFF (now Defra)  Southend-on-Sea Borough Council</t>
  </si>
  <si>
    <t xml:space="preserve">According to Nottage and Robertson, (2005), the capital costs of £1.98 million were raised from the EA’s flood defence budget, as well as contributions from Defra and the Lincolnshire Flood Defence Committee.  The RSPB spent £150,000 to purchase the realignment site, and 15ha adjacent to it.  Site maintenance is funded through the income from the Defra Countryside Stewardship scheme (£34,500 per annum for 20 years).  £400,000 was allocated for monitoring (Defra contributed some 45%).A project partnership of EA, RSPB, HMP, Boston Borough Council and Lincolnshire County Council obtained almost £800,000 of match funding from the EU ‘Objective 5b’ initiative, which has been used to employ two project officers for three years, profile the adjacent saline lagoon, and create facilities aimed at increasing the site’s and areas visitor appeal (including a cycle way through Boston, two new car parks, signs, and a bird watching hide). </t>
  </si>
  <si>
    <t>EA, Defra, Lincolnshire Flood Defence Committee, RSPB, HMP, Boston Borough Council and Lincolnshire County Council.</t>
  </si>
  <si>
    <t>The South East Strategic Regional Coastal Monitoring Programme is funded by Defra, in partnership with local authorites of the southeast of England and the Environment Agency.</t>
  </si>
  <si>
    <t>In development - The plan has just been approved by the National Review Group (an A9 strategy level approval).  It will now go to the EA Board then Defra, then the Treasury.  It will then provide the basis for an ongoing programme of work containing individual projects that will deliver the recommendations of the overall plan.</t>
  </si>
  <si>
    <t>Defra  Southend-on-Sea Borough Council</t>
  </si>
  <si>
    <t>Halcrow  Defra  SBC</t>
  </si>
  <si>
    <t>Partners</t>
  </si>
  <si>
    <t>Additional information 2</t>
  </si>
  <si>
    <t>Additional information 3</t>
  </si>
  <si>
    <t>Eastbourne Beach Management (Year 1 to 5)</t>
  </si>
  <si>
    <t>1. Environment Agency, 2. National Trust</t>
  </si>
  <si>
    <t xml:space="preserve">Bournemouth Borough Council
</t>
  </si>
  <si>
    <t>Bournemouth, Town Hall Annexe, St Stephens Road, Bournemouth, BH2 6EA</t>
  </si>
  <si>
    <t>1. Iceni House, Cobham Road, Ipswich, IP3 9JD</t>
  </si>
  <si>
    <t xml:space="preserve">Flood Defence Improvements, Pier to Lynton Road </t>
  </si>
  <si>
    <t xml:space="preserve">1.Talway Green.
</t>
  </si>
  <si>
    <t>1. Shoreline Management Partnerships 2. Birse Coastal 3. ABP Marine Environmental Research 4. Lancaster City Council</t>
  </si>
  <si>
    <t xml:space="preserve">1. Rother District Council, 14 Beeching Road, Bexhill on Sea, East Sussex, TN39 3LG 
</t>
  </si>
  <si>
    <t xml:space="preserve">Environment Agency, Kingfisher House, Goldhay Way, Orton Goldhay, Peterborough, PE2 5ZR
</t>
  </si>
  <si>
    <t>1. Military Road, Canterbury, CT1 1YW,  3. Democratic Services , Havant Borough Council, Civic Centre, Civic Centre Road , Havant, Portsmouth, PO9 2AX</t>
  </si>
  <si>
    <t xml:space="preserve">Coast Protection and Flood Risk Assessment Engineer, Capita Symonds, Nan Tait Centre, Abbey Road, Barrow-in-Furness, LA14 1LG
</t>
  </si>
  <si>
    <t>Study or Strategy (St) / at planning (PL) / operational scheme (OS)</t>
  </si>
  <si>
    <t>Central area of Blackpool South of South pier to North of North pier</t>
  </si>
  <si>
    <t>Completed - Completed spring 2007</t>
  </si>
  <si>
    <t>In development - This is a research project/feasibility type study. The Pilot study report should be available by end March 2010. the second phase of the project will be completed by end   March 2011</t>
  </si>
  <si>
    <t>In development. Two projects, Dymchurch A and Dymchurch B, scheduled to be completed 2011</t>
  </si>
  <si>
    <t>Completed - Construction completed Summer 2008</t>
  </si>
  <si>
    <t>The beach recycling operation was expected to take up to 3 weeks to complete and was due to start during the week commencing Monday 9th June 2008</t>
  </si>
  <si>
    <t>In development - Approved 2006, application to build to Sec of State (Defra) thro a Transport and Works Order.  Building start planned 2011/12 with completion in two years there after</t>
  </si>
  <si>
    <t>Phase 2 Completed, now on Phase 4, Phase 3 works became incorporated into Phase 4</t>
  </si>
  <si>
    <t>The option of managed retreat for the harbour walls was agreed with the local community in that if there is a catastrophic storm event which destroys the walls they will be repaired and made safe to that new level and not re-instated</t>
  </si>
  <si>
    <t xml:space="preserve">Biodiversity, leisure, fishing,
The Essex Wildlife Trust purchased the site with the help of funding from the WWF and the Heritage Lottery Fund. The Environment Agency managed the creation of the realignment. English Nature was also involved. The scheme had the following objectives:
• Create new coastal habitat (including intertidal mudflat, saltmarsh, transitional grassland and grazing marsh) as well as new freshwater habitat.  
•Provision of natural flood defence </t>
  </si>
  <si>
    <t>Regeneration / infrastructure or asset protection</t>
  </si>
  <si>
    <t>Awareness raising, resilience building, harbour improvments</t>
  </si>
  <si>
    <t>Biodiversity / leisure and recreation  - The project will also create a huge new inter-tidal habitat, attracting more species of wildfowl and wading birds to the area including shelduck, wigeon, teal, avocet and redshank.</t>
  </si>
  <si>
    <t>Biodiversity / leisure and recreation / regeneration / infrastructure / asset protection</t>
  </si>
  <si>
    <t>See case study</t>
  </si>
  <si>
    <t>A large managed realignment scheme completed in 2006, costing £10.2 million; located on the south bank of the Humber Estuary.  Nationally important for habitat and biodiversity; up to 400,000 people live on the flood plain; important for navigation.  Climate change could raise sea-levels in the Humber by 1.2m by 2100.  The project is led by a partnership including the Environment Agency, English Nature Natural England, Associated British Ports, North Lincolnshire Council, supported by RSPB, Parish Councils and local landowners.</t>
  </si>
  <si>
    <t xml:space="preserve">Located on the north Norfolk coast, the scheme included moving the existing channel, to protect and enhance the site, which is designated as part of the North Norfolk Coast Special Protection Area (SPA) and Ramsar site.  The scheme was completed in 2007 at a cost of £1.5million.  The key partners included, the Environment Agency, Norfolk Wildlife Trust, National Trust and Natural England.  </t>
  </si>
  <si>
    <t>A three phase coastal defence project which also had to protect, enhance and create a public amenity, completed in 2010 at a cost of £26million.  Located north of Blackpool in Lancashire Project partners include: Wyre Borough Council, Environment Agency, Northwest Regional Development Agency, European Regional Development Fund, Cleveleys Seafront Partnership and Rossall Beach Residents Association.</t>
  </si>
  <si>
    <t>Completed - Phase 1 completed in 2008 and Phase 2 recently completed</t>
  </si>
  <si>
    <t>East Head is situated at the far end of West Wittering, owned and managed by the National Trust with the support of West Wittering Estate Plc.  A phased coastal erosion management scheme carried out between 2003 and 2009 with conservation, harbour navigation and flood risk protection objectives.  The project is now promoted and supported by the East Head Coastal Issues Advisory Group.</t>
  </si>
  <si>
    <t xml:space="preserve">East Lane is situated on the Suffolk coast, subject to severe coastal erosion and flood risk.  Unable to receive grant-in-aid a trust was formed supported by Suffolk Coastal District Council to protect a scheduled ancient monument, and residential properties.  The Trust's initiative meant acquiring, and then selling land at development value, to fund the implementation of a coastal defence scheme, it included the use Section 106 planning agreements.  Completed in 2009 the scheme involved a hard rock armour revetment providing a 50 year standard of protection.  </t>
  </si>
  <si>
    <t>North Norfolk District Council and Coastal Concern Action Group joint-funded and developed a scheme that provided up to 10 years of cliff protection to protect properties from erosion, allowing the community to adapt and prepare for coastal change.  Completed in March 2007 at a cost of £250,000.</t>
  </si>
  <si>
    <t>Kilnsea is home to a small coastal community located in the East Riding of Yorkshire, situated in a low-lying area, at risk from flooding and erosion.  The existing flood defence owned by the Environment Agency was at risk of failure and a plan was put in place to create a new flood bank behind to protect the community in the short term.  The scheme was unable to secure grant-in-aid to address the funding shortfall ‘The Kilnsea and Spurn Flood Defence Group’ was established to secure funding for the scheme.  Completed in 2006 at a cost of £200,000 partners included the Environment Agency, Yorkshire Wildlife Trust supported by the local community.</t>
  </si>
  <si>
    <t>Lyme Regis is a coastal town in West Dorset, referred to as 'The Pearl of Dorset', it is a World Heritage Site heavily reliant on tourism.  It has a long history of coastal erosion problems, and to tackle this has a five phase coastal defence programme of projects which started in the 1990's.  There are a number of contributing partners e.g. South West Water.</t>
  </si>
  <si>
    <t>Lyme Regis Environmental Improvements</t>
  </si>
  <si>
    <t>The Parrett Estuary FRM Strategy is now nearing approval, with the next stage implementation.  It takes a partnership approach between the Environment Agency and Sedgemoor District Council.  The Parrett Estuary Strategy is aligned with the spatial development proposals in the Local Development Framework (LDF) and proposes a linked and innovative funding mechanism to pay for FRM options known locally as a new development 'roof tax' through Section 106 Agreements.</t>
  </si>
  <si>
    <t>Expected total scheme cost is £24.6 million and developer contribution is anticipated to contribute £9 million over the next 20 - 30 years.</t>
  </si>
  <si>
    <t>A history of hard engineering works has prevented natural beach replenishment and affects the standards of flood and coast protection.  During the winter of 2005/2006, Poole Harbour Commissioners dredged locations and the dredgings were suitable for beach replenishment.  Completed in 2006 the beach recharge project cost a total of £5million and included the following partners, Poole Harbour Commissioners, Borough of Poole, Bournemouth Borough Council and Purbeck District Council.</t>
  </si>
  <si>
    <t xml:space="preserve">Poole is a tourist resort, attracting visitors to its natural harbour, history, the Poole Arts Centre and Blue Flag beaches.  It is susceptible to tidal inundation therefore a flood defence was required.  The scheme was completed in 2004, key partners in this scheme were the Poole Harbour Commissioners, Borough of Poole, Wessex Water and the Environment Agency.  Total cost of the scheme was approximately £1.87million split between grant-in-aid and the Borough of Poole.  </t>
  </si>
  <si>
    <t>Redcar situated on the North Sea Coast, east of Middlesbrough attracts over one million visitors annually, it is an area vulnerable to flooding and coastal erosion.  A new flood alleviation and coastal defence scheme is proposed with a total budget of £29.2 million which is provided by FDGiA and Redcar and Cleveland Borough Council. The scheme is aligned with local regeneration projects.  The scheme involves close collaborative working between the Environment Agency and RCBC.</t>
  </si>
  <si>
    <t>The scheme is financed jointly by the European Union's ERDF Convergence zone pot and Welsh Assembly Government grant-in-aid.  The scheme aims to reduce flood risk to a 1 in 100yr return.  The new scheme is estimated to cost approximately £7.6 million and aims to manage flood risks and improve the amenity value of Tywyn.</t>
  </si>
  <si>
    <t>The Seafront Enhancement Scheme in Weston-super-Mare started in 2007 and involved three phases.  Funding for the £30million scheme came largely from the Flood Defence Grant in Aid (FDGiA) (£29.1million) for related coastal defence works.  External funding contributions of over £2 million for regeneration elements was sourced from the South West Regional Development Agency 'Civic Pride' Initiative, Commission for Architecture and the Built Environment (CABE) 'Sea Change’ Programme, North Somerset's Local Transport Plan, and Wessex Regional Flood Defence Committee Local Levy.</t>
  </si>
  <si>
    <r>
      <rPr>
        <b/>
        <sz val="10"/>
        <rFont val="Arial"/>
        <family val="2"/>
      </rPr>
      <t>OBJECTIVES</t>
    </r>
    <r>
      <rPr>
        <sz val="10"/>
        <rFont val="Arial"/>
        <family val="2"/>
      </rPr>
      <t xml:space="preserve">: These were set through consultation with partners. There were objectives developed at the outset and secondary objectives added later. Each partner had its own priorities, the Environment Agency wanted to achieve their national targets for realignment.  Defra wanted the stewardship scheme promoted.  Heritage Lottery fund had criteria for Natural Heritage, Natural England wanted to collect records for range of species.  </t>
    </r>
    <r>
      <rPr>
        <b/>
        <sz val="10"/>
        <rFont val="Arial"/>
        <family val="2"/>
      </rPr>
      <t>FUNDING</t>
    </r>
    <r>
      <rPr>
        <sz val="10"/>
        <rFont val="Arial"/>
        <family val="2"/>
      </rPr>
      <t xml:space="preserve">: Funding was secured through Essex County Council wrting to all partners.  There was only one standard application from Heritage Lottery who required numerous meetings and dialogue. Partnerships: There were disagreements regarding the objectives between the partners, this was not irretrievable, a difference of opinion is always expected. The Steering Group sorted out the problems.  Also there was a formal communications plan set out at the beginning of project to produce e.g. press releases, joint letter heads etc. </t>
    </r>
    <r>
      <rPr>
        <b/>
        <sz val="10"/>
        <rFont val="Arial"/>
        <family val="2"/>
      </rPr>
      <t>APPROVALS</t>
    </r>
    <r>
      <rPr>
        <sz val="10"/>
        <rFont val="Arial"/>
        <family val="2"/>
      </rPr>
      <t xml:space="preserve">: There was two planning consents: 1) to project the neighbours property using counter wall, and 2) to breach the sea wall and works to dig out the area. There were approximately 37 consents and a CIPA licence was needed, including a hydrodynamics study.  Natural England protect species such as newts and water voles and badgers so there were approvals relating to these species. The site was designated as a SSSI so again any works needed consent. An  archaeological appraisal was undertaken and they found a Saxon Bridge. There was also a Landscape appraisal as we were changing the landscape.
</t>
    </r>
  </si>
  <si>
    <t>The project is part of the Wales Coastal Tourism Strategy to maintain a high quality coastal destination. Countryside Council for Wales  feel that beach nourishment could play a very important role in this, especially with rising sea-levels. Beaches represent a key asset of the Welsh coastline. They are not only an important tourist and nature conservation asset but also form a key component of Welsh coastal defences. The aim is to ensure that suitable beaches are maintained in key locations, and that the need for hard engineering is minimised, especially in key tourism locations where the beach is a key asset. Landscape and access to the beach are also critically linked to this concept. The project is about understanding requirements for beach nourishment in Wales what’s needed and problems with using techniques.  Also the project was getting views of people at ground floor level. It’s about awareness raising and building knowledge.  Need for a common view and understanding in relation to sensitive management in the future.  
The potential consequences of sea level rise on the beaches fronting the Welsh coastline is of key importance and the study will examine how beach nourishment could be used to combat the future impacts of climate change and sea level rise around the Welsh coastline. Countryside Council for Wales is keen to work with the steering group to explore the opportunities and constraints that may exist in progressing this aspiration.     This study will therefore also identify the potential scale of resource requirement over the next 100 years.     The study is designed to collate existing information into a form that will encourage and facilitate the use of beach nourishment as a management tool on the Welsh coast. The project will review the past extent of beach nourishment in Wales, identify where it has been located and why it was chosen and the success of the measures taken.    The report will also identify examples of sites where beach nourishment is an appropriate management option in the future. This will be particularly relevant for future revisions of Shoreline Management in Wales.</t>
  </si>
  <si>
    <r>
      <rPr>
        <b/>
        <sz val="10"/>
        <rFont val="Arial"/>
        <family val="2"/>
      </rPr>
      <t>OBJECTIVES:</t>
    </r>
    <r>
      <rPr>
        <sz val="10"/>
        <rFont val="Arial"/>
        <family val="2"/>
      </rPr>
      <t xml:space="preserve"> Aggregates interested in future resources.  Crown Estates – future resources.  Countryside Council for Wales and to improve of habitats. An important conservation aim for Countryside Council for Wales is to maintain a natural as possible coastline minimising the need for the introduction of hard coastal defences. In this context it will be important to encourage beach nourishment as a management technique where deemed appropriate and sustainable for future management. Countryside Council for Wales are influencer rather than decision makers and provide good science to under pin decision -making. If had not been for Countryside Council for Wales taking this forward it would not have happened.  Countryside Council for Wales see the issues about future beaches and the need for sediment as very important issues.  </t>
    </r>
    <r>
      <rPr>
        <b/>
        <sz val="10"/>
        <rFont val="Arial"/>
        <family val="2"/>
      </rPr>
      <t>FUNDING:</t>
    </r>
    <r>
      <rPr>
        <sz val="10"/>
        <rFont val="Arial"/>
        <family val="2"/>
      </rPr>
      <t xml:space="preserve"> Environment Agency Wales, the Welsh Assembly government, and British Marine Aggregates Producers Association have all provided in kind contbutions in the form of staff time.  </t>
    </r>
    <r>
      <rPr>
        <b/>
        <sz val="10"/>
        <rFont val="Arial"/>
        <family val="2"/>
      </rPr>
      <t>PARTNERSHIPS:</t>
    </r>
    <r>
      <rPr>
        <sz val="10"/>
        <rFont val="Arial"/>
        <family val="2"/>
      </rPr>
      <t xml:space="preserve"> Countryside Council for Wales had annual meetings with the British Marine Aggregates Producers Associations (BMAPA) and this is where the study originated from.  Countryside Council for Wales saw benefits to the Environment. The Steering Group was extendedto inlcude other people to obtain common ownership.  The Steering Group now comprises of Countryside Council for Wales, Crown Estate, British Marine Aggregates Producers Association (BMAPA), the Welsh Assembly Government, and Environment Agency Wales (EAW) and this group established to take forward this work collaboratively. The Steering Group may be expanded Phase 2 of the project.
</t>
    </r>
  </si>
  <si>
    <r>
      <rPr>
        <b/>
        <sz val="10"/>
        <rFont val="Arial"/>
        <family val="2"/>
      </rPr>
      <t>OBJECTIVES:</t>
    </r>
    <r>
      <rPr>
        <sz val="10"/>
        <rFont val="Arial"/>
        <family val="2"/>
      </rPr>
      <t xml:space="preserve"> Southwold is a well known harbour that brings £25 – £30 million in tourism to the area.  If the walls of the river are allowed to break-down it will flood the marshes and the harbour won’t be operational.  The town and its tourist trade would not be sustainable. In terms of setting objectives All the partners worked together.  The Environment Agency’s priorities were to move away from defences.  Blyth Estuary Group is about preserving estuary and the harbour.  </t>
    </r>
    <r>
      <rPr>
        <b/>
        <sz val="10"/>
        <rFont val="Arial"/>
        <family val="2"/>
      </rPr>
      <t>FUNDING:</t>
    </r>
    <r>
      <rPr>
        <sz val="10"/>
        <rFont val="Arial"/>
        <family val="2"/>
      </rPr>
      <t xml:space="preserve"> Defra estimated that the scheme would cost £35 million for the walls, but FDGiA could not support it.  Planning permissions were paid for by Suffolk County Council, Waveney District Council, Suffolk Coastal District Council. Efforts have been made to look for external funding. A local MP was enlisted and attempted to secure European funding for the harbour walls.   In terms of funding successes, a Blyth Estuary Group had its own sediment survey completed and agreed the process with the Environment Agency.   Suffolk County Council, Waveney District Council and Suffolk Coastal District Council and the Environment Agency paid to perform river cross sections.  £50,000 for road-works were needed, this was derived from money reclaimed from earth. Defra paid £40,000 for site works. Waveney District Council are looking for European Funding for the harbour walls.  There was contribution in-kind from the Blyth Estuary Group. Another challenge was to do things as cost effectively as possible.  Suffolk County Council, Southwold Town Council, Waveney District Council and Suffolk Coastal District Council and the Environment Agency paid to perform river cross sections and sediment surveys. In 2009 planning permissions were paid for by Suffolk County Council, Waveney District Council, Suffolk Coastal District Council, and the Environment Agency.  The Environment Agency have also spent approx £100,000 on Maintenance works on the River.  </t>
    </r>
    <r>
      <rPr>
        <b/>
        <sz val="10"/>
        <rFont val="Arial"/>
        <family val="2"/>
      </rPr>
      <t>PARTNERSHIPS:</t>
    </r>
    <r>
      <rPr>
        <sz val="10"/>
        <rFont val="Arial"/>
        <family val="2"/>
      </rPr>
      <t xml:space="preserve"> The Blyth Estuary Group which formed in 2006, includes some key members including RNLI, harbour, landowners, Parish Council and individuals. The County Council Blyth Strategy Group formed in 2007 it includes the councils only (Suffolk County Council, Waveney District Council and Suffolk Coastal District Council). </t>
    </r>
    <r>
      <rPr>
        <sz val="10"/>
        <rFont val="Arial"/>
        <family val="2"/>
      </rPr>
      <t xml:space="preserve"> </t>
    </r>
    <r>
      <rPr>
        <b/>
        <sz val="10"/>
        <rFont val="Arial"/>
        <family val="2"/>
      </rPr>
      <t xml:space="preserve">APROVALS: </t>
    </r>
    <r>
      <rPr>
        <sz val="10"/>
        <rFont val="Arial"/>
        <family val="2"/>
      </rPr>
      <t>Planning permission was granted to rebuild the walls.  A number archaeological digs were required, therefore certain permissions were needed. The local community have applied for planning and this has been granted by the councils.  The Environment Agency has given flood defence consent.</t>
    </r>
    <r>
      <rPr>
        <sz val="10"/>
        <rFont val="Arial"/>
        <family val="2"/>
      </rPr>
      <t xml:space="preserve">
</t>
    </r>
  </si>
  <si>
    <r>
      <rPr>
        <b/>
        <sz val="10"/>
        <rFont val="Arial"/>
        <family val="2"/>
      </rPr>
      <t>OBJECTIVE</t>
    </r>
    <r>
      <rPr>
        <sz val="10"/>
        <rFont val="Arial"/>
        <family val="2"/>
      </rPr>
      <t xml:space="preserve">: The main objective is coastal erosion management. The beach has eroded 1m a year; beach has been replenished for 40 years.  In relation to flood risk management there is little risk because of the 30m high cliff behind the beach but there is a minor flood risk in the low valleys close to coastline. Bournemouth Council had a policy of “hold the line” for over 100 years, initially using seawalls, then groynes.  By the 1970s, it was decided this was not good enough because the beach volume was reducing, and it was necessary to introduce new material on the beach.  Biodiversity is not a project benefit as the beach is one of the least biodiverse areas.  Research suggests that beach replenishment could be detrimental to biodiversity. </t>
    </r>
    <r>
      <rPr>
        <b/>
        <sz val="10"/>
        <rFont val="Arial"/>
        <family val="2"/>
      </rPr>
      <t>FUNDING</t>
    </r>
    <r>
      <rPr>
        <sz val="10"/>
        <rFont val="Arial"/>
        <family val="2"/>
      </rPr>
      <t xml:space="preserve">: To obtain grant-in-aid funding, you have to exceed 5:1 benefit/cost ratio. BIS4 is better than that it was 20:1 just looking at residential property.  In future to secure money we will consider all types of property and will put a cost on the commercial properties. The grant in aid was the only funding source.  The scheme cost £11.1 million.  In the future we may need to look for other sources of funding. No income from other sources, however, the leisure industry benefits from the work done to the beach.  We could use golden sand rather than a sand and shingle mix; this would give a better look to the beach. No funding avenues have been explored as of yet, as the money was secured through Defra’s grant in aid funding.  In addition Bournemouth has an artificial surf reef on our new beach at Boscombe, this cost £3 million to build, it has led the redevelopment of the frontage and area, and our works have also been beneficial to this (http://www.bournemouthsurfreef.com/about-the-reef/). </t>
    </r>
    <r>
      <rPr>
        <b/>
        <sz val="10"/>
        <rFont val="Arial"/>
        <family val="2"/>
      </rPr>
      <t>PARTNERSHIP:</t>
    </r>
    <r>
      <rPr>
        <sz val="10"/>
        <rFont val="Arial"/>
        <family val="2"/>
      </rPr>
      <t xml:space="preserve"> All partners had the same priorities to prevent coastal erosion, but now we know that the present coastal erosion works reinforces the prime tourism asset, the beach.  Our work has directly benefited tourism in Bournemouth.</t>
    </r>
    <r>
      <rPr>
        <b/>
        <sz val="10"/>
        <rFont val="Arial"/>
        <family val="2"/>
      </rPr>
      <t xml:space="preserve"> APPROVALS:</t>
    </r>
    <r>
      <rPr>
        <sz val="10"/>
        <rFont val="Arial"/>
        <family val="2"/>
      </rPr>
      <t xml:space="preserve"> Needed planning permission and the following: Crown Estate Approval, FEPA licence (Food and Environment Protection Act 1985), CPA licence (Coastal Protection Act 1949).  This is a well-practiced routine for Bournemouth Council.
</t>
    </r>
  </si>
  <si>
    <r>
      <rPr>
        <b/>
        <sz val="10"/>
        <rFont val="Arial"/>
        <family val="2"/>
      </rPr>
      <t>OBJECTIVES</t>
    </r>
    <r>
      <rPr>
        <sz val="10"/>
        <rFont val="Arial"/>
        <family val="2"/>
      </rPr>
      <t xml:space="preserve">: These were developed in an adhoc manner. </t>
    </r>
    <r>
      <rPr>
        <b/>
        <sz val="10"/>
        <rFont val="Arial"/>
        <family val="2"/>
      </rPr>
      <t>FUNDING:</t>
    </r>
    <r>
      <rPr>
        <sz val="10"/>
        <rFont val="Arial"/>
        <family val="2"/>
      </rPr>
      <t xml:space="preserve"> Yes, £1.1 million for the four groynes 18, 19, 51, 52, which is FDGiA. It may cost £20 million to reconstruct all our 20 groynes over next 20 years. Bournemouth council carried out a pre-feasibility study and the council covered the money for this upfront.  Bournemouth then received tthe money back when the grant in aid funds was secured from the Agency. </t>
    </r>
    <r>
      <rPr>
        <b/>
        <sz val="10"/>
        <rFont val="Arial"/>
        <family val="2"/>
      </rPr>
      <t>PARTNERSHIPS:</t>
    </r>
    <r>
      <rPr>
        <sz val="10"/>
        <rFont val="Arial"/>
        <family val="2"/>
      </rPr>
      <t xml:space="preserve"> For the SMP, Bournemouth Borough Council is the lead authority and has confirmed the “hold the line” policy.  Hold the line with beach replenishment and groynes structures has been stated.  Advance the line has been advocated in because of a fear that within 50 years funding will dry up.  We hope to reduce reliance on government – grant aid, use land for development, create value by advance the line and release high value space for tourism.  Invite development to help cost scheme.  The council was interested in this and funding from other sources. </t>
    </r>
    <r>
      <rPr>
        <b/>
        <sz val="10"/>
        <rFont val="Arial"/>
        <family val="2"/>
      </rPr>
      <t xml:space="preserve">APPROVALS: </t>
    </r>
    <r>
      <rPr>
        <sz val="10"/>
        <rFont val="Arial"/>
        <family val="2"/>
      </rPr>
      <t xml:space="preserve">Planning permission.  Crown Estate Approval,  FEPA licence,  CPA licence.   The two pairs groynes were different in terms of planning risk, because the concrete groynes where  close to high value properties, and might have received objections. By contrast, Groynes 51 &amp; 52 were on a remote part of the beach and were unlikely to attract objections.   The planning permission was sought separately for 18, 19 and 51, 52 so that an objection to one pair would not jeopardise the other pair. 
</t>
    </r>
  </si>
  <si>
    <r>
      <rPr>
        <b/>
        <sz val="10"/>
        <rFont val="Arial"/>
        <family val="2"/>
      </rPr>
      <t>PARTNERSHIPS</t>
    </r>
    <r>
      <rPr>
        <sz val="10"/>
        <rFont val="Arial"/>
        <family val="2"/>
      </rPr>
      <t xml:space="preserve">: No project boards but communicated with all bodies involved. </t>
    </r>
    <r>
      <rPr>
        <b/>
        <sz val="10"/>
        <rFont val="Arial"/>
        <family val="2"/>
      </rPr>
      <t xml:space="preserve">FUNDING: </t>
    </r>
    <r>
      <rPr>
        <sz val="10"/>
        <rFont val="Arial"/>
        <family val="2"/>
      </rPr>
      <t xml:space="preserve">In kind contribution from Southern Water as they agreed to donate short sections of the coast that they owned. </t>
    </r>
    <r>
      <rPr>
        <b/>
        <sz val="10"/>
        <rFont val="Arial"/>
        <family val="2"/>
      </rPr>
      <t>APPROVALS</t>
    </r>
    <r>
      <rPr>
        <sz val="10"/>
        <rFont val="Arial"/>
        <family val="2"/>
      </rPr>
      <t xml:space="preserve">: Planning consent, CEPA, CPA, agreement from Natural England due to the SSSI, Council Committee approval and various technical and grant approval from Defra. </t>
    </r>
    <r>
      <rPr>
        <b/>
        <sz val="10"/>
        <rFont val="Arial"/>
        <family val="2"/>
      </rPr>
      <t xml:space="preserve">RISKS: </t>
    </r>
    <r>
      <rPr>
        <sz val="10"/>
        <rFont val="Arial"/>
        <family val="2"/>
      </rPr>
      <t xml:space="preserve">Defra and council bore the costs of going over on budget. </t>
    </r>
    <r>
      <rPr>
        <b/>
        <sz val="10"/>
        <rFont val="Arial"/>
        <family val="2"/>
      </rPr>
      <t>OTHER:</t>
    </r>
    <r>
      <rPr>
        <sz val="10"/>
        <rFont val="Arial"/>
        <family val="2"/>
      </rPr>
      <t xml:space="preserve"> Finished in 2004 - 2005 contractor sued the council and council sued the designer.  There were disagreements between the designer and contractor.  Preparing final statements of the account for end of 2011</t>
    </r>
  </si>
  <si>
    <t xml:space="preserve">PARTNERSHIPS: A consultation took place with the partners.  There have been regular meetings  (check how the partnership are structured with Mike Pomfret)
FUNDING: Blackpool Council is classed as lead in relation to funding and  budgets.  Most  has been secured through grant-in-aid under CPA  (ask Mike Pomfret about funding and how they levered funding) Resulting from this cash injection for flood risk, a further £85m of funding has recently been awarded, allowing further improvements to the Blackpool to Fleetwood line, including new state-of-the-art trams and refurbished tram-stops. 
APPROVALS: Early in project planning permission needed at FEPA licence, Marine and Coastal Access Act comes into force next year, also English Heritage approval due to the listed shelters on promenade.  There were also complications around the piers as they are privately owned by Six Piers Ltd (check with Mike Pomfret if this covers all the approvals) RISKS: Blackpool Council manage the risks.  Some risks passed onto the contractors   (check with Mike Pomfret how the risks were managed)
SUCCESS OF SCHEME: Achieved?  There were measures that the scheme needed to address to obtain the ERDF funding - but it was found difficult to measure  how many jobs the scheme would  create.  </t>
  </si>
  <si>
    <r>
      <rPr>
        <b/>
        <sz val="10"/>
        <rFont val="Arial"/>
        <family val="2"/>
      </rPr>
      <t>OBJECTIVES:</t>
    </r>
    <r>
      <rPr>
        <sz val="10"/>
        <rFont val="Arial"/>
        <family val="2"/>
      </rPr>
      <t xml:space="preserve"> Both erosion Management and flood risk management is the primary objective to protect the high-grade agricultural land, however if there is a severe flood event 10,000 properties and parts of Boston could be affected. A secondary objective is biodiversity protection and gain.
A method of realignment was proposed, to create a salt marsh. To define the objectives there were a number of meetings with the key stakeholders. The proposal was agreed with some opposition from local farmers and the prison service (HMP) who were all concerned about land loss. Once communicated it was seen that it was a ‘win-win’ for all sides, as the current method was unsustainable. </t>
    </r>
    <r>
      <rPr>
        <b/>
        <sz val="10"/>
        <rFont val="Arial"/>
        <family val="2"/>
      </rPr>
      <t>FUNDING:</t>
    </r>
    <r>
      <rPr>
        <sz val="10"/>
        <rFont val="Arial"/>
        <family val="2"/>
      </rPr>
      <t xml:space="preserve"> The bulk of the finance came from FDGiA, some from EU source. HMP provided land freely to the project, to sustainably protect other land in thier ownership. </t>
    </r>
    <r>
      <rPr>
        <b/>
        <sz val="10"/>
        <rFont val="Arial"/>
        <family val="2"/>
      </rPr>
      <t>PARTNERSHIP:</t>
    </r>
    <r>
      <rPr>
        <sz val="10"/>
        <rFont val="Arial"/>
        <family val="2"/>
      </rPr>
      <t xml:space="preserve"> There was a Project Board and a Project Team, both had members from all partners. The board consisted of high-level members. </t>
    </r>
    <r>
      <rPr>
        <b/>
        <sz val="10"/>
        <rFont val="Arial"/>
        <family val="2"/>
      </rPr>
      <t>APPROVALS:</t>
    </r>
    <r>
      <rPr>
        <sz val="10"/>
        <rFont val="Arial"/>
        <family val="2"/>
      </rPr>
      <t xml:space="preserve"> The timescale to approval took approx 2 years. This included EA Project Approval Board, Local Authority planning permission, Regional Flood Defence Committee (RFDC) had to sign-off the plans. The Coastal Improvement Protection Act (CIPA) was taken into account also.  
Some land was sold off to the RSPB to become a nature reserve.</t>
    </r>
  </si>
  <si>
    <r>
      <rPr>
        <b/>
        <sz val="10"/>
        <rFont val="Arial"/>
        <family val="2"/>
      </rPr>
      <t xml:space="preserve">PARTNERSHIPS: </t>
    </r>
    <r>
      <rPr>
        <sz val="10"/>
        <rFont val="Arial"/>
        <family val="2"/>
      </rPr>
      <t xml:space="preserve">Monthly meetings were scheduled and all partners went along to these meetings with an open and honest attitude. Natural England was involved from a Habitats Regulation point of view.  There was regular communication with Natural England.  The partnership team worked well to achieve objectives and meet to BAP habitats regulations. Each group had an interest in the success of the scheme. </t>
    </r>
    <r>
      <rPr>
        <b/>
        <sz val="10"/>
        <rFont val="Arial"/>
        <family val="2"/>
      </rPr>
      <t>APPROVALS:</t>
    </r>
    <r>
      <rPr>
        <sz val="10"/>
        <rFont val="Arial"/>
        <family val="2"/>
      </rPr>
      <t xml:space="preserve"> Planning permission was required, statutory Environmental Impact Assessment and Assessment under the Habitats Regulation.  Appropriate assessments were done by the Environment Agency. </t>
    </r>
  </si>
  <si>
    <r>
      <rPr>
        <b/>
        <sz val="10"/>
        <rFont val="Arial"/>
        <family val="2"/>
      </rPr>
      <t>OBJECTIVES:</t>
    </r>
    <r>
      <rPr>
        <sz val="10"/>
        <rFont val="Arial"/>
        <family val="2"/>
      </rPr>
      <t xml:space="preserve"> With the impact of sea-level rise, the main objective was to maintain the site for as long as possible. The site is an RSPB nature reserve, with some farmland adjacent. So securing substantial funds through FDGiA would be difficult from a cost-benefit point of view to protect the site indefinitely. Therefore a ‘managed-retreat’ approach was proposed to bide enough time to ensure sufficient compensations are found for the high biodiversity value sites (RAMSAR, SSSI, SAC etc sites), as over 100hectares are to be lost. The biodiversity objectives are as a result of a legal obligation for the Environment Agency
</t>
    </r>
    <r>
      <rPr>
        <b/>
        <sz val="10"/>
        <rFont val="Arial"/>
        <family val="2"/>
      </rPr>
      <t>FUNDING:</t>
    </r>
    <r>
      <rPr>
        <sz val="10"/>
        <rFont val="Arial"/>
        <family val="2"/>
      </rPr>
      <t xml:space="preserve"> Funding came from the EA, no funding from external sources. The public and a Minsmere Level stakeholder group came along to meetings for free, by providing their time to the project through public consultation activity. The partners came along to the steering group meetings providing in-kind staff time to the project. </t>
    </r>
    <r>
      <rPr>
        <b/>
        <sz val="10"/>
        <rFont val="Arial"/>
        <family val="2"/>
      </rPr>
      <t>PARTNERSHIPS:</t>
    </r>
    <r>
      <rPr>
        <sz val="10"/>
        <rFont val="Arial"/>
        <family val="2"/>
      </rPr>
      <t xml:space="preserve"> To start with there was disagreement re: certain aspects, and there was a long partner development process to ensure the business case was communicated effectively and all roles and responsibilities were clarified. </t>
    </r>
    <r>
      <rPr>
        <b/>
        <sz val="10"/>
        <rFont val="Arial"/>
        <family val="2"/>
      </rPr>
      <t>APPROVALS:</t>
    </r>
    <r>
      <rPr>
        <sz val="10"/>
        <rFont val="Arial"/>
        <family val="2"/>
      </rPr>
      <t xml:space="preserve"> The Project Appraisal Report (PAR) which includes designs and detailed approvals was signed off. Although stakeholder support is no explicitly required for the PAR, we included some and it certainly added weight to our application.</t>
    </r>
    <r>
      <rPr>
        <b/>
        <sz val="10"/>
        <rFont val="Arial"/>
        <family val="2"/>
      </rPr>
      <t xml:space="preserve"> </t>
    </r>
  </si>
  <si>
    <t xml:space="preserve"> 
OBJECTIVES: The main driver is a history of serious flooding and erosion in this area. We are working to two different objectives for different parties, i.e. an emphasis on quality for the Council and quantity of work for the contractors.  Other project benefits  include attracting funding to put in new retail outlets through project developers. There are also habitat and conservation objectives due to site designations. Moving the skear was considered to be the biggest learning experience. It was the first time this had been successfully achieved in the UK and the team felt that this needed to be captured and communicated to the industry as a whole. Genuine engagement with biodiversity as an issue – real learning for all participants with regards to the issues surrounding an important site. This has been supported by constant monitoring by a marine environmental
consultant who make information publicly available through a website.
PARTNERSHIPS: There was engagement with voluntary and government agencies to ensure that all stakeholder views are effectively engaged. Regular meetings with community and distribution of public information. The project board meets monthly and weekly meetings with council and those on-site.   ABPmer were involved directly with environmental issues.  A lot of people talk about partnerships as a new way for civil engineering, however there are lessons to be learnt if working in partnership you need a  clear line of management, its still necessary to have work checked, as quality is extremely important. Internal project quality checking was carried out by individual partners and independent quality checking needs to take place throughout the process. FUNDING: The Morecambe Phase 6 and 7 work had to tie in witha different scheme on the promenade.  West End Community Association were involved in the designing of the promenade and they did this in their own time (in kind).  The coastal contractor consulted groups in the area.  Other funding was considered, but it mostly came from public funding.  The earlier phases of work received funding for environmental improvements for the promenade.  APPROVALS: CPA licence, planning consent (as part of planning consent the Natural England Habitats Regulations Appropriate Assessment is required).  RISKS: There was a target cost contract between the clients and contractors, in order to share loss and share gains.  Birse Group was the contractor who carried out the work. </t>
  </si>
  <si>
    <r>
      <rPr>
        <b/>
        <sz val="10"/>
        <rFont val="Arial"/>
        <family val="2"/>
      </rPr>
      <t>OBJECTIVES:</t>
    </r>
    <r>
      <rPr>
        <sz val="10"/>
        <rFont val="Arial"/>
        <family val="2"/>
      </rPr>
      <t xml:space="preserve"> Basic objectives were fixed by Habitats Directive to replace inter-tidal habitat and design of replacement flood defence. Variables developed by Environmental Steering Group. </t>
    </r>
    <r>
      <rPr>
        <b/>
        <sz val="10"/>
        <rFont val="Arial"/>
        <family val="2"/>
      </rPr>
      <t>PARTNERSHIPS:</t>
    </r>
    <r>
      <rPr>
        <sz val="10"/>
        <rFont val="Arial"/>
        <family val="2"/>
      </rPr>
      <t xml:space="preserve"> Successful working based on being clear about joint, individual objectives and all parties understanding each others drivers. Also worked well involving the contractors and designers in the dialogue with these partners - more detailed allowed further opportunities to be identified.  Partnership working was critical to success. Environmental Steering Group (ESG). Met regularly (several times a year) to discuss progress, opportunities etc Very much a team approach. Well organised ESG was key to ensuring the partners were involved kept up to speed. Informal comms on top of ESG regarding specific issues but ESG was central.  </t>
    </r>
    <r>
      <rPr>
        <b/>
        <sz val="10"/>
        <rFont val="Arial"/>
        <family val="2"/>
      </rPr>
      <t>APPROVALS:</t>
    </r>
    <r>
      <rPr>
        <sz val="10"/>
        <rFont val="Arial"/>
        <family val="2"/>
      </rPr>
      <t xml:space="preserve"> Planning application to local authority with referral to Secretary of State to determine "overriding public interest" as Natural England determined the scheme would have a significant effect on the designated adjacent estuary mudflats. </t>
    </r>
  </si>
  <si>
    <r>
      <rPr>
        <b/>
        <sz val="10"/>
        <rFont val="Arial"/>
        <family val="2"/>
      </rPr>
      <t>OBJECTIVES:</t>
    </r>
    <r>
      <rPr>
        <sz val="10"/>
        <rFont val="Arial"/>
        <family val="2"/>
      </rPr>
      <t xml:space="preserve"> the objectives were developed by the client (EA) the partnership came together as a consortium of members. the Environment Agency’s priorities were to provide a primary defence against a breach of a 1 in 400 event.  The project runs over 25 years so there is a need for a partnership approach.  The contractors joined a consortium of members (e.g. joint venture) and partnering with the client for 25 years of work.  The objectives for the partners in the consortium (Westminster Dredging,Dean &amp; Dyball, Mackley Construction, and Mouchel Group were quite similar.   </t>
    </r>
    <r>
      <rPr>
        <b/>
        <sz val="10"/>
        <rFont val="Arial"/>
        <family val="2"/>
      </rPr>
      <t>FUNDING:</t>
    </r>
    <r>
      <rPr>
        <sz val="10"/>
        <rFont val="Arial"/>
        <family val="2"/>
      </rPr>
      <t xml:space="preserve"> This project is unique using a public/private partnership (PPP) to procure sea defences in using a Private Finance Initiative (PFI). The private company provides the public asset and the contractor provides the funding upfront.  In 1999 it was estimated the scheme would cost £30 million (1999) using the RPIX Retail Price Index on an annual basis.  The client pays a fixed amount per month £45,000.   The scheme has a life of between 25-30 years.  The Environment Agency obtains the money from Defra to pay for it, so unaware of multiple funders. There is a flexibility in resources, finance and innovation.  It’s difficult to predict costs for maintenance, we are able to do what was best at one particular time.  The work is carried out when it is needed.</t>
    </r>
    <r>
      <rPr>
        <b/>
        <sz val="10"/>
        <rFont val="Arial"/>
        <family val="2"/>
      </rPr>
      <t>PARTNERSHIPS:</t>
    </r>
    <r>
      <rPr>
        <sz val="10"/>
        <rFont val="Arial"/>
        <family val="2"/>
      </rPr>
      <t xml:space="preserve">  The main benfit for the contractor, is one of guaranteed  income. We can look at what needs doing sustainably and decide what is best to do and when it needs doing, we have 25-year span of works and can look at the whole life costs.  The way we as a contractor works has changed, the risk has been spread between client and contractor through a PPP. </t>
    </r>
    <r>
      <rPr>
        <b/>
        <sz val="10"/>
        <rFont val="Arial"/>
        <family val="2"/>
      </rPr>
      <t>APPROVALS:</t>
    </r>
    <r>
      <rPr>
        <sz val="10"/>
        <rFont val="Arial"/>
        <family val="2"/>
      </rPr>
      <t xml:space="preserve"> The project had to get approval for the 2003 improvement works.  All Councils were involved (Rother District Council, Wealden District Council, Eastbourne Borough Council).  We had to get a CIPA Defra licence.  The main one was the EIA in 2001. </t>
    </r>
  </si>
  <si>
    <t>OBJECTIVES: Coastal management and fitting with SMP and FCRM guidance. The main objective is for health and safety and to protect the environment.
PARTNERSHIPS: Set up project steering group.  Meet Environment Agency first then SG to discuss proposed way forward.
FUNDING: Environment Agency funds the options appraisal.  Next stage is to carry out PAR report. We will consider grant-in-aid options, would enquire with National Trust and other government funding.
APPROVALS: Yes Environment Agency FRM 7 and variation form G - to review funding for option approval and detail design.
OTHER LESSONS: Success in funding - interesting scheme and unique location on coastline.  Potential for good scheme safeguard the public is key. Seeking advice from coastal advisor in Environment Agency</t>
  </si>
  <si>
    <r>
      <t xml:space="preserve">OBJECTIVES:  </t>
    </r>
    <r>
      <rPr>
        <sz val="10"/>
        <rFont val="Arial"/>
        <family val="2"/>
      </rPr>
      <t xml:space="preserve">Project got underway in 2002, it was a joint scheme between the Environment Agency and Waveney District Council so the different partners had different needs.  Waveney District Council priorities were amenities, recreation and coastal protection.  Environment Agency manage and maintain the defences and provide protection for a 1 in 200 for flood risk, there was no need to raise the defences, so the main objective was beach recharge and create a beach for public  use.  </t>
    </r>
    <r>
      <rPr>
        <b/>
        <sz val="10"/>
        <rFont val="Arial"/>
        <family val="2"/>
      </rPr>
      <t xml:space="preserve">PARTNERSHIPS: </t>
    </r>
    <r>
      <rPr>
        <sz val="10"/>
        <rFont val="Arial"/>
        <family val="2"/>
      </rPr>
      <t xml:space="preserve">Main partners are the Environment Agency and Waveney District Council as primary partners, also Natural England, Defra and Vanoord Contractors were on project team.  As there was a formal partnership there was a need to manage the risks, therefore we had legal agreement, memorandum of understanding for costs and accountability.  Environment Agency managed the project, Waveney District Council are part of the team. </t>
    </r>
    <r>
      <rPr>
        <b/>
        <sz val="10"/>
        <rFont val="Arial"/>
        <family val="2"/>
      </rPr>
      <t xml:space="preserve">FUNDING: </t>
    </r>
    <r>
      <rPr>
        <sz val="10"/>
        <rFont val="Arial"/>
        <family val="2"/>
      </rPr>
      <t xml:space="preserve">Financial risks were important for this project, if we were to do this again we would look at financial risks differently, did not identify all the risks e.g. Japanese knot weed, could have been considered in the financial risks. </t>
    </r>
    <r>
      <rPr>
        <b/>
        <sz val="10"/>
        <rFont val="Arial"/>
        <family val="2"/>
      </rPr>
      <t>APPROVALS:</t>
    </r>
    <r>
      <rPr>
        <sz val="10"/>
        <rFont val="Arial"/>
        <family val="2"/>
      </rPr>
      <t xml:space="preserve"> A joint PAR report for the EA and Waveney District Council was required, but the applications were different.  At the time the Local Authority applied directly to Defra, now Local Authority go to Environment Agency. The Environment Agency has its own approval routes that were adhered to.  FEPA licence, Natural England approvals, SEA undertaken and planning permission.
</t>
    </r>
    <r>
      <rPr>
        <b/>
        <sz val="10"/>
        <rFont val="Arial"/>
        <family val="2"/>
      </rPr>
      <t>OTHER LESSONS:</t>
    </r>
    <r>
      <rPr>
        <sz val="10"/>
        <rFont val="Arial"/>
        <family val="2"/>
      </rPr>
      <t xml:space="preserve"> Contractually the Environment Agency was the client, who employed Halcrow as consultants. The Environment Agency and Halcrow worked on the appraisal.  Environment Agency was the Project Manager working with Waveney District Council, making use of NECCA framework.  Both organisations paid the costs of consultants jointly. There were monthly discussions with Waveney District Council to decide who bears the exact costs.  When came to construction it was then easier to apportion costs  e.g. groynes agree a % split of where they were laid.
</t>
    </r>
    <r>
      <rPr>
        <b/>
        <sz val="10"/>
        <rFont val="Arial"/>
        <family val="2"/>
      </rPr>
      <t>Personal account of Project representative (Stuart Barbrook):</t>
    </r>
    <r>
      <rPr>
        <sz val="10"/>
        <rFont val="Arial"/>
        <family val="2"/>
      </rPr>
      <t xml:space="preserve"> From the appraisal side, there was a good working relationship with Waveney District Council. Appraisal to construction phase - talking to the local community about the options - public consultation revealed people did not want rock groynes we went for timber groynes.  The project took longer to complete than originally planned,. Bad weather during winter led to delays and inreased costs and works undertaken over summer month.  The inland work took longer due to Japanese knot weed - costs went up as well.  The risk pot of money but his wasn't sufficient.  The works were done as intended, straight forward project.  When it got to stage of project being handed over needed better communication between Environment Agency.  The delivery project manager should have got involved earlier on before construction. </t>
    </r>
  </si>
  <si>
    <r>
      <rPr>
        <b/>
        <sz val="10"/>
        <rFont val="Arial"/>
        <family val="2"/>
      </rPr>
      <t>OBJECTIVES/PARTNERSHIPS:</t>
    </r>
    <r>
      <rPr>
        <sz val="10"/>
        <rFont val="Arial"/>
        <family val="2"/>
      </rPr>
      <t xml:space="preserve"> the AONB had there own priorities, as did the local stakeholders and three Parish Councils and business in the area.  The main difference was the perceptions of the owners of an nearby apartment block.  These owners had concerns about the loss of car parking spaces by 40%.  Access tracks were also an issue and links with the highways. The structure was an informal stakeholder group of 12 representatives including South Hams District Council. </t>
    </r>
    <r>
      <rPr>
        <b/>
        <sz val="10"/>
        <rFont val="Arial"/>
        <family val="2"/>
      </rPr>
      <t xml:space="preserve">APPROVALS: </t>
    </r>
    <r>
      <rPr>
        <sz val="10"/>
        <rFont val="Arial"/>
        <family val="2"/>
      </rPr>
      <t xml:space="preserve">Planning permission was required.  </t>
    </r>
    <r>
      <rPr>
        <b/>
        <sz val="10"/>
        <rFont val="Arial"/>
        <family val="2"/>
      </rPr>
      <t>FUNDING:</t>
    </r>
    <r>
      <rPr>
        <sz val="10"/>
        <rFont val="Arial"/>
        <family val="2"/>
      </rPr>
      <t xml:space="preserve"> The AONB provided funding through its sustainability fund.  The whole partnership had to do project bidding as well. </t>
    </r>
    <r>
      <rPr>
        <b/>
        <sz val="10"/>
        <rFont val="Arial"/>
        <family val="2"/>
      </rPr>
      <t>NEXT STEPS FOR THE SCHEME:</t>
    </r>
    <r>
      <rPr>
        <sz val="10"/>
        <rFont val="Arial"/>
        <family val="2"/>
      </rPr>
      <t xml:space="preserve"> The aim is to set the longer-term vision for the valley behind the sand dunes and the wider area.  But there is a need for buying in from a number of different parties. </t>
    </r>
  </si>
  <si>
    <r>
      <rPr>
        <b/>
        <sz val="10"/>
        <rFont val="Arial"/>
        <family val="2"/>
      </rPr>
      <t>OBJECTIVES:</t>
    </r>
    <r>
      <rPr>
        <sz val="10"/>
        <rFont val="Arial"/>
        <family val="2"/>
      </rPr>
      <t xml:space="preserve"> The main driver was structural problems caused to the sea wall resulting from coastal erosion. There was also the aspect of enhancement that was an objective.
</t>
    </r>
    <r>
      <rPr>
        <b/>
        <sz val="10"/>
        <rFont val="Arial"/>
        <family val="2"/>
      </rPr>
      <t>PARTNERSHIPS:</t>
    </r>
    <r>
      <rPr>
        <sz val="10"/>
        <rFont val="Arial"/>
        <family val="2"/>
      </rPr>
      <t xml:space="preserve"> We maintained regular communication through telephone and email. But there was no formal meetings arranged, all done remotely. The key people were the points of contact in WAG and Anglessey County Council.
</t>
    </r>
    <r>
      <rPr>
        <b/>
        <sz val="10"/>
        <rFont val="Arial"/>
        <family val="2"/>
      </rPr>
      <t xml:space="preserve">FUNDING: </t>
    </r>
    <r>
      <rPr>
        <sz val="10"/>
        <rFont val="Arial"/>
        <family val="2"/>
      </rPr>
      <t xml:space="preserve">Total £350,000 awarded for enhancement from WAG Enhancement scheme.  Background and meeting on site. £440,000 from Anglessey County Council capital works, the Head of service claimed for grant in aid for this. WAG contributed £1.3 million for coastal protection.  WAG needed a project appraisal report, which was a fairly lengthy document to submit an economic appraisal was also required. There was also public consultation to provide a history of flooding to strengthen the case.  In-kind in the form of and was given for free by local people.
</t>
    </r>
    <r>
      <rPr>
        <b/>
        <sz val="10"/>
        <rFont val="Arial"/>
        <family val="2"/>
      </rPr>
      <t>APPROVALS:</t>
    </r>
    <r>
      <rPr>
        <sz val="10"/>
        <rFont val="Arial"/>
        <family val="2"/>
      </rPr>
      <t xml:space="preserve"> Yes Planning approval. Defra consent. EA consent. RLNI consent. The project consulted CCW but did not require consent.
</t>
    </r>
  </si>
  <si>
    <r>
      <rPr>
        <b/>
        <sz val="10"/>
        <rFont val="Arial"/>
        <family val="2"/>
      </rPr>
      <t>OBJECTIVES:</t>
    </r>
    <r>
      <rPr>
        <sz val="10"/>
        <rFont val="Arial"/>
        <family val="2"/>
      </rPr>
      <t xml:space="preserve">  The main drivers were compensation for port development which was predicted to impact on the internationally designated sites on the Humber Estuary.  This was not a flood risk project but did consider flood risk during the design phase. The project (along with other measures)  was developed to contribute to the compensation for the loss of mudflats resulting from the building of Immingham Outer Harbour, at the Port of Immingham, and for the Hull Riverside Container Terminal at the Port of Hull.   The specific habitat objectives for  Welwick were  to create between 15 and 38 ha of intertidal mudflat, between 12ha and 28ha of saltmarsh and between 4 ha and 10 ha of grassland. The success of the scheme is subject to ongoing assessment and will be formally reviewed 5 years post the initial inundation. </t>
    </r>
    <r>
      <rPr>
        <b/>
        <sz val="10"/>
        <rFont val="Arial"/>
        <family val="2"/>
      </rPr>
      <t>FUNDING:</t>
    </r>
    <r>
      <rPr>
        <sz val="10"/>
        <rFont val="Arial"/>
        <family val="2"/>
      </rPr>
      <t xml:space="preserve"> Total cost for Welwick was approx. £1.5m, this was entirely funded by ABP.  </t>
    </r>
    <r>
      <rPr>
        <b/>
        <sz val="10"/>
        <rFont val="Arial"/>
        <family val="2"/>
      </rPr>
      <t>PARTNERSHIPS:</t>
    </r>
    <r>
      <rPr>
        <sz val="10"/>
        <rFont val="Arial"/>
        <family val="2"/>
      </rPr>
      <t xml:space="preserve"> Many organisations were involved in the consultation phase of the scheme, but they were not specifically project partners. There was a formal legal agreement developed with Natural England, Environment Agency, RSPB, CEFAS, the Yorkshire and Lincolnshire Wildlife Trusts, which outlined the objectives for the scheme and associated monitoring. There are 6 monthly review meetings with these (and other) organisations to feedback results of scheme monitoring. </t>
    </r>
    <r>
      <rPr>
        <b/>
        <sz val="10"/>
        <rFont val="Arial"/>
        <family val="2"/>
      </rPr>
      <t>APPROVALS:</t>
    </r>
    <r>
      <rPr>
        <sz val="10"/>
        <rFont val="Arial"/>
        <family val="2"/>
      </rPr>
      <t xml:space="preserve"> There was a legally binding agreement drawn up between the mentioned organisations – the first of its kind in the UK – has meant that ABP and the environmental organisations did not have to face a lengthy and costly public enquiry. There was a standard EIA required. In addition there were the usual planning consents that were required for the scheme to go ahead (see below): The scheme required planning consent under the Town &amp; Country Planning Act 1990. A formal Environmental Statement was required to accompany the planning application, as the scheme was classed as an infrastructure project comprising coastal works capable of altering the coast (under section 10m of Schedule 2 of the Town &amp; Country Planning (EIA) Regulations 1999). East Riding of Yorkshire Council provided a scoping opinion on the scope of the environmental assessment. Under the Water Resources Act 1991 and the Land Drainage Byelaws, the prior written consent of the Environment Agency was required (for any proposed works affecting tidal flood defences). The agreement of the Winestead Level Drainage Board was also required for any changes affecting land drainage. As the ‘old’ flood defences were the responsibility of the Crown Estate, they needed to provide approval for the new flood defences. The consent of the harbour master under the Humber Conservancy Acts 1852 to 1951 was required in relation to the effects of the scheme on navigation in the estuary.  An appropriate assessment was undertaken under the Conservation (Natural Habitats &amp;c.) Regulations 1994 (the Habitats Regulations), as the competent authority (ABP) considered that the scheme was likely to have a significant effect on the existing and possible European nature conservation sites.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</si>
</sst>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theme="1"/>
      <name val="Arial"/>
      <family val="2"/>
    </font>
    <font>
      <sz val="12"/>
      <color indexed="8"/>
      <name val="Arial"/>
      <family val="2"/>
    </font>
    <font>
      <u val="single"/>
      <sz val="10"/>
      <color indexed="12"/>
      <name val="Arial"/>
      <family val="2"/>
    </font>
    <font>
      <sz val="10"/>
      <name val="Arial"/>
      <family val="2"/>
    </font>
    <font>
      <b/>
      <sz val="10"/>
      <name val="Arial"/>
      <family val="2"/>
    </font>
    <font>
      <sz val="10"/>
      <name val="Tahoma"/>
      <family val="2"/>
    </font>
    <font>
      <u val="single"/>
      <sz val="10"/>
      <name val="Arial"/>
      <family val="2"/>
    </font>
    <font>
      <sz val="10"/>
      <color indexed="20"/>
      <name val="Arial"/>
      <family val="2"/>
    </font>
    <font>
      <b/>
      <sz val="10"/>
      <color indexed="8"/>
      <name val="Arial"/>
      <family val="2"/>
    </font>
    <font>
      <sz val="8"/>
      <name val="Tahoma"/>
      <family val="2"/>
    </font>
    <font>
      <b/>
      <sz val="8"/>
      <name val="Tahoma"/>
      <family val="2"/>
    </font>
    <font>
      <sz val="10"/>
      <color indexed="8"/>
      <name val="Arial"/>
      <family val="2"/>
    </font>
    <font>
      <b/>
      <sz val="14"/>
      <name val="Arial"/>
      <family val="2"/>
    </font>
    <font>
      <sz val="10"/>
      <color indexed="4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0"/>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theme="1"/>
      <name val="Arial"/>
      <family val="2"/>
    </font>
    <font>
      <sz val="10"/>
      <color rgb="FF00B0F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10" xfId="52" applyFont="1" applyFill="1" applyBorder="1" applyAlignment="1" applyProtection="1">
      <alignment horizontal="left" vertical="center" wrapText="1"/>
      <protection/>
    </xf>
    <xf numFmtId="0" fontId="3" fillId="0" borderId="10" xfId="52" applyFont="1" applyFill="1" applyBorder="1" applyAlignment="1" applyProtection="1">
      <alignment horizontal="left" vertical="center" wrapText="1"/>
      <protection/>
    </xf>
    <xf numFmtId="0" fontId="4"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12" xfId="52" applyFont="1" applyFill="1" applyBorder="1" applyAlignment="1" applyProtection="1">
      <alignment horizontal="left" vertical="center" wrapText="1"/>
      <protection/>
    </xf>
    <xf numFmtId="0" fontId="3" fillId="0" borderId="0" xfId="0" applyFont="1" applyFill="1" applyAlignment="1">
      <alignment horizontal="left" vertical="center" wrapText="1"/>
    </xf>
    <xf numFmtId="0" fontId="3" fillId="0" borderId="10" xfId="39" applyFont="1" applyFill="1" applyBorder="1" applyAlignment="1">
      <alignment horizontal="left" vertical="center" wrapText="1"/>
    </xf>
    <xf numFmtId="0" fontId="3" fillId="0" borderId="11" xfId="0" applyFont="1" applyFill="1" applyBorder="1" applyAlignment="1">
      <alignment horizontal="left" vertical="center" wrapText="1"/>
    </xf>
    <xf numFmtId="6" fontId="3" fillId="0" borderId="1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0" xfId="17" applyFont="1" applyFill="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4" fillId="0" borderId="10" xfId="17" applyFont="1" applyFill="1" applyBorder="1" applyAlignment="1">
      <alignment horizontal="left" vertical="center" wrapText="1"/>
    </xf>
    <xf numFmtId="0" fontId="12" fillId="0" borderId="0" xfId="0" applyFont="1" applyFill="1" applyAlignment="1">
      <alignment wrapText="1"/>
    </xf>
    <xf numFmtId="0" fontId="12" fillId="0" borderId="0" xfId="0" applyFont="1" applyAlignment="1">
      <alignment wrapText="1"/>
    </xf>
    <xf numFmtId="0" fontId="12" fillId="33" borderId="10" xfId="0" applyFont="1" applyFill="1" applyBorder="1" applyAlignment="1">
      <alignment wrapText="1"/>
    </xf>
    <xf numFmtId="0" fontId="3" fillId="34" borderId="0" xfId="0" applyFont="1" applyFill="1" applyAlignment="1">
      <alignment wrapText="1"/>
    </xf>
    <xf numFmtId="0" fontId="3" fillId="0" borderId="0" xfId="0" applyFont="1" applyFill="1" applyBorder="1" applyAlignment="1">
      <alignment wrapText="1"/>
    </xf>
    <xf numFmtId="0" fontId="4" fillId="0" borderId="0" xfId="17"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Fill="1" applyAlignment="1">
      <alignment wrapText="1"/>
    </xf>
    <xf numFmtId="0" fontId="3" fillId="0" borderId="10" xfId="58" applyFont="1" applyFill="1" applyBorder="1" applyAlignment="1">
      <alignment horizontal="left" vertical="center" wrapText="1"/>
      <protection/>
    </xf>
    <xf numFmtId="0" fontId="4" fillId="2" borderId="10" xfId="17" applyFont="1" applyFill="1" applyBorder="1" applyAlignment="1">
      <alignment horizontal="left" vertical="center" wrapText="1"/>
    </xf>
    <xf numFmtId="0" fontId="3" fillId="2" borderId="10" xfId="17"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0" xfId="56" applyFont="1" applyFill="1" applyBorder="1" applyAlignment="1">
      <alignment horizontal="left" vertical="center" wrapText="1"/>
      <protection/>
    </xf>
    <xf numFmtId="0" fontId="3" fillId="0" borderId="10" xfId="57" applyFont="1" applyFill="1" applyBorder="1" applyAlignment="1">
      <alignment horizontal="left" vertical="center" wrapText="1"/>
      <protection/>
    </xf>
    <xf numFmtId="0" fontId="3" fillId="0" borderId="0" xfId="57" applyFont="1" applyFill="1" applyAlignment="1">
      <alignment horizontal="left" vertical="center" wrapText="1"/>
      <protection/>
    </xf>
    <xf numFmtId="0" fontId="3" fillId="0" borderId="10" xfId="59" applyFont="1" applyFill="1" applyBorder="1" applyAlignment="1">
      <alignment horizontal="left" vertical="center" wrapText="1"/>
      <protection/>
    </xf>
    <xf numFmtId="6" fontId="3" fillId="0" borderId="10" xfId="58" applyNumberFormat="1" applyFont="1" applyFill="1" applyBorder="1" applyAlignment="1">
      <alignment horizontal="left" vertical="center" wrapText="1"/>
      <protection/>
    </xf>
    <xf numFmtId="0" fontId="3" fillId="0" borderId="0" xfId="58" applyFont="1" applyFill="1" applyAlignment="1">
      <alignment horizontal="left" vertical="center" wrapText="1"/>
      <protection/>
    </xf>
    <xf numFmtId="0" fontId="3" fillId="0" borderId="0" xfId="56" applyFont="1" applyFill="1" applyBorder="1" applyAlignment="1">
      <alignment horizontal="left" vertical="center" wrapText="1"/>
      <protection/>
    </xf>
    <xf numFmtId="0" fontId="3" fillId="0" borderId="10" xfId="60"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0" xfId="61" applyFont="1" applyFill="1" applyAlignment="1">
      <alignment horizontal="left" vertical="center" wrapText="1"/>
      <protection/>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17"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6" fillId="0" borderId="10" xfId="52" applyFont="1" applyFill="1" applyBorder="1" applyAlignment="1" applyProtection="1">
      <alignment vertical="center" wrapText="1"/>
      <protection/>
    </xf>
    <xf numFmtId="0" fontId="3" fillId="0" borderId="10" xfId="0" applyFont="1" applyFill="1" applyBorder="1" applyAlignment="1">
      <alignment vertical="center"/>
    </xf>
    <xf numFmtId="0" fontId="47" fillId="0" borderId="10" xfId="21" applyFont="1" applyFill="1" applyBorder="1" applyAlignment="1">
      <alignment horizontal="left" vertical="center" wrapText="1"/>
    </xf>
    <xf numFmtId="0" fontId="3" fillId="0" borderId="0" xfId="58" applyFont="1" applyFill="1" applyBorder="1" applyAlignment="1">
      <alignment horizontal="left" vertical="center" wrapText="1"/>
      <protection/>
    </xf>
    <xf numFmtId="0" fontId="0" fillId="0" borderId="12" xfId="17" applyFont="1" applyFill="1" applyBorder="1" applyAlignment="1">
      <alignment horizontal="left" vertical="center" wrapText="1"/>
    </xf>
    <xf numFmtId="0" fontId="3" fillId="0" borderId="11" xfId="56" applyFont="1" applyFill="1" applyBorder="1" applyAlignment="1">
      <alignment horizontal="left" vertical="center" wrapText="1"/>
      <protection/>
    </xf>
    <xf numFmtId="0" fontId="48" fillId="0" borderId="0" xfId="0" applyFont="1" applyFill="1" applyBorder="1" applyAlignment="1">
      <alignment horizontal="left" vertical="center" wrapText="1"/>
    </xf>
    <xf numFmtId="0" fontId="4" fillId="0" borderId="10" xfId="21" applyFont="1" applyFill="1" applyBorder="1" applyAlignment="1">
      <alignment horizontal="left" vertical="center" wrapText="1"/>
    </xf>
    <xf numFmtId="0" fontId="3" fillId="0" borderId="11" xfId="39" applyFont="1" applyFill="1" applyBorder="1" applyAlignment="1">
      <alignment horizontal="left" vertical="center" wrapText="1"/>
    </xf>
    <xf numFmtId="0" fontId="3" fillId="0" borderId="12" xfId="56"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3" fillId="0" borderId="12" xfId="17"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3" fillId="0" borderId="10" xfId="52" applyNumberFormat="1" applyFont="1" applyFill="1" applyBorder="1" applyAlignment="1" applyProtection="1">
      <alignment horizontal="left" vertical="center" wrapText="1"/>
      <protection/>
    </xf>
    <xf numFmtId="0" fontId="0" fillId="0" borderId="12" xfId="17"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17" applyFont="1" applyFill="1" applyBorder="1" applyAlignment="1">
      <alignment horizontal="left" vertical="center" wrapText="1"/>
    </xf>
    <xf numFmtId="0" fontId="3" fillId="0" borderId="12" xfId="0" applyFont="1" applyFill="1" applyBorder="1" applyAlignment="1">
      <alignment vertical="center" wrapText="1"/>
    </xf>
    <xf numFmtId="0" fontId="39" fillId="0" borderId="12" xfId="52" applyFill="1" applyBorder="1" applyAlignment="1" applyProtection="1">
      <alignment horizontal="left" vertical="center" wrapText="1"/>
      <protection/>
    </xf>
    <xf numFmtId="0" fontId="3" fillId="0" borderId="12" xfId="58" applyFont="1" applyFill="1" applyBorder="1" applyAlignment="1">
      <alignment horizontal="left" vertical="center" wrapText="1"/>
      <protection/>
    </xf>
    <xf numFmtId="0" fontId="3" fillId="0" borderId="12" xfId="61" applyFont="1" applyFill="1" applyBorder="1" applyAlignment="1">
      <alignment horizontal="left" vertical="center" wrapText="1"/>
      <protection/>
    </xf>
    <xf numFmtId="0" fontId="3" fillId="0" borderId="12" xfId="61" applyNumberFormat="1" applyFont="1" applyFill="1" applyBorder="1" applyAlignment="1">
      <alignment horizontal="left" vertical="center" wrapText="1"/>
      <protection/>
    </xf>
    <xf numFmtId="0" fontId="3" fillId="0" borderId="0" xfId="57" applyFont="1" applyFill="1" applyBorder="1" applyAlignment="1">
      <alignment horizontal="left" vertical="center" wrapText="1"/>
      <protection/>
    </xf>
    <xf numFmtId="0" fontId="3" fillId="0" borderId="14" xfId="17"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vertical="center" wrapText="1"/>
    </xf>
    <xf numFmtId="0" fontId="6" fillId="0" borderId="14" xfId="52" applyFont="1" applyFill="1" applyBorder="1" applyAlignment="1" applyProtection="1">
      <alignment horizontal="left" vertical="center" wrapText="1"/>
      <protection/>
    </xf>
    <xf numFmtId="0" fontId="3" fillId="0" borderId="11" xfId="17"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6" fillId="0" borderId="11" xfId="52" applyFont="1" applyFill="1" applyBorder="1" applyAlignment="1" applyProtection="1">
      <alignment horizontal="left" vertical="center" wrapText="1"/>
      <protection/>
    </xf>
    <xf numFmtId="0" fontId="3" fillId="0" borderId="11" xfId="0" applyFont="1" applyFill="1" applyBorder="1" applyAlignment="1">
      <alignment vertical="center"/>
    </xf>
    <xf numFmtId="0" fontId="3" fillId="0" borderId="11" xfId="17" applyNumberFormat="1" applyFont="1" applyFill="1" applyBorder="1" applyAlignment="1" applyProtection="1">
      <alignment horizontal="left" vertical="center" wrapText="1"/>
      <protection/>
    </xf>
    <xf numFmtId="0" fontId="0" fillId="0" borderId="11" xfId="17"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39" fillId="0" borderId="11" xfId="52"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10" xfId="0" applyFont="1" applyBorder="1" applyAlignment="1">
      <alignment horizontal="justify" vertical="center"/>
    </xf>
    <xf numFmtId="0" fontId="0" fillId="0" borderId="10" xfId="0" applyFont="1" applyFill="1" applyBorder="1" applyAlignment="1">
      <alignment vertical="center" wrapText="1"/>
    </xf>
    <xf numFmtId="0" fontId="3" fillId="0" borderId="0" xfId="0" applyFont="1" applyAlignment="1">
      <alignment horizontal="justify" vertical="center"/>
    </xf>
    <xf numFmtId="6" fontId="3" fillId="0" borderId="11" xfId="0" applyNumberFormat="1" applyFont="1" applyFill="1" applyBorder="1" applyAlignment="1">
      <alignment horizontal="left" vertical="center" wrapText="1"/>
    </xf>
    <xf numFmtId="6" fontId="3" fillId="0" borderId="10" xfId="56" applyNumberFormat="1" applyFont="1" applyFill="1" applyBorder="1" applyAlignment="1">
      <alignment horizontal="left" vertical="center" wrapText="1"/>
      <protection/>
    </xf>
    <xf numFmtId="6" fontId="3" fillId="0" borderId="12" xfId="0" applyNumberFormat="1" applyFont="1" applyFill="1" applyBorder="1" applyAlignment="1">
      <alignment horizontal="left" vertical="center" wrapText="1"/>
    </xf>
    <xf numFmtId="6" fontId="3" fillId="0" borderId="11" xfId="56"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 5" xfId="58"/>
    <cellStyle name="Normal 6" xfId="59"/>
    <cellStyle name="Normal 7" xfId="60"/>
    <cellStyle name="Normal 8"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pmer.net/omreg/index.php?option=com_content&amp;task=view&amp;id=65&amp;Itemid=63" TargetMode="External" /><Relationship Id="rId2" Type="http://schemas.openxmlformats.org/officeDocument/2006/relationships/hyperlink" Target="http://democracy.scarborough.gov.uk/(S(w2nfod55et5okgnwz23frwzo))/mgConvert2PDF.aspx?ID=1705" TargetMode="External" /><Relationship Id="rId3" Type="http://schemas.openxmlformats.org/officeDocument/2006/relationships/hyperlink" Target="http://www.scarborough.gov.uk/default.aspx?page=14247#Sixth" TargetMode="External" /><Relationship Id="rId4" Type="http://schemas.openxmlformats.org/officeDocument/2006/relationships/hyperlink" Target="http://www.n-somerset.gov.uk/NR/rdonlyres/33391BAE-1AF6-469A-B352-49036FABD75D/0/publication_200909_SeafrontEnhancementsLeafletSeptember09.pdf" TargetMode="External" /><Relationship Id="rId5" Type="http://schemas.openxmlformats.org/officeDocument/2006/relationships/hyperlink" Target="http://www.birsecl.co.uk/html/birse-coastal/latest-news/view/WestonSuperMareMarineLakeReopensToThePublic.html?ContentID=164&amp;PHPSESSID=0cf0d13537580d739db86f27a187439d" TargetMode="External" /><Relationship Id="rId6" Type="http://schemas.openxmlformats.org/officeDocument/2006/relationships/hyperlink" Target="http://www.n-somerset.gov.uk/Community/Regeneration+and+sustainability/Weston+seafront+enhancements/" TargetMode="External" /><Relationship Id="rId7" Type="http://schemas.openxmlformats.org/officeDocument/2006/relationships/hyperlink" Target="http://www.southampton.gov.uk/modernGov/(S(cutyj255bsemwyrwckety2jo))/Data/Cabinet/20050321/Agenda/20050321_00B1apdf.pdf" TargetMode="External" /><Relationship Id="rId8" Type="http://schemas.openxmlformats.org/officeDocument/2006/relationships/hyperlink" Target="http://www.eastleigh.gov.uk/waste-recycling-environment/coastline-defence.aspx" TargetMode="External" /><Relationship Id="rId9" Type="http://schemas.openxmlformats.org/officeDocument/2006/relationships/hyperlink" Target="http://www.visitliverpool.com/merseycoastandcountry/west-kirby-marine-lake-p172361" TargetMode="External" /><Relationship Id="rId10" Type="http://schemas.openxmlformats.org/officeDocument/2006/relationships/hyperlink" Target="http://www.liverpooldailypost.co.uk/liverpool-news/regional-news/2008/05/16/750-000-repairs-needed-to-save-west-kirby-s-marine-lake-outer-wall-64375-20919368/" TargetMode="External" /><Relationship Id="rId11" Type="http://schemas.openxmlformats.org/officeDocument/2006/relationships/hyperlink" Target="http://www.abpmer.net/omreg/index.php?option=com_content&amp;task=view&amp;id=66&amp;Itemid=63" TargetMode="External" /><Relationship Id="rId12" Type="http://schemas.openxmlformats.org/officeDocument/2006/relationships/hyperlink" Target="http://www2.swale.gov.uk/dso/download/E590F8997BD24BCA94D486809083852D.pdf" TargetMode="External" /><Relationship Id="rId13" Type="http://schemas.openxmlformats.org/officeDocument/2006/relationships/hyperlink" Target="http://www.barrowbc.gov.uk/Default.aspx?page=1224#reports" TargetMode="External" /><Relationship Id="rId14" Type="http://schemas.openxmlformats.org/officeDocument/2006/relationships/hyperlink" Target="http://www.barrowbc.gov.uk/Default.aspx?page=1224#reports" TargetMode="External" /><Relationship Id="rId15" Type="http://schemas.openxmlformats.org/officeDocument/2006/relationships/hyperlink" Target="http://www.northnorfolk.org/acag/default_smp.asp" TargetMode="External" /><Relationship Id="rId16" Type="http://schemas.openxmlformats.org/officeDocument/2006/relationships/hyperlink" Target="http://www.coastalwight.gov.uk/coastaldefenceschemes.htm" TargetMode="External" /><Relationship Id="rId17" Type="http://schemas.openxmlformats.org/officeDocument/2006/relationships/hyperlink" Target="http://www.suffolkestuaries.co.uk/PDFs/July04Newsletter.pdf" TargetMode="External" /><Relationship Id="rId18" Type="http://schemas.openxmlformats.org/officeDocument/2006/relationships/hyperlink" Target="http://www.suffolkestuaries.co.uk/PDFs/Preferred_Option_Consult.pdf" TargetMode="External" /><Relationship Id="rId19" Type="http://schemas.openxmlformats.org/officeDocument/2006/relationships/hyperlink" Target="http://www.worthing.gov.uk/your-council/decision-makingagendasreportsminutes/cabinet/archived2006agendasetc/1february2006/pdffile,51262,en.pdf" TargetMode="External" /><Relationship Id="rId20" Type="http://schemas.openxmlformats.org/officeDocument/2006/relationships/hyperlink" Target="http://www.coastalwight.gov.uk/PDFs/SE%20Strategic%20Monitoring.pdf" TargetMode="External" /><Relationship Id="rId21" Type="http://schemas.openxmlformats.org/officeDocument/2006/relationships/hyperlink" Target="http://www.shorehamharbour.com/" TargetMode="External" /><Relationship Id="rId22" Type="http://schemas.openxmlformats.org/officeDocument/2006/relationships/hyperlink" Target="http://democracy.scarborough.gov.uk/mgAi.aspx?ID=7149" TargetMode="External" /><Relationship Id="rId23" Type="http://schemas.openxmlformats.org/officeDocument/2006/relationships/hyperlink" Target="http://www.dorsetforyou.com/401" TargetMode="External" /><Relationship Id="rId24" Type="http://schemas.openxmlformats.org/officeDocument/2006/relationships/hyperlink" Target="http://www.southtyneside.info/applications/2/pressreleases/release.aspx?pk=4651" TargetMode="External" /><Relationship Id="rId25" Type="http://schemas.openxmlformats.org/officeDocument/2006/relationships/hyperlink" Target="http://www.southtyneside.info/environment/trow-quarry/" TargetMode="External" /><Relationship Id="rId26" Type="http://schemas.openxmlformats.org/officeDocument/2006/relationships/hyperlink" Target="http://www.chroniclelive.co.uk/north-east-news/the-environment/go-green-news/2008/02/19/toxic-quarry-landfill-site-in-clean-up-72703-20494169/" TargetMode="External" /><Relationship Id="rId27" Type="http://schemas.openxmlformats.org/officeDocument/2006/relationships/hyperlink" Target="http://www.southtyneside.info/search/document_view.asp?mode=8&amp;pk_document=24705" TargetMode="External" /><Relationship Id="rId28" Type="http://schemas.openxmlformats.org/officeDocument/2006/relationships/hyperlink" Target="http://www.southtyneside.info/environment/countryside/lnr/marsden.asp" TargetMode="External" /><Relationship Id="rId29" Type="http://schemas.openxmlformats.org/officeDocument/2006/relationships/hyperlink" Target="http://www.redcar-cleveland.gov.uk/Maps/R_2008_0853_FFM/Information%20for%20the%20Secretary%20of%20State%20-%20Habitats%20Directive%20Final%2005%2002%202009.pdf" TargetMode="External" /><Relationship Id="rId30" Type="http://schemas.openxmlformats.org/officeDocument/2006/relationships/hyperlink" Target="http://www.portsmouth.gov.uk/media/TRANS_coastalstratleaflet.pdf" TargetMode="External" /><Relationship Id="rId31" Type="http://schemas.openxmlformats.org/officeDocument/2006/relationships/hyperlink" Target="http://www.poolebay.net/PhaseI/#Further" TargetMode="External" /><Relationship Id="rId32" Type="http://schemas.openxmlformats.org/officeDocument/2006/relationships/hyperlink" Target="http://www.lancaster.gov.uk/planning-environment/coastal-protection/" TargetMode="External" /><Relationship Id="rId33" Type="http://schemas.openxmlformats.org/officeDocument/2006/relationships/hyperlink" Target="http://www.purbeck.gov.uk/environment/environmental_protection/swanage_beach_recharge_scheme.aspx" TargetMode="External" /><Relationship Id="rId34" Type="http://schemas.openxmlformats.org/officeDocument/2006/relationships/hyperlink" Target="http://www.pevensey-bay.co.uk/" TargetMode="External" /><Relationship Id="rId35" Type="http://schemas.openxmlformats.org/officeDocument/2006/relationships/hyperlink" Target="http://www.saveourselsey.org/pdf/eapropsal.pdf" TargetMode="External" /><Relationship Id="rId36" Type="http://schemas.openxmlformats.org/officeDocument/2006/relationships/hyperlink" Target="http://www.arun.gov.uk/assets/Press/98_09_agreement_achieved_on_pagham_beach_protection.pdf" TargetMode="External" /><Relationship Id="rId37" Type="http://schemas.openxmlformats.org/officeDocument/2006/relationships/hyperlink" Target="http://www.newbigginbay.co.uk/outline.html" TargetMode="External" /><Relationship Id="rId38" Type="http://schemas.openxmlformats.org/officeDocument/2006/relationships/hyperlink" Target="http://www.abpmer.net/morecambe/reports.htm?page=reports" TargetMode="External" /><Relationship Id="rId39" Type="http://schemas.openxmlformats.org/officeDocument/2006/relationships/hyperlink" Target="http://www.abpmer.net/morecambe/" TargetMode="External" /><Relationship Id="rId40" Type="http://schemas.openxmlformats.org/officeDocument/2006/relationships/hyperlink" Target="http://www.abpmer.net/morecambe/reports/Technical%20Note%202%2011_5_06.pdf" TargetMode="External" /><Relationship Id="rId41" Type="http://schemas.openxmlformats.org/officeDocument/2006/relationships/hyperlink" Target="http://www.environment-agency.gov.uk/homeandleisure/floods/109062.aspx" TargetMode="External" /><Relationship Id="rId42" Type="http://schemas.openxmlformats.org/officeDocument/2006/relationships/hyperlink" Target="file://C:\Documents%20and%20Settings\naiomisaunders\Application%20Data\Microsoft\Projects\Medberry" TargetMode="External" /><Relationship Id="rId43" Type="http://schemas.openxmlformats.org/officeDocument/2006/relationships/hyperlink" Target="http://intertidalmanagement.co.uk/contents/index.htm" TargetMode="External" /><Relationship Id="rId44" Type="http://schemas.openxmlformats.org/officeDocument/2006/relationships/hyperlink" Target="http://www.shepway.gov.uk/webapp/service/cads/doc/cabinet/Reports/rcabt20080116%20Hythe%20to%20Folkestone%20Harbour%20Beach%20Management%202008-2013%20Grant%20Submission.doc" TargetMode="External" /><Relationship Id="rId45" Type="http://schemas.openxmlformats.org/officeDocument/2006/relationships/hyperlink" Target="http://www.folkestone-hythelibdems.org.uk/news/001074/beach_management_works_during_june_and_july.html" TargetMode="External" /><Relationship Id="rId46" Type="http://schemas.openxmlformats.org/officeDocument/2006/relationships/hyperlink" Target="http://www.soton.ac.uk/~imw/Hurst-Castle-Spit.htm" TargetMode="External" /><Relationship Id="rId47" Type="http://schemas.openxmlformats.org/officeDocument/2006/relationships/hyperlink" Target="http://woodgreen-pc.gov.uk/index.cfm?articleid=2544&amp;articleaction=dispmedia&amp;mediaid=13486" TargetMode="External" /><Relationship Id="rId48" Type="http://schemas.openxmlformats.org/officeDocument/2006/relationships/hyperlink" Target="http://www.tendringdc.gov.uk/TendringDC/Environment/Coast+Protection/YorkRoadSeaDefenceCompleted.htm" TargetMode="External" /><Relationship Id="rId49" Type="http://schemas.openxmlformats.org/officeDocument/2006/relationships/hyperlink" Target="file://C:\Documents%20and%20Settings\naiomisaunders\Application%20Data\Microsoft\Projects\Bournemouth%20Seafront%20Strategy" TargetMode="External" /><Relationship Id="rId50" Type="http://schemas.openxmlformats.org/officeDocument/2006/relationships/hyperlink" Target="http://www.happisburgh.org/directory" TargetMode="External" /><Relationship Id="rId51" Type="http://schemas.openxmlformats.org/officeDocument/2006/relationships/hyperlink" Target="http://www.n-somerset.gov.uk/Contacts/contacts-westonseafrontenhancements.htm" TargetMode="External" /><Relationship Id="rId52" Type="http://schemas.openxmlformats.org/officeDocument/2006/relationships/hyperlink" Target="http://webcache.googleusercontent.com/search?q=cache:b9sia7hnu3gJ:212.104.140.187/media.cfm%3Fmediaid%3D2699+Rockmead+Road+Fairlight+cove,+toe+revetment&amp;cd=8&amp;hl=en&amp;ct=clnk&amp;gl=uk" TargetMode="External" /><Relationship Id="rId53" Type="http://schemas.openxmlformats.org/officeDocument/2006/relationships/hyperlink" Target="http://www.my90.co.uk/fcp/index.php?option=com_content&amp;view=article&amp;id=147&amp;catid=136%3Afairlight-cove-preservation-trust&amp;Itemid=130" TargetMode="External" /><Relationship Id="rId54" Type="http://schemas.openxmlformats.org/officeDocument/2006/relationships/hyperlink" Target="http://www.eastdevon.gov.uk/dev/report_dc_050705_0480.pdf" TargetMode="External" /><Relationship Id="rId55" Type="http://schemas.openxmlformats.org/officeDocument/2006/relationships/hyperlink" Target="http://www.eastdevon.gov.uk/exmouth_sea_wall_works.pdf" TargetMode="External" /><Relationship Id="rId56" Type="http://schemas.openxmlformats.org/officeDocument/2006/relationships/hyperlink" Target="http://www.newforest.gov.uk/index.cfm?articleid=10383" TargetMode="External" /><Relationship Id="rId57" Type="http://schemas.openxmlformats.org/officeDocument/2006/relationships/hyperlink" Target="http://www.portsmouth.co.uk/residents/New-coastal-defences-for-Eastoke.5990871.jp" TargetMode="External" /><Relationship Id="rId58" Type="http://schemas.openxmlformats.org/officeDocument/2006/relationships/hyperlink" Target="http://www.havant.gov.uk/havant-10454" TargetMode="External" /><Relationship Id="rId59" Type="http://schemas.openxmlformats.org/officeDocument/2006/relationships/hyperlink" Target="http://www.eastbourne.gov.uk/environment/conservation/coastal-defences/beach-maintenance/" TargetMode="External" /><Relationship Id="rId60" Type="http://schemas.openxmlformats.org/officeDocument/2006/relationships/hyperlink" Target="http://www.sefton.gov.uk/default.aspx?page=4827" TargetMode="External" /><Relationship Id="rId61" Type="http://schemas.openxmlformats.org/officeDocument/2006/relationships/hyperlink" Target="http://www.shepway.gov.uk/UserFiles/File/pdf/flood-consultation/shepway-district-council_sfra_rev2_final_june_2009.pdf" TargetMode="External" /><Relationship Id="rId62" Type="http://schemas.openxmlformats.org/officeDocument/2006/relationships/hyperlink" Target="http://www.cleveleys-seawall.co.uk/Reports/Cleveleys%20Sea%20Defence%20and%20Promenade%20Scheme.pdf" TargetMode="External" /><Relationship Id="rId63" Type="http://schemas.openxmlformats.org/officeDocument/2006/relationships/hyperlink" Target="http://www.cleveleys-seawall.co.uk/" TargetMode="External" /><Relationship Id="rId64" Type="http://schemas.openxmlformats.org/officeDocument/2006/relationships/hyperlink" Target="http://www.abpmer.net/omreg/index.php?option=com_content&amp;task=view&amp;id=65&amp;Itemid=63" TargetMode="External" /><Relationship Id="rId65" Type="http://schemas.openxmlformats.org/officeDocument/2006/relationships/hyperlink" Target="http://www.projecttownbeach.com/" TargetMode="External" /><Relationship Id="rId66" Type="http://schemas.openxmlformats.org/officeDocument/2006/relationships/hyperlink" Target="http://www.blackpool.gov.uk/nr/rdonlyres/5356ca1b-c73b-4516-8226-699ad8aa8c59/0/centralpromenadeseafrontprojectnewsletterjune2005.pdf" TargetMode="External" /><Relationship Id="rId67" Type="http://schemas.openxmlformats.org/officeDocument/2006/relationships/hyperlink" Target="http://www.brighton-hove.gov.uk/downloads/bhcc/environment/Sea_Defence_2.pdf" TargetMode="External" /><Relationship Id="rId68" Type="http://schemas.openxmlformats.org/officeDocument/2006/relationships/hyperlink" Target="http://www.brighton-hove.gov.uk/index.cfm?request=c1115218" TargetMode="External" /><Relationship Id="rId69" Type="http://schemas.openxmlformats.org/officeDocument/2006/relationships/hyperlink" Target="http://www.poolebay.net/projects.htm" TargetMode="External" /><Relationship Id="rId70" Type="http://schemas.openxmlformats.org/officeDocument/2006/relationships/hyperlink" Target="http://www.havant.gov.uk/havant-10520" TargetMode="External" /><Relationship Id="rId71" Type="http://schemas.openxmlformats.org/officeDocument/2006/relationships/hyperlink" Target="http://www.environment-agency.gov.uk/static/documents/Leisure/MIDS_Alkborough_Fact_Sheet.pdf" TargetMode="External" /><Relationship Id="rId72" Type="http://schemas.openxmlformats.org/officeDocument/2006/relationships/hyperlink" Target="http://www.essexwt.org.uk/visitor_centres__nature_reserves/abbotts_hall_farm/" TargetMode="External" /><Relationship Id="rId73" Type="http://schemas.openxmlformats.org/officeDocument/2006/relationships/hyperlink" Target="http://www.essexwt.org.uk/visitor_centres__nature_reserves/abbotts_hall_farm/" TargetMode="External" /><Relationship Id="rId7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V278"/>
  <sheetViews>
    <sheetView tabSelected="1" zoomScale="90" zoomScaleNormal="90" zoomScalePageLayoutView="0" workbookViewId="0" topLeftCell="N1">
      <pane ySplit="1" topLeftCell="A102" activePane="bottomLeft" state="frozen"/>
      <selection pane="topLeft" activeCell="I3" sqref="I3"/>
      <selection pane="bottomLeft" activeCell="C3" sqref="C3"/>
    </sheetView>
  </sheetViews>
  <sheetFormatPr defaultColWidth="9.140625" defaultRowHeight="12.75"/>
  <cols>
    <col min="1" max="1" width="23.57421875" style="24" customWidth="1"/>
    <col min="2" max="2" width="21.7109375" style="45" customWidth="1"/>
    <col min="3" max="3" width="32.8515625" style="54" customWidth="1"/>
    <col min="4" max="4" width="22.00390625" style="45" customWidth="1"/>
    <col min="5" max="5" width="14.00390625" style="2" customWidth="1"/>
    <col min="6" max="6" width="27.57421875" style="45" customWidth="1"/>
    <col min="7" max="7" width="106.28125" style="2" customWidth="1"/>
    <col min="8" max="8" width="15.57421875" style="2" customWidth="1"/>
    <col min="9" max="9" width="23.57421875" style="2" customWidth="1"/>
    <col min="10" max="10" width="50.8515625" style="2" customWidth="1"/>
    <col min="11" max="11" width="35.7109375" style="2" customWidth="1"/>
    <col min="12" max="12" width="49.00390625" style="2" customWidth="1"/>
    <col min="13" max="13" width="53.7109375" style="2" customWidth="1"/>
    <col min="14" max="14" width="114.28125" style="2" customWidth="1"/>
    <col min="15" max="15" width="35.8515625" style="2" customWidth="1"/>
    <col min="16" max="16" width="21.140625" style="2" customWidth="1"/>
    <col min="17" max="17" width="20.7109375" style="2" customWidth="1"/>
    <col min="18" max="18" width="9.140625" style="2" customWidth="1"/>
    <col min="19" max="19" width="7.8515625" style="2" customWidth="1"/>
    <col min="20" max="35" width="9.140625" style="2" customWidth="1"/>
    <col min="36" max="16384" width="9.140625" style="2" customWidth="1"/>
  </cols>
  <sheetData>
    <row r="1" spans="1:17" s="3" customFormat="1" ht="76.5">
      <c r="A1" s="55" t="s">
        <v>482</v>
      </c>
      <c r="B1" s="55" t="s">
        <v>722</v>
      </c>
      <c r="C1" s="55" t="s">
        <v>1</v>
      </c>
      <c r="D1" s="50" t="s">
        <v>723</v>
      </c>
      <c r="E1" s="41" t="s">
        <v>758</v>
      </c>
      <c r="F1" s="50" t="s">
        <v>724</v>
      </c>
      <c r="G1" s="55" t="s">
        <v>725</v>
      </c>
      <c r="H1" s="55" t="s">
        <v>726</v>
      </c>
      <c r="I1" s="55" t="s">
        <v>727</v>
      </c>
      <c r="J1" s="55" t="s">
        <v>728</v>
      </c>
      <c r="K1" s="55" t="s">
        <v>729</v>
      </c>
      <c r="L1" s="41" t="s">
        <v>205</v>
      </c>
      <c r="M1" s="41" t="s">
        <v>743</v>
      </c>
      <c r="N1" s="41" t="s">
        <v>19</v>
      </c>
      <c r="O1" s="41" t="s">
        <v>721</v>
      </c>
      <c r="P1" s="41" t="s">
        <v>744</v>
      </c>
      <c r="Q1" s="41" t="s">
        <v>745</v>
      </c>
    </row>
    <row r="2" spans="1:17" s="3" customFormat="1" ht="214.5" customHeight="1">
      <c r="A2" s="71" t="s">
        <v>30</v>
      </c>
      <c r="B2" s="71" t="s">
        <v>4</v>
      </c>
      <c r="C2" s="72" t="s">
        <v>687</v>
      </c>
      <c r="D2" s="71" t="s">
        <v>38</v>
      </c>
      <c r="E2" s="72" t="s">
        <v>222</v>
      </c>
      <c r="F2" s="71" t="s">
        <v>720</v>
      </c>
      <c r="G2" s="72" t="s">
        <v>5</v>
      </c>
      <c r="H2" s="73" t="s">
        <v>221</v>
      </c>
      <c r="I2" s="72" t="s">
        <v>650</v>
      </c>
      <c r="J2" s="73" t="s">
        <v>768</v>
      </c>
      <c r="K2" s="72" t="s">
        <v>651</v>
      </c>
      <c r="L2" s="72" t="s">
        <v>500</v>
      </c>
      <c r="M2" s="72" t="s">
        <v>501</v>
      </c>
      <c r="N2" s="72" t="s">
        <v>791</v>
      </c>
      <c r="O2" s="74" t="s">
        <v>502</v>
      </c>
      <c r="P2" s="66" t="s">
        <v>649</v>
      </c>
      <c r="Q2" s="7"/>
    </row>
    <row r="3" spans="1:17" s="3" customFormat="1" ht="63.75">
      <c r="A3" s="15" t="s">
        <v>276</v>
      </c>
      <c r="B3" s="15" t="s">
        <v>2</v>
      </c>
      <c r="C3" s="42" t="s">
        <v>688</v>
      </c>
      <c r="D3" s="15" t="s">
        <v>659</v>
      </c>
      <c r="E3" s="42" t="s">
        <v>222</v>
      </c>
      <c r="F3" s="15" t="s">
        <v>277</v>
      </c>
      <c r="G3" s="42" t="s">
        <v>774</v>
      </c>
      <c r="H3" s="42"/>
      <c r="I3" s="42" t="s">
        <v>278</v>
      </c>
      <c r="J3" s="42" t="s">
        <v>771</v>
      </c>
      <c r="K3" s="42" t="s">
        <v>773</v>
      </c>
      <c r="L3" s="42" t="s">
        <v>773</v>
      </c>
      <c r="M3" s="42" t="s">
        <v>773</v>
      </c>
      <c r="N3" s="63" t="s">
        <v>773</v>
      </c>
      <c r="O3" s="4" t="s">
        <v>559</v>
      </c>
      <c r="P3" s="42"/>
      <c r="Q3" s="42"/>
    </row>
    <row r="4" spans="1:17" s="3" customFormat="1" ht="63.75">
      <c r="A4" s="7" t="s">
        <v>349</v>
      </c>
      <c r="B4" s="7" t="s">
        <v>350</v>
      </c>
      <c r="C4" s="7" t="s">
        <v>689</v>
      </c>
      <c r="D4" s="7" t="s">
        <v>39</v>
      </c>
      <c r="E4" s="7" t="s">
        <v>223</v>
      </c>
      <c r="F4" s="7"/>
      <c r="G4" s="65" t="s">
        <v>351</v>
      </c>
      <c r="H4" s="7" t="s">
        <v>350</v>
      </c>
      <c r="I4" s="7"/>
      <c r="J4" s="7"/>
      <c r="K4" s="7"/>
      <c r="L4" s="7"/>
      <c r="M4" s="7"/>
      <c r="N4" s="7"/>
      <c r="O4" s="8" t="s">
        <v>352</v>
      </c>
      <c r="P4" s="7"/>
      <c r="Q4" s="7"/>
    </row>
    <row r="5" spans="1:17" s="3" customFormat="1" ht="267.75">
      <c r="A5" s="75" t="s">
        <v>126</v>
      </c>
      <c r="B5" s="75" t="s">
        <v>127</v>
      </c>
      <c r="C5" s="53" t="s">
        <v>541</v>
      </c>
      <c r="D5" s="75" t="s">
        <v>659</v>
      </c>
      <c r="E5" s="53" t="s">
        <v>223</v>
      </c>
      <c r="F5" s="53" t="s">
        <v>128</v>
      </c>
      <c r="G5" s="53" t="s">
        <v>792</v>
      </c>
      <c r="H5" s="11" t="s">
        <v>229</v>
      </c>
      <c r="I5" s="53" t="s">
        <v>761</v>
      </c>
      <c r="J5" s="53" t="s">
        <v>542</v>
      </c>
      <c r="K5" s="11" t="s">
        <v>730</v>
      </c>
      <c r="L5" s="53" t="s">
        <v>543</v>
      </c>
      <c r="M5" s="53" t="s">
        <v>544</v>
      </c>
      <c r="N5" s="11" t="s">
        <v>793</v>
      </c>
      <c r="O5" s="53"/>
      <c r="P5" s="31"/>
      <c r="Q5" s="31"/>
    </row>
    <row r="6" spans="1:15" ht="51">
      <c r="A6" s="15" t="s">
        <v>129</v>
      </c>
      <c r="B6" s="15" t="s">
        <v>747</v>
      </c>
      <c r="C6" s="42" t="s">
        <v>534</v>
      </c>
      <c r="D6" s="15" t="s">
        <v>659</v>
      </c>
      <c r="E6" s="42" t="s">
        <v>222</v>
      </c>
      <c r="F6" s="15" t="s">
        <v>130</v>
      </c>
      <c r="G6" s="85" t="s">
        <v>775</v>
      </c>
      <c r="H6" s="38" t="s">
        <v>131</v>
      </c>
      <c r="I6" s="38" t="s">
        <v>760</v>
      </c>
      <c r="J6" s="42" t="s">
        <v>181</v>
      </c>
      <c r="K6" s="38" t="s">
        <v>773</v>
      </c>
      <c r="L6" s="38" t="s">
        <v>773</v>
      </c>
      <c r="M6" s="38" t="s">
        <v>773</v>
      </c>
      <c r="N6" s="38" t="s">
        <v>773</v>
      </c>
      <c r="O6" s="42"/>
    </row>
    <row r="7" spans="1:17" ht="300" customHeight="1">
      <c r="A7" s="59" t="s">
        <v>713</v>
      </c>
      <c r="B7" s="7" t="s">
        <v>2</v>
      </c>
      <c r="C7" s="7" t="s">
        <v>52</v>
      </c>
      <c r="D7" s="62" t="s">
        <v>38</v>
      </c>
      <c r="E7" s="7" t="s">
        <v>224</v>
      </c>
      <c r="F7" s="52" t="s">
        <v>44</v>
      </c>
      <c r="G7" s="65" t="s">
        <v>682</v>
      </c>
      <c r="H7" s="7" t="s">
        <v>229</v>
      </c>
      <c r="I7" s="7" t="s">
        <v>683</v>
      </c>
      <c r="J7" s="7" t="s">
        <v>561</v>
      </c>
      <c r="K7" s="7" t="s">
        <v>562</v>
      </c>
      <c r="L7" s="65" t="s">
        <v>684</v>
      </c>
      <c r="M7" s="7" t="s">
        <v>504</v>
      </c>
      <c r="N7" s="7" t="s">
        <v>794</v>
      </c>
      <c r="O7" s="7"/>
      <c r="P7" s="7"/>
      <c r="Q7" s="7"/>
    </row>
    <row r="8" spans="1:17" ht="51">
      <c r="A8" s="44" t="s">
        <v>437</v>
      </c>
      <c r="B8" s="42" t="s">
        <v>2</v>
      </c>
      <c r="C8" s="42" t="s">
        <v>690</v>
      </c>
      <c r="D8" s="14" t="s">
        <v>659</v>
      </c>
      <c r="E8" s="14" t="s">
        <v>222</v>
      </c>
      <c r="F8" s="86" t="s">
        <v>675</v>
      </c>
      <c r="G8" s="44" t="s">
        <v>676</v>
      </c>
      <c r="H8" s="14" t="s">
        <v>229</v>
      </c>
      <c r="I8" s="86" t="s">
        <v>677</v>
      </c>
      <c r="J8" s="14" t="s">
        <v>678</v>
      </c>
      <c r="K8" s="44" t="s">
        <v>679</v>
      </c>
      <c r="L8" s="42" t="s">
        <v>680</v>
      </c>
      <c r="M8" s="86" t="s">
        <v>679</v>
      </c>
      <c r="N8" s="14"/>
      <c r="O8" s="14"/>
      <c r="P8" s="42"/>
      <c r="Q8" s="42"/>
    </row>
    <row r="9" spans="1:17" ht="89.25">
      <c r="A9" s="15" t="s">
        <v>469</v>
      </c>
      <c r="B9" s="15" t="s">
        <v>470</v>
      </c>
      <c r="C9" s="15"/>
      <c r="D9" s="15" t="s">
        <v>39</v>
      </c>
      <c r="E9" s="49" t="s">
        <v>224</v>
      </c>
      <c r="F9" s="15" t="s">
        <v>471</v>
      </c>
      <c r="G9" s="15" t="s">
        <v>660</v>
      </c>
      <c r="H9" s="39" t="s">
        <v>229</v>
      </c>
      <c r="I9" s="15" t="s">
        <v>326</v>
      </c>
      <c r="J9" s="42" t="s">
        <v>472</v>
      </c>
      <c r="K9" s="42" t="s">
        <v>473</v>
      </c>
      <c r="L9" s="42" t="s">
        <v>527</v>
      </c>
      <c r="M9" s="42" t="s">
        <v>474</v>
      </c>
      <c r="N9" s="15"/>
      <c r="O9" s="15"/>
      <c r="P9" s="44"/>
      <c r="Q9" s="44"/>
    </row>
    <row r="10" spans="1:17" ht="191.25">
      <c r="A10" s="44" t="s">
        <v>235</v>
      </c>
      <c r="B10" s="44" t="s">
        <v>113</v>
      </c>
      <c r="C10" s="44"/>
      <c r="D10" s="42" t="s">
        <v>39</v>
      </c>
      <c r="E10" s="44" t="s">
        <v>224</v>
      </c>
      <c r="F10" s="44" t="s">
        <v>240</v>
      </c>
      <c r="G10" s="44" t="s">
        <v>517</v>
      </c>
      <c r="H10" s="44" t="s">
        <v>229</v>
      </c>
      <c r="I10" s="44" t="s">
        <v>518</v>
      </c>
      <c r="J10" s="44" t="s">
        <v>519</v>
      </c>
      <c r="K10" s="44" t="s">
        <v>73</v>
      </c>
      <c r="L10" s="44" t="s">
        <v>520</v>
      </c>
      <c r="M10" s="44" t="s">
        <v>73</v>
      </c>
      <c r="N10" s="42" t="s">
        <v>795</v>
      </c>
      <c r="O10" s="48" t="s">
        <v>521</v>
      </c>
      <c r="P10" s="42"/>
      <c r="Q10" s="42"/>
    </row>
    <row r="11" spans="1:17" ht="216.75">
      <c r="A11" s="44" t="s">
        <v>236</v>
      </c>
      <c r="B11" s="44" t="s">
        <v>748</v>
      </c>
      <c r="C11" s="44"/>
      <c r="D11" s="44" t="s">
        <v>39</v>
      </c>
      <c r="E11" s="44" t="s">
        <v>222</v>
      </c>
      <c r="F11" s="44" t="s">
        <v>749</v>
      </c>
      <c r="G11" s="44" t="s">
        <v>522</v>
      </c>
      <c r="H11" s="42" t="s">
        <v>229</v>
      </c>
      <c r="I11" s="42" t="s">
        <v>228</v>
      </c>
      <c r="J11" s="42" t="s">
        <v>229</v>
      </c>
      <c r="K11" s="44" t="s">
        <v>73</v>
      </c>
      <c r="L11" s="44" t="s">
        <v>523</v>
      </c>
      <c r="M11" s="44" t="s">
        <v>524</v>
      </c>
      <c r="N11" s="42" t="s">
        <v>796</v>
      </c>
      <c r="O11" s="42"/>
      <c r="P11" s="42"/>
      <c r="Q11" s="42"/>
    </row>
    <row r="12" spans="1:17" ht="301.5" customHeight="1">
      <c r="A12" s="42" t="s">
        <v>375</v>
      </c>
      <c r="B12" s="42" t="s">
        <v>376</v>
      </c>
      <c r="C12" s="42" t="s">
        <v>691</v>
      </c>
      <c r="D12" s="42" t="s">
        <v>39</v>
      </c>
      <c r="E12" s="13" t="s">
        <v>224</v>
      </c>
      <c r="F12" s="42" t="s">
        <v>376</v>
      </c>
      <c r="G12" s="42" t="s">
        <v>377</v>
      </c>
      <c r="H12" s="39" t="s">
        <v>229</v>
      </c>
      <c r="I12" s="14" t="s">
        <v>674</v>
      </c>
      <c r="J12" s="42"/>
      <c r="K12" s="42" t="s">
        <v>732</v>
      </c>
      <c r="L12" s="12">
        <v>5300000</v>
      </c>
      <c r="M12" s="42"/>
      <c r="N12" s="42"/>
      <c r="O12" s="42"/>
      <c r="P12" s="42"/>
      <c r="Q12" s="42"/>
    </row>
    <row r="13" spans="1:100" ht="89.25">
      <c r="A13" s="42" t="s">
        <v>388</v>
      </c>
      <c r="B13" s="42" t="s">
        <v>613</v>
      </c>
      <c r="C13" s="42"/>
      <c r="D13" s="42" t="s">
        <v>39</v>
      </c>
      <c r="E13" s="42" t="s">
        <v>222</v>
      </c>
      <c r="F13" s="42" t="s">
        <v>614</v>
      </c>
      <c r="G13" s="42" t="s">
        <v>389</v>
      </c>
      <c r="H13" s="42" t="s">
        <v>615</v>
      </c>
      <c r="I13" s="42" t="s">
        <v>616</v>
      </c>
      <c r="J13" s="42" t="s">
        <v>617</v>
      </c>
      <c r="K13" s="42" t="s">
        <v>731</v>
      </c>
      <c r="L13" s="42" t="s">
        <v>662</v>
      </c>
      <c r="M13" s="42" t="s">
        <v>618</v>
      </c>
      <c r="N13" s="44" t="s">
        <v>797</v>
      </c>
      <c r="O13" s="4" t="s">
        <v>390</v>
      </c>
      <c r="P13" s="4" t="s">
        <v>391</v>
      </c>
      <c r="Q13" s="42"/>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9"/>
      <c r="BT13" s="9"/>
      <c r="BU13" s="33"/>
      <c r="BV13" s="33"/>
      <c r="BW13" s="33"/>
      <c r="BX13" s="33"/>
      <c r="BY13" s="33"/>
      <c r="BZ13" s="33"/>
      <c r="CA13" s="33"/>
      <c r="CB13" s="9"/>
      <c r="CC13" s="33"/>
      <c r="CD13" s="33"/>
      <c r="CE13" s="33"/>
      <c r="CF13" s="9"/>
      <c r="CG13" s="9"/>
      <c r="CH13" s="9"/>
      <c r="CI13" s="9"/>
      <c r="CJ13" s="9"/>
      <c r="CK13" s="9"/>
      <c r="CL13" s="9"/>
      <c r="CM13" s="9"/>
      <c r="CN13" s="9"/>
      <c r="CO13" s="9"/>
      <c r="CP13" s="9"/>
      <c r="CQ13" s="9"/>
      <c r="CR13" s="9"/>
      <c r="CS13" s="9"/>
      <c r="CT13" s="9"/>
      <c r="CU13" s="9"/>
      <c r="CV13" s="9"/>
    </row>
    <row r="14" spans="1:100" ht="63.75">
      <c r="A14" s="15" t="s">
        <v>75</v>
      </c>
      <c r="B14" s="15" t="s">
        <v>111</v>
      </c>
      <c r="C14" s="42"/>
      <c r="D14" s="15" t="s">
        <v>39</v>
      </c>
      <c r="E14" s="42" t="s">
        <v>222</v>
      </c>
      <c r="F14" s="15" t="s">
        <v>80</v>
      </c>
      <c r="G14" s="42" t="s">
        <v>77</v>
      </c>
      <c r="H14" s="39" t="s">
        <v>229</v>
      </c>
      <c r="I14" s="42" t="s">
        <v>84</v>
      </c>
      <c r="J14" s="42"/>
      <c r="K14" s="42"/>
      <c r="L14" s="42"/>
      <c r="M14" s="42"/>
      <c r="N14" s="42"/>
      <c r="O14" s="42"/>
      <c r="P14" s="42"/>
      <c r="Q14" s="42"/>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9"/>
      <c r="BU14" s="36"/>
      <c r="BV14" s="36"/>
      <c r="BW14" s="36"/>
      <c r="BX14" s="36"/>
      <c r="BY14" s="36"/>
      <c r="BZ14" s="36"/>
      <c r="CA14" s="36"/>
      <c r="CB14" s="9"/>
      <c r="CC14" s="36"/>
      <c r="CD14" s="36"/>
      <c r="CE14" s="36"/>
      <c r="CF14" s="9"/>
      <c r="CG14" s="9"/>
      <c r="CH14" s="9"/>
      <c r="CI14" s="9"/>
      <c r="CJ14" s="9"/>
      <c r="CK14" s="9"/>
      <c r="CL14" s="9"/>
      <c r="CM14" s="9"/>
      <c r="CN14" s="9"/>
      <c r="CO14" s="9"/>
      <c r="CP14" s="9"/>
      <c r="CQ14" s="9"/>
      <c r="CR14" s="9"/>
      <c r="CS14" s="9"/>
      <c r="CT14" s="9"/>
      <c r="CU14" s="9"/>
      <c r="CV14" s="9"/>
    </row>
    <row r="15" spans="1:100" ht="331.5">
      <c r="A15" s="42" t="s">
        <v>628</v>
      </c>
      <c r="B15" s="42" t="s">
        <v>237</v>
      </c>
      <c r="C15" s="42" t="s">
        <v>629</v>
      </c>
      <c r="D15" s="15" t="s">
        <v>659</v>
      </c>
      <c r="E15" s="42" t="s">
        <v>224</v>
      </c>
      <c r="F15" s="44" t="s">
        <v>759</v>
      </c>
      <c r="G15" s="42" t="s">
        <v>630</v>
      </c>
      <c r="H15" s="42" t="s">
        <v>237</v>
      </c>
      <c r="I15" s="42" t="s">
        <v>238</v>
      </c>
      <c r="J15" s="42" t="s">
        <v>631</v>
      </c>
      <c r="K15" s="44" t="s">
        <v>637</v>
      </c>
      <c r="L15" s="44" t="s">
        <v>664</v>
      </c>
      <c r="M15" s="44" t="s">
        <v>638</v>
      </c>
      <c r="N15" s="44" t="s">
        <v>798</v>
      </c>
      <c r="O15" s="4" t="s">
        <v>239</v>
      </c>
      <c r="P15" s="42" t="s">
        <v>379</v>
      </c>
      <c r="Q15" s="4" t="s">
        <v>378</v>
      </c>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9"/>
      <c r="BU15" s="36"/>
      <c r="BV15" s="36"/>
      <c r="BW15" s="36"/>
      <c r="BX15" s="36"/>
      <c r="BY15" s="36"/>
      <c r="BZ15" s="36"/>
      <c r="CA15" s="36"/>
      <c r="CB15" s="9"/>
      <c r="CC15" s="36"/>
      <c r="CD15" s="36"/>
      <c r="CE15" s="36"/>
      <c r="CF15" s="9"/>
      <c r="CG15" s="9"/>
      <c r="CH15" s="9"/>
      <c r="CI15" s="9"/>
      <c r="CJ15" s="9"/>
      <c r="CK15" s="9"/>
      <c r="CL15" s="9"/>
      <c r="CM15" s="9"/>
      <c r="CN15" s="9"/>
      <c r="CO15" s="9"/>
      <c r="CP15" s="9"/>
      <c r="CQ15" s="9"/>
      <c r="CR15" s="9"/>
      <c r="CS15" s="9"/>
      <c r="CT15" s="9"/>
      <c r="CU15" s="9"/>
      <c r="CV15" s="9"/>
    </row>
    <row r="16" spans="1:17" ht="51">
      <c r="A16" s="42" t="s">
        <v>403</v>
      </c>
      <c r="B16" s="42" t="s">
        <v>404</v>
      </c>
      <c r="C16" s="42"/>
      <c r="D16" s="42"/>
      <c r="E16" s="42" t="s">
        <v>223</v>
      </c>
      <c r="F16" s="42"/>
      <c r="G16" s="42" t="s">
        <v>405</v>
      </c>
      <c r="H16" s="39" t="s">
        <v>229</v>
      </c>
      <c r="I16" s="42"/>
      <c r="J16" s="42"/>
      <c r="K16" s="42"/>
      <c r="L16" s="42"/>
      <c r="M16" s="42"/>
      <c r="N16" s="42"/>
      <c r="O16" s="4" t="s">
        <v>406</v>
      </c>
      <c r="P16" s="42"/>
      <c r="Q16" s="42"/>
    </row>
    <row r="17" spans="1:17" ht="340.5" customHeight="1">
      <c r="A17" s="15" t="s">
        <v>6</v>
      </c>
      <c r="B17" s="15" t="s">
        <v>8</v>
      </c>
      <c r="C17" s="42" t="s">
        <v>692</v>
      </c>
      <c r="D17" s="15" t="s">
        <v>39</v>
      </c>
      <c r="E17" s="42" t="s">
        <v>222</v>
      </c>
      <c r="F17" s="15" t="s">
        <v>9</v>
      </c>
      <c r="G17" s="42" t="s">
        <v>509</v>
      </c>
      <c r="H17" s="42" t="s">
        <v>10</v>
      </c>
      <c r="I17" s="42" t="s">
        <v>7</v>
      </c>
      <c r="J17" s="42" t="s">
        <v>510</v>
      </c>
      <c r="K17" s="42" t="s">
        <v>11</v>
      </c>
      <c r="L17" s="42" t="s">
        <v>511</v>
      </c>
      <c r="M17" s="42" t="s">
        <v>512</v>
      </c>
      <c r="N17" s="42" t="s">
        <v>652</v>
      </c>
      <c r="O17" s="4" t="s">
        <v>20</v>
      </c>
      <c r="P17" s="41"/>
      <c r="Q17" s="41"/>
    </row>
    <row r="18" spans="1:17" ht="76.5">
      <c r="A18" s="15" t="s">
        <v>648</v>
      </c>
      <c r="B18" s="15" t="s">
        <v>22</v>
      </c>
      <c r="C18" s="27" t="s">
        <v>693</v>
      </c>
      <c r="D18" s="15" t="s">
        <v>39</v>
      </c>
      <c r="E18" s="27" t="s">
        <v>222</v>
      </c>
      <c r="F18" s="15" t="s">
        <v>215</v>
      </c>
      <c r="G18" s="85" t="s">
        <v>776</v>
      </c>
      <c r="H18" s="35" t="s">
        <v>499</v>
      </c>
      <c r="I18" s="34" t="s">
        <v>777</v>
      </c>
      <c r="J18" s="42" t="s">
        <v>213</v>
      </c>
      <c r="K18" s="42" t="s">
        <v>773</v>
      </c>
      <c r="L18" s="42" t="s">
        <v>773</v>
      </c>
      <c r="M18" s="42" t="s">
        <v>773</v>
      </c>
      <c r="N18" s="42" t="s">
        <v>773</v>
      </c>
      <c r="O18" s="4" t="s">
        <v>204</v>
      </c>
      <c r="P18" s="27" t="s">
        <v>204</v>
      </c>
      <c r="Q18" s="4" t="s">
        <v>331</v>
      </c>
    </row>
    <row r="19" spans="1:17" ht="51">
      <c r="A19" s="15" t="s">
        <v>266</v>
      </c>
      <c r="B19" s="15" t="s">
        <v>525</v>
      </c>
      <c r="C19" s="42" t="s">
        <v>694</v>
      </c>
      <c r="D19" s="15" t="s">
        <v>659</v>
      </c>
      <c r="E19" s="42"/>
      <c r="F19" s="15" t="s">
        <v>267</v>
      </c>
      <c r="G19" s="42" t="s">
        <v>526</v>
      </c>
      <c r="H19" s="42" t="s">
        <v>229</v>
      </c>
      <c r="I19" s="42" t="s">
        <v>268</v>
      </c>
      <c r="J19" s="42" t="s">
        <v>269</v>
      </c>
      <c r="K19" s="44" t="s">
        <v>229</v>
      </c>
      <c r="L19" s="42" t="s">
        <v>229</v>
      </c>
      <c r="M19" s="44" t="s">
        <v>3</v>
      </c>
      <c r="N19" s="42"/>
      <c r="O19" s="42"/>
      <c r="P19" s="42"/>
      <c r="Q19" s="42"/>
    </row>
    <row r="20" spans="1:17" ht="89.25">
      <c r="A20" s="44" t="s">
        <v>438</v>
      </c>
      <c r="B20" s="42" t="s">
        <v>2</v>
      </c>
      <c r="C20" s="42" t="s">
        <v>695</v>
      </c>
      <c r="D20" s="42" t="s">
        <v>659</v>
      </c>
      <c r="E20" s="42" t="s">
        <v>223</v>
      </c>
      <c r="F20" s="42"/>
      <c r="G20" s="44" t="s">
        <v>439</v>
      </c>
      <c r="H20" s="39" t="s">
        <v>229</v>
      </c>
      <c r="I20" s="44" t="s">
        <v>326</v>
      </c>
      <c r="J20" s="42"/>
      <c r="K20" s="44" t="s">
        <v>440</v>
      </c>
      <c r="L20" s="42"/>
      <c r="M20" s="42"/>
      <c r="N20" s="42"/>
      <c r="O20" s="42"/>
      <c r="P20" s="42"/>
      <c r="Q20" s="42"/>
    </row>
    <row r="21" spans="1:42" ht="102">
      <c r="A21" s="60" t="s">
        <v>441</v>
      </c>
      <c r="B21" s="10"/>
      <c r="C21" s="42"/>
      <c r="D21" s="42"/>
      <c r="E21" s="42" t="s">
        <v>223</v>
      </c>
      <c r="F21" s="42"/>
      <c r="G21" s="42" t="s">
        <v>424</v>
      </c>
      <c r="H21" s="42" t="s">
        <v>354</v>
      </c>
      <c r="I21" s="42"/>
      <c r="J21" s="42"/>
      <c r="K21" s="42"/>
      <c r="L21" s="42"/>
      <c r="M21" s="42"/>
      <c r="N21" s="42"/>
      <c r="O21" s="4" t="s">
        <v>425</v>
      </c>
      <c r="P21" s="42"/>
      <c r="Q21" s="42"/>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1:17" ht="102">
      <c r="A22" s="42" t="s">
        <v>287</v>
      </c>
      <c r="B22" s="42" t="s">
        <v>288</v>
      </c>
      <c r="C22" s="42"/>
      <c r="D22" s="15" t="s">
        <v>659</v>
      </c>
      <c r="E22" s="42" t="s">
        <v>223</v>
      </c>
      <c r="F22" s="42" t="s">
        <v>289</v>
      </c>
      <c r="G22" s="42" t="s">
        <v>585</v>
      </c>
      <c r="H22" s="42" t="s">
        <v>290</v>
      </c>
      <c r="I22" s="42" t="s">
        <v>326</v>
      </c>
      <c r="J22" s="42" t="s">
        <v>229</v>
      </c>
      <c r="K22" s="42" t="s">
        <v>18</v>
      </c>
      <c r="L22" s="12">
        <v>250000</v>
      </c>
      <c r="M22" s="44" t="s">
        <v>586</v>
      </c>
      <c r="N22" s="44" t="s">
        <v>645</v>
      </c>
      <c r="O22" s="4" t="s">
        <v>587</v>
      </c>
      <c r="P22" s="42"/>
      <c r="Q22" s="42"/>
    </row>
    <row r="23" spans="1:17" ht="102">
      <c r="A23" s="15" t="s">
        <v>132</v>
      </c>
      <c r="B23" s="15" t="s">
        <v>232</v>
      </c>
      <c r="C23" s="42"/>
      <c r="D23" s="15" t="s">
        <v>39</v>
      </c>
      <c r="E23" s="42" t="s">
        <v>222</v>
      </c>
      <c r="F23" s="15" t="s">
        <v>194</v>
      </c>
      <c r="G23" s="31" t="s">
        <v>133</v>
      </c>
      <c r="H23" s="39" t="s">
        <v>229</v>
      </c>
      <c r="I23" s="31" t="s">
        <v>134</v>
      </c>
      <c r="J23" s="41" t="s">
        <v>195</v>
      </c>
      <c r="K23" s="31" t="s">
        <v>135</v>
      </c>
      <c r="L23" s="31"/>
      <c r="M23" s="31" t="s">
        <v>73</v>
      </c>
      <c r="N23" s="42"/>
      <c r="O23" s="42"/>
      <c r="P23" s="42"/>
      <c r="Q23" s="42"/>
    </row>
    <row r="24" spans="1:100" ht="140.25">
      <c r="A24" s="15" t="s">
        <v>495</v>
      </c>
      <c r="B24" s="15" t="s">
        <v>24</v>
      </c>
      <c r="C24" s="42" t="s">
        <v>712</v>
      </c>
      <c r="D24" s="15" t="s">
        <v>39</v>
      </c>
      <c r="E24" s="42" t="s">
        <v>222</v>
      </c>
      <c r="F24" s="15" t="s">
        <v>82</v>
      </c>
      <c r="G24" s="85" t="s">
        <v>778</v>
      </c>
      <c r="H24" s="42"/>
      <c r="I24" s="42" t="s">
        <v>85</v>
      </c>
      <c r="J24" s="42" t="s">
        <v>88</v>
      </c>
      <c r="K24" s="42" t="s">
        <v>773</v>
      </c>
      <c r="L24" s="42" t="s">
        <v>773</v>
      </c>
      <c r="M24" s="42" t="s">
        <v>773</v>
      </c>
      <c r="N24" s="42" t="s">
        <v>773</v>
      </c>
      <c r="O24" s="42"/>
      <c r="P24" s="42"/>
      <c r="Q24" s="42"/>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row>
    <row r="25" spans="1:41" ht="178.5">
      <c r="A25" s="15" t="s">
        <v>137</v>
      </c>
      <c r="B25" s="15" t="s">
        <v>667</v>
      </c>
      <c r="C25" s="31" t="s">
        <v>750</v>
      </c>
      <c r="D25" s="15" t="s">
        <v>659</v>
      </c>
      <c r="E25" s="42" t="s">
        <v>222</v>
      </c>
      <c r="F25" s="15" t="s">
        <v>668</v>
      </c>
      <c r="G25" s="87" t="s">
        <v>779</v>
      </c>
      <c r="H25" s="31"/>
      <c r="I25" s="31" t="s">
        <v>505</v>
      </c>
      <c r="J25" s="31" t="s">
        <v>669</v>
      </c>
      <c r="K25" s="42" t="s">
        <v>773</v>
      </c>
      <c r="L25" s="42" t="s">
        <v>773</v>
      </c>
      <c r="M25" s="42" t="s">
        <v>773</v>
      </c>
      <c r="N25" s="42" t="s">
        <v>773</v>
      </c>
      <c r="O25" s="31"/>
      <c r="P25" s="42"/>
      <c r="Q25" s="42"/>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100" ht="216.75">
      <c r="A26" s="61" t="s">
        <v>746</v>
      </c>
      <c r="B26" s="42" t="s">
        <v>396</v>
      </c>
      <c r="C26" s="42" t="s">
        <v>696</v>
      </c>
      <c r="D26" s="42" t="s">
        <v>39</v>
      </c>
      <c r="E26" s="42" t="s">
        <v>222</v>
      </c>
      <c r="F26" s="42"/>
      <c r="G26" s="42" t="s">
        <v>397</v>
      </c>
      <c r="H26" s="39" t="s">
        <v>229</v>
      </c>
      <c r="I26" s="42" t="s">
        <v>326</v>
      </c>
      <c r="J26" s="42"/>
      <c r="K26" s="42"/>
      <c r="L26" s="42"/>
      <c r="M26" s="42"/>
      <c r="N26" s="42"/>
      <c r="O26" s="4" t="s">
        <v>398</v>
      </c>
      <c r="P26" s="42"/>
      <c r="Q26" s="42"/>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9"/>
      <c r="CG26" s="9"/>
      <c r="CH26" s="9"/>
      <c r="CI26" s="9"/>
      <c r="CJ26" s="9"/>
      <c r="CK26" s="9"/>
      <c r="CL26" s="9"/>
      <c r="CM26" s="9"/>
      <c r="CN26" s="9"/>
      <c r="CO26" s="9"/>
      <c r="CP26" s="9"/>
      <c r="CQ26" s="9"/>
      <c r="CR26" s="9"/>
      <c r="CS26" s="9"/>
      <c r="CT26" s="9"/>
      <c r="CU26" s="9"/>
      <c r="CV26" s="9"/>
    </row>
    <row r="27" spans="1:43" ht="204">
      <c r="A27" s="60" t="s">
        <v>426</v>
      </c>
      <c r="B27" s="42" t="s">
        <v>350</v>
      </c>
      <c r="C27" s="42" t="s">
        <v>697</v>
      </c>
      <c r="D27" s="15" t="s">
        <v>659</v>
      </c>
      <c r="E27" s="42" t="s">
        <v>222</v>
      </c>
      <c r="F27" s="42"/>
      <c r="G27" s="42" t="s">
        <v>427</v>
      </c>
      <c r="H27" s="42" t="s">
        <v>350</v>
      </c>
      <c r="I27" s="42" t="s">
        <v>428</v>
      </c>
      <c r="J27" s="42"/>
      <c r="K27" s="42"/>
      <c r="L27" s="42"/>
      <c r="M27" s="42"/>
      <c r="N27" s="42"/>
      <c r="O27" s="4" t="s">
        <v>429</v>
      </c>
      <c r="P27" s="4" t="s">
        <v>430</v>
      </c>
      <c r="Q27" s="42"/>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row>
    <row r="28" spans="1:87" ht="25.5">
      <c r="A28" s="15" t="s">
        <v>158</v>
      </c>
      <c r="B28" s="15" t="s">
        <v>2</v>
      </c>
      <c r="C28" s="42"/>
      <c r="D28" s="15" t="s">
        <v>38</v>
      </c>
      <c r="E28" s="31" t="s">
        <v>222</v>
      </c>
      <c r="F28" s="15" t="s">
        <v>187</v>
      </c>
      <c r="G28" s="31" t="s">
        <v>159</v>
      </c>
      <c r="H28" s="31" t="s">
        <v>229</v>
      </c>
      <c r="I28" s="31" t="s">
        <v>459</v>
      </c>
      <c r="J28" s="31" t="s">
        <v>122</v>
      </c>
      <c r="K28" s="31" t="s">
        <v>73</v>
      </c>
      <c r="L28" s="31" t="s">
        <v>229</v>
      </c>
      <c r="M28" s="31" t="s">
        <v>73</v>
      </c>
      <c r="N28" s="42"/>
      <c r="O28" s="31"/>
      <c r="P28" s="42"/>
      <c r="Q28" s="42"/>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row>
    <row r="29" spans="1:86" ht="38.25">
      <c r="A29" s="76" t="s">
        <v>420</v>
      </c>
      <c r="B29" s="56"/>
      <c r="C29" s="11"/>
      <c r="D29" s="11"/>
      <c r="E29" s="11" t="s">
        <v>222</v>
      </c>
      <c r="F29" s="11"/>
      <c r="G29" s="11" t="s">
        <v>421</v>
      </c>
      <c r="H29" s="11" t="s">
        <v>422</v>
      </c>
      <c r="I29" s="11"/>
      <c r="J29" s="11"/>
      <c r="K29" s="11" t="s">
        <v>2</v>
      </c>
      <c r="L29" s="88">
        <v>310000</v>
      </c>
      <c r="M29" s="11"/>
      <c r="N29" s="11"/>
      <c r="O29" s="77" t="s">
        <v>423</v>
      </c>
      <c r="P29" s="42"/>
      <c r="Q29" s="42"/>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72" ht="127.5">
      <c r="A30" s="15" t="s">
        <v>144</v>
      </c>
      <c r="B30" s="15" t="s">
        <v>2</v>
      </c>
      <c r="C30" s="31" t="s">
        <v>191</v>
      </c>
      <c r="D30" s="15" t="s">
        <v>659</v>
      </c>
      <c r="E30" s="31" t="s">
        <v>223</v>
      </c>
      <c r="F30" s="15" t="s">
        <v>145</v>
      </c>
      <c r="G30" s="31" t="s">
        <v>192</v>
      </c>
      <c r="H30" s="39" t="s">
        <v>229</v>
      </c>
      <c r="I30" s="31" t="s">
        <v>226</v>
      </c>
      <c r="J30" s="42" t="s">
        <v>183</v>
      </c>
      <c r="K30" s="31" t="s">
        <v>735</v>
      </c>
      <c r="L30" s="31"/>
      <c r="M30" s="31" t="s">
        <v>735</v>
      </c>
      <c r="N30" s="31"/>
      <c r="O30" s="31"/>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1:17" ht="153">
      <c r="A31" s="7" t="s">
        <v>241</v>
      </c>
      <c r="B31" s="7" t="s">
        <v>560</v>
      </c>
      <c r="C31" s="7"/>
      <c r="D31" s="7" t="s">
        <v>38</v>
      </c>
      <c r="E31" s="7" t="s">
        <v>223</v>
      </c>
      <c r="F31" s="7" t="s">
        <v>242</v>
      </c>
      <c r="G31" s="7" t="s">
        <v>681</v>
      </c>
      <c r="H31" s="7" t="s">
        <v>243</v>
      </c>
      <c r="I31" s="7" t="s">
        <v>244</v>
      </c>
      <c r="J31" s="7"/>
      <c r="K31" s="7" t="s">
        <v>18</v>
      </c>
      <c r="L31" s="7"/>
      <c r="M31" s="7" t="s">
        <v>245</v>
      </c>
      <c r="N31" s="7"/>
      <c r="O31" s="8" t="s">
        <v>246</v>
      </c>
      <c r="P31" s="66" t="s">
        <v>247</v>
      </c>
      <c r="Q31" s="7"/>
    </row>
    <row r="32" spans="1:17" ht="306.75" customHeight="1">
      <c r="A32" s="42" t="s">
        <v>580</v>
      </c>
      <c r="B32" s="42" t="s">
        <v>282</v>
      </c>
      <c r="C32" s="42" t="s">
        <v>754</v>
      </c>
      <c r="D32" s="15" t="s">
        <v>659</v>
      </c>
      <c r="E32" s="42" t="s">
        <v>222</v>
      </c>
      <c r="F32" s="42" t="s">
        <v>283</v>
      </c>
      <c r="G32" s="42" t="s">
        <v>581</v>
      </c>
      <c r="H32" s="44" t="s">
        <v>284</v>
      </c>
      <c r="I32" s="42" t="s">
        <v>582</v>
      </c>
      <c r="J32" s="44" t="s">
        <v>639</v>
      </c>
      <c r="K32" s="42" t="s">
        <v>583</v>
      </c>
      <c r="L32" s="12">
        <v>3397000</v>
      </c>
      <c r="M32" s="44" t="s">
        <v>584</v>
      </c>
      <c r="N32" s="44" t="s">
        <v>640</v>
      </c>
      <c r="O32" s="4" t="s">
        <v>285</v>
      </c>
      <c r="P32" s="42" t="s">
        <v>286</v>
      </c>
      <c r="Q32" s="4" t="s">
        <v>286</v>
      </c>
    </row>
    <row r="33" spans="1:17" ht="51">
      <c r="A33" s="15" t="s">
        <v>751</v>
      </c>
      <c r="B33" s="15" t="s">
        <v>112</v>
      </c>
      <c r="C33" s="42" t="s">
        <v>45</v>
      </c>
      <c r="D33" s="15" t="s">
        <v>38</v>
      </c>
      <c r="E33" s="42" t="s">
        <v>222</v>
      </c>
      <c r="F33" s="15" t="s">
        <v>45</v>
      </c>
      <c r="G33" s="42" t="s">
        <v>37</v>
      </c>
      <c r="H33" s="39" t="s">
        <v>229</v>
      </c>
      <c r="I33" s="42" t="s">
        <v>59</v>
      </c>
      <c r="J33" s="42"/>
      <c r="K33" s="42" t="s">
        <v>736</v>
      </c>
      <c r="L33" s="42"/>
      <c r="M33" s="42" t="s">
        <v>68</v>
      </c>
      <c r="N33" s="42"/>
      <c r="O33" s="4" t="s">
        <v>117</v>
      </c>
      <c r="P33" s="42"/>
      <c r="Q33" s="42"/>
    </row>
    <row r="34" spans="1:86" ht="318.75">
      <c r="A34" s="75" t="s">
        <v>230</v>
      </c>
      <c r="B34" s="75" t="s">
        <v>2</v>
      </c>
      <c r="C34" s="11" t="s">
        <v>698</v>
      </c>
      <c r="D34" s="75" t="s">
        <v>659</v>
      </c>
      <c r="E34" s="11" t="s">
        <v>222</v>
      </c>
      <c r="F34" s="75" t="s">
        <v>14</v>
      </c>
      <c r="G34" s="11" t="s">
        <v>508</v>
      </c>
      <c r="H34" s="11" t="s">
        <v>16</v>
      </c>
      <c r="I34" s="11" t="s">
        <v>15</v>
      </c>
      <c r="J34" s="11" t="s">
        <v>17</v>
      </c>
      <c r="K34" s="11" t="s">
        <v>737</v>
      </c>
      <c r="L34" s="88">
        <v>1980000</v>
      </c>
      <c r="M34" s="11" t="s">
        <v>738</v>
      </c>
      <c r="N34" s="11" t="s">
        <v>799</v>
      </c>
      <c r="O34" s="11"/>
      <c r="P34" s="41"/>
      <c r="Q34" s="41"/>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row>
    <row r="35" spans="1:17" ht="127.5">
      <c r="A35" s="15" t="s">
        <v>147</v>
      </c>
      <c r="B35" s="15" t="s">
        <v>2</v>
      </c>
      <c r="C35" s="32" t="s">
        <v>208</v>
      </c>
      <c r="D35" s="15" t="s">
        <v>38</v>
      </c>
      <c r="E35" s="32" t="s">
        <v>224</v>
      </c>
      <c r="F35" s="15" t="s">
        <v>209</v>
      </c>
      <c r="G35" s="32" t="s">
        <v>148</v>
      </c>
      <c r="H35" s="42" t="s">
        <v>229</v>
      </c>
      <c r="I35" s="32" t="s">
        <v>210</v>
      </c>
      <c r="J35" s="42" t="s">
        <v>211</v>
      </c>
      <c r="K35" s="32" t="s">
        <v>149</v>
      </c>
      <c r="L35" s="32"/>
      <c r="M35" s="32" t="s">
        <v>150</v>
      </c>
      <c r="N35" s="32"/>
      <c r="O35" s="32"/>
      <c r="P35" s="70"/>
      <c r="Q35" s="70"/>
    </row>
    <row r="36" spans="1:89" ht="38.25">
      <c r="A36" s="64" t="s">
        <v>160</v>
      </c>
      <c r="B36" s="64" t="s">
        <v>2</v>
      </c>
      <c r="C36" s="7"/>
      <c r="D36" s="64" t="s">
        <v>38</v>
      </c>
      <c r="E36" s="57" t="s">
        <v>222</v>
      </c>
      <c r="F36" s="64" t="s">
        <v>188</v>
      </c>
      <c r="G36" s="57" t="s">
        <v>189</v>
      </c>
      <c r="H36" s="7" t="s">
        <v>229</v>
      </c>
      <c r="I36" s="57" t="s">
        <v>161</v>
      </c>
      <c r="J36" s="58" t="s">
        <v>190</v>
      </c>
      <c r="K36" s="57" t="s">
        <v>73</v>
      </c>
      <c r="L36" s="57" t="s">
        <v>229</v>
      </c>
      <c r="M36" s="57" t="s">
        <v>73</v>
      </c>
      <c r="N36" s="57" t="s">
        <v>162</v>
      </c>
      <c r="O36" s="7"/>
      <c r="P36" s="57"/>
      <c r="Q36" s="5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row>
    <row r="37" spans="1:77" ht="102">
      <c r="A37" s="75" t="s">
        <v>136</v>
      </c>
      <c r="B37" s="75" t="s">
        <v>232</v>
      </c>
      <c r="C37" s="53" t="s">
        <v>699</v>
      </c>
      <c r="D37" s="11" t="s">
        <v>39</v>
      </c>
      <c r="E37" s="53" t="s">
        <v>222</v>
      </c>
      <c r="F37" s="75" t="s">
        <v>196</v>
      </c>
      <c r="G37" s="87" t="s">
        <v>780</v>
      </c>
      <c r="H37" s="53"/>
      <c r="I37" s="53" t="s">
        <v>197</v>
      </c>
      <c r="J37" s="53" t="s">
        <v>122</v>
      </c>
      <c r="K37" s="42" t="s">
        <v>773</v>
      </c>
      <c r="L37" s="42" t="s">
        <v>773</v>
      </c>
      <c r="M37" s="42" t="s">
        <v>773</v>
      </c>
      <c r="N37" s="42" t="s">
        <v>773</v>
      </c>
      <c r="O37" s="77" t="s">
        <v>545</v>
      </c>
      <c r="P37" s="31"/>
      <c r="Q37" s="31"/>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row>
    <row r="38" spans="1:86" ht="89.25">
      <c r="A38" s="15" t="s">
        <v>207</v>
      </c>
      <c r="B38" s="15" t="s">
        <v>2</v>
      </c>
      <c r="C38" s="27"/>
      <c r="D38" s="15" t="s">
        <v>659</v>
      </c>
      <c r="E38" s="27" t="s">
        <v>222</v>
      </c>
      <c r="F38" s="15" t="s">
        <v>214</v>
      </c>
      <c r="G38" s="34" t="s">
        <v>496</v>
      </c>
      <c r="H38" s="27" t="s">
        <v>229</v>
      </c>
      <c r="I38" s="34" t="s">
        <v>763</v>
      </c>
      <c r="J38" s="42" t="s">
        <v>181</v>
      </c>
      <c r="K38" s="34" t="s">
        <v>733</v>
      </c>
      <c r="L38" s="42" t="s">
        <v>497</v>
      </c>
      <c r="M38" s="34" t="s">
        <v>498</v>
      </c>
      <c r="N38" s="34" t="s">
        <v>800</v>
      </c>
      <c r="O38" s="27"/>
      <c r="P38" s="51"/>
      <c r="Q38" s="51"/>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84" ht="306" customHeight="1">
      <c r="A39" s="64" t="s">
        <v>206</v>
      </c>
      <c r="B39" s="64" t="s">
        <v>2</v>
      </c>
      <c r="C39" s="67" t="s">
        <v>212</v>
      </c>
      <c r="D39" s="64" t="s">
        <v>659</v>
      </c>
      <c r="E39" s="68" t="s">
        <v>224</v>
      </c>
      <c r="F39" s="64" t="s">
        <v>535</v>
      </c>
      <c r="G39" s="67" t="s">
        <v>536</v>
      </c>
      <c r="H39" s="68" t="s">
        <v>229</v>
      </c>
      <c r="I39" s="67" t="s">
        <v>762</v>
      </c>
      <c r="J39" s="7" t="s">
        <v>537</v>
      </c>
      <c r="K39" s="67" t="s">
        <v>538</v>
      </c>
      <c r="L39" s="68" t="s">
        <v>539</v>
      </c>
      <c r="M39" s="67" t="s">
        <v>540</v>
      </c>
      <c r="N39" s="69" t="s">
        <v>653</v>
      </c>
      <c r="O39" s="68"/>
      <c r="P39" s="68"/>
      <c r="Q39" s="68"/>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row>
    <row r="40" spans="1:70" ht="191.25">
      <c r="A40" s="42" t="s">
        <v>407</v>
      </c>
      <c r="B40" s="42" t="s">
        <v>657</v>
      </c>
      <c r="C40" s="42" t="s">
        <v>700</v>
      </c>
      <c r="D40" s="42" t="s">
        <v>38</v>
      </c>
      <c r="E40" s="42" t="s">
        <v>222</v>
      </c>
      <c r="F40" s="42"/>
      <c r="G40" s="42" t="s">
        <v>408</v>
      </c>
      <c r="H40" s="39" t="s">
        <v>229</v>
      </c>
      <c r="I40" s="42"/>
      <c r="J40" s="42"/>
      <c r="K40" s="42" t="s">
        <v>2</v>
      </c>
      <c r="L40" s="12">
        <v>2000000</v>
      </c>
      <c r="M40" s="42"/>
      <c r="N40" s="42"/>
      <c r="O40" s="4" t="s">
        <v>409</v>
      </c>
      <c r="P40" s="42"/>
      <c r="Q40" s="42"/>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row>
    <row r="41" spans="1:17" ht="114.75">
      <c r="A41" s="42" t="s">
        <v>399</v>
      </c>
      <c r="B41" s="10"/>
      <c r="C41" s="42"/>
      <c r="D41" s="42"/>
      <c r="E41" s="42" t="s">
        <v>223</v>
      </c>
      <c r="F41" s="42"/>
      <c r="G41" s="42" t="s">
        <v>400</v>
      </c>
      <c r="H41" s="39" t="s">
        <v>229</v>
      </c>
      <c r="I41" s="42"/>
      <c r="J41" s="42"/>
      <c r="K41" s="42"/>
      <c r="L41" s="42"/>
      <c r="M41" s="42"/>
      <c r="N41" s="42"/>
      <c r="O41" s="4" t="s">
        <v>401</v>
      </c>
      <c r="P41" s="4" t="s">
        <v>402</v>
      </c>
      <c r="Q41" s="42"/>
    </row>
    <row r="42" spans="1:71" ht="127.5">
      <c r="A42" s="42" t="s">
        <v>353</v>
      </c>
      <c r="B42" s="42" t="s">
        <v>354</v>
      </c>
      <c r="C42" s="42" t="s">
        <v>715</v>
      </c>
      <c r="D42" s="15" t="s">
        <v>659</v>
      </c>
      <c r="E42" s="42" t="s">
        <v>222</v>
      </c>
      <c r="F42" s="42" t="s">
        <v>355</v>
      </c>
      <c r="G42" s="42" t="s">
        <v>356</v>
      </c>
      <c r="H42" s="39" t="s">
        <v>229</v>
      </c>
      <c r="I42" s="42" t="s">
        <v>764</v>
      </c>
      <c r="J42" s="42"/>
      <c r="K42" s="42" t="s">
        <v>734</v>
      </c>
      <c r="L42" s="42"/>
      <c r="M42" s="42" t="s">
        <v>357</v>
      </c>
      <c r="N42" s="42"/>
      <c r="O42" s="4" t="s">
        <v>358</v>
      </c>
      <c r="P42" s="4" t="s">
        <v>359</v>
      </c>
      <c r="Q42" s="42"/>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row>
    <row r="43" spans="1:17" ht="191.25">
      <c r="A43" s="15" t="s">
        <v>151</v>
      </c>
      <c r="B43" s="15" t="s">
        <v>2</v>
      </c>
      <c r="C43" s="42" t="s">
        <v>152</v>
      </c>
      <c r="D43" s="15" t="s">
        <v>38</v>
      </c>
      <c r="E43" s="31" t="s">
        <v>223</v>
      </c>
      <c r="F43" s="15" t="s">
        <v>123</v>
      </c>
      <c r="G43" s="31" t="s">
        <v>153</v>
      </c>
      <c r="H43" s="39" t="s">
        <v>229</v>
      </c>
      <c r="I43" s="31" t="s">
        <v>193</v>
      </c>
      <c r="J43" s="31" t="s">
        <v>121</v>
      </c>
      <c r="K43" s="31" t="s">
        <v>154</v>
      </c>
      <c r="L43" s="31"/>
      <c r="M43" s="31" t="s">
        <v>155</v>
      </c>
      <c r="N43" s="31"/>
      <c r="O43" s="31"/>
      <c r="P43" s="31"/>
      <c r="Q43" s="31"/>
    </row>
    <row r="44" spans="1:17" ht="51">
      <c r="A44" s="15" t="s">
        <v>124</v>
      </c>
      <c r="B44" s="15" t="s">
        <v>233</v>
      </c>
      <c r="C44" s="31"/>
      <c r="D44" s="15" t="s">
        <v>38</v>
      </c>
      <c r="E44" s="31" t="s">
        <v>224</v>
      </c>
      <c r="F44" s="15" t="s">
        <v>123</v>
      </c>
      <c r="G44" s="31" t="s">
        <v>455</v>
      </c>
      <c r="H44" s="31" t="s">
        <v>229</v>
      </c>
      <c r="I44" s="31" t="s">
        <v>184</v>
      </c>
      <c r="J44" s="41" t="s">
        <v>185</v>
      </c>
      <c r="K44" s="31" t="s">
        <v>125</v>
      </c>
      <c r="L44" s="89">
        <v>3000000</v>
      </c>
      <c r="M44" s="31" t="s">
        <v>125</v>
      </c>
      <c r="N44" s="31"/>
      <c r="O44" s="31"/>
      <c r="P44" s="31" t="s">
        <v>456</v>
      </c>
      <c r="Q44" s="31"/>
    </row>
    <row r="45" spans="1:62" ht="63.75">
      <c r="A45" s="75" t="s">
        <v>29</v>
      </c>
      <c r="B45" s="75" t="s">
        <v>2</v>
      </c>
      <c r="C45" s="11"/>
      <c r="D45" s="75" t="s">
        <v>38</v>
      </c>
      <c r="E45" s="11" t="s">
        <v>222</v>
      </c>
      <c r="F45" s="75" t="s">
        <v>54</v>
      </c>
      <c r="G45" s="11" t="s">
        <v>35</v>
      </c>
      <c r="H45" s="11" t="s">
        <v>229</v>
      </c>
      <c r="I45" s="11" t="s">
        <v>55</v>
      </c>
      <c r="J45" s="11"/>
      <c r="K45" s="11" t="s">
        <v>63</v>
      </c>
      <c r="L45" s="11"/>
      <c r="M45" s="11" t="s">
        <v>66</v>
      </c>
      <c r="N45" s="11"/>
      <c r="O45" s="11"/>
      <c r="P45" s="42"/>
      <c r="Q45" s="42"/>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row>
    <row r="46" spans="1:17" ht="102">
      <c r="A46" s="15" t="s">
        <v>138</v>
      </c>
      <c r="B46" s="15" t="s">
        <v>2</v>
      </c>
      <c r="C46" s="42"/>
      <c r="D46" s="15" t="s">
        <v>38</v>
      </c>
      <c r="E46" s="31" t="s">
        <v>222</v>
      </c>
      <c r="F46" s="15" t="s">
        <v>141</v>
      </c>
      <c r="G46" s="31" t="s">
        <v>139</v>
      </c>
      <c r="H46" s="31" t="s">
        <v>140</v>
      </c>
      <c r="I46" s="31" t="s">
        <v>765</v>
      </c>
      <c r="J46" s="42" t="s">
        <v>183</v>
      </c>
      <c r="K46" s="31" t="s">
        <v>142</v>
      </c>
      <c r="L46" s="31"/>
      <c r="M46" s="31" t="s">
        <v>143</v>
      </c>
      <c r="N46" s="31"/>
      <c r="O46" s="42"/>
      <c r="P46" s="37"/>
      <c r="Q46" s="37"/>
    </row>
    <row r="47" spans="1:42" ht="76.5">
      <c r="A47" s="64" t="s">
        <v>31</v>
      </c>
      <c r="B47" s="64" t="s">
        <v>2</v>
      </c>
      <c r="C47" s="7" t="s">
        <v>47</v>
      </c>
      <c r="D47" s="64" t="s">
        <v>38</v>
      </c>
      <c r="E47" s="7" t="s">
        <v>222</v>
      </c>
      <c r="F47" s="64" t="s">
        <v>41</v>
      </c>
      <c r="G47" s="87" t="s">
        <v>781</v>
      </c>
      <c r="H47" s="7"/>
      <c r="I47" s="7" t="s">
        <v>57</v>
      </c>
      <c r="J47" s="7" t="s">
        <v>60</v>
      </c>
      <c r="K47" s="42" t="s">
        <v>773</v>
      </c>
      <c r="L47" s="42" t="s">
        <v>773</v>
      </c>
      <c r="M47" s="42" t="s">
        <v>773</v>
      </c>
      <c r="N47" s="42" t="s">
        <v>773</v>
      </c>
      <c r="O47" s="7"/>
      <c r="P47" s="7"/>
      <c r="Q47" s="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1:34" ht="114.75">
      <c r="A48" s="11" t="s">
        <v>431</v>
      </c>
      <c r="B48" s="11" t="s">
        <v>656</v>
      </c>
      <c r="C48" s="11" t="s">
        <v>701</v>
      </c>
      <c r="D48" s="75" t="s">
        <v>659</v>
      </c>
      <c r="E48" s="11" t="s">
        <v>222</v>
      </c>
      <c r="F48" s="11" t="s">
        <v>432</v>
      </c>
      <c r="G48" s="11" t="s">
        <v>433</v>
      </c>
      <c r="H48" s="11" t="s">
        <v>229</v>
      </c>
      <c r="I48" s="78" t="s">
        <v>326</v>
      </c>
      <c r="J48" s="11" t="s">
        <v>619</v>
      </c>
      <c r="K48" s="11" t="s">
        <v>229</v>
      </c>
      <c r="L48" s="88">
        <v>4950000</v>
      </c>
      <c r="M48" s="11" t="s">
        <v>620</v>
      </c>
      <c r="N48" s="11" t="s">
        <v>666</v>
      </c>
      <c r="O48" s="11"/>
      <c r="P48" s="42"/>
      <c r="Q48" s="42"/>
      <c r="T48" s="37"/>
      <c r="U48" s="37"/>
      <c r="V48" s="37"/>
      <c r="W48" s="37"/>
      <c r="X48" s="37"/>
      <c r="Y48" s="37"/>
      <c r="Z48" s="37"/>
      <c r="AA48" s="37"/>
      <c r="AB48" s="37"/>
      <c r="AC48" s="37"/>
      <c r="AD48" s="37"/>
      <c r="AE48" s="37"/>
      <c r="AF48" s="37"/>
      <c r="AG48" s="37"/>
      <c r="AH48" s="37"/>
    </row>
    <row r="49" spans="1:17" ht="51">
      <c r="A49" s="42" t="s">
        <v>783</v>
      </c>
      <c r="B49" s="42" t="s">
        <v>325</v>
      </c>
      <c r="C49" s="42" t="s">
        <v>702</v>
      </c>
      <c r="D49" s="42" t="s">
        <v>39</v>
      </c>
      <c r="E49" s="42" t="s">
        <v>222</v>
      </c>
      <c r="F49" s="44" t="s">
        <v>605</v>
      </c>
      <c r="G49" s="85" t="s">
        <v>782</v>
      </c>
      <c r="H49" s="39"/>
      <c r="I49" s="42" t="s">
        <v>766</v>
      </c>
      <c r="J49" s="42" t="s">
        <v>0</v>
      </c>
      <c r="K49" s="42" t="s">
        <v>773</v>
      </c>
      <c r="L49" s="42" t="s">
        <v>773</v>
      </c>
      <c r="M49" s="42" t="s">
        <v>773</v>
      </c>
      <c r="N49" s="42" t="s">
        <v>773</v>
      </c>
      <c r="O49" s="4" t="s">
        <v>606</v>
      </c>
      <c r="P49" s="42"/>
      <c r="Q49" s="42"/>
    </row>
    <row r="50" spans="1:17" ht="63.75">
      <c r="A50" s="64" t="s">
        <v>119</v>
      </c>
      <c r="B50" s="64" t="s">
        <v>654</v>
      </c>
      <c r="C50" s="7" t="s">
        <v>755</v>
      </c>
      <c r="D50" s="64" t="s">
        <v>39</v>
      </c>
      <c r="E50" s="7" t="s">
        <v>223</v>
      </c>
      <c r="F50" s="64" t="s">
        <v>43</v>
      </c>
      <c r="G50" s="7" t="s">
        <v>36</v>
      </c>
      <c r="H50" s="68" t="s">
        <v>229</v>
      </c>
      <c r="I50" s="7" t="s">
        <v>55</v>
      </c>
      <c r="J50" s="7" t="s">
        <v>61</v>
      </c>
      <c r="K50" s="57" t="s">
        <v>227</v>
      </c>
      <c r="L50" s="7"/>
      <c r="M50" s="57" t="s">
        <v>227</v>
      </c>
      <c r="N50" s="7"/>
      <c r="O50" s="8" t="s">
        <v>114</v>
      </c>
      <c r="P50" s="7"/>
      <c r="Q50" s="7"/>
    </row>
    <row r="51" spans="1:17" ht="89.25">
      <c r="A51" s="79" t="s">
        <v>26</v>
      </c>
      <c r="B51" s="75" t="s">
        <v>2</v>
      </c>
      <c r="C51" s="11"/>
      <c r="D51" s="75" t="s">
        <v>659</v>
      </c>
      <c r="E51" s="11" t="s">
        <v>229</v>
      </c>
      <c r="F51" s="75" t="s">
        <v>468</v>
      </c>
      <c r="G51" s="11" t="s">
        <v>465</v>
      </c>
      <c r="H51" s="11" t="s">
        <v>229</v>
      </c>
      <c r="I51" s="11" t="s">
        <v>466</v>
      </c>
      <c r="J51" s="11" t="s">
        <v>467</v>
      </c>
      <c r="K51" s="11" t="s">
        <v>229</v>
      </c>
      <c r="L51" s="11" t="s">
        <v>229</v>
      </c>
      <c r="M51" s="11"/>
      <c r="N51" s="11"/>
      <c r="O51" s="77" t="s">
        <v>25</v>
      </c>
      <c r="P51" s="42"/>
      <c r="Q51" s="42"/>
    </row>
    <row r="52" spans="1:46" ht="195" customHeight="1">
      <c r="A52" s="15" t="s">
        <v>165</v>
      </c>
      <c r="B52" s="15" t="s">
        <v>2</v>
      </c>
      <c r="C52" s="42"/>
      <c r="D52" s="15" t="s">
        <v>38</v>
      </c>
      <c r="E52" s="31" t="s">
        <v>224</v>
      </c>
      <c r="F52" s="15" t="s">
        <v>200</v>
      </c>
      <c r="G52" s="31" t="s">
        <v>507</v>
      </c>
      <c r="H52" s="31" t="s">
        <v>229</v>
      </c>
      <c r="I52" s="31" t="s">
        <v>55</v>
      </c>
      <c r="J52" s="42" t="s">
        <v>179</v>
      </c>
      <c r="K52" s="31" t="s">
        <v>73</v>
      </c>
      <c r="L52" s="31" t="s">
        <v>229</v>
      </c>
      <c r="M52" s="31" t="s">
        <v>166</v>
      </c>
      <c r="N52" s="31" t="s">
        <v>801</v>
      </c>
      <c r="O52" s="42"/>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row>
    <row r="53" spans="1:17" ht="331.5">
      <c r="A53" s="7" t="s">
        <v>255</v>
      </c>
      <c r="B53" s="7" t="s">
        <v>753</v>
      </c>
      <c r="C53" s="7" t="s">
        <v>752</v>
      </c>
      <c r="D53" s="64" t="s">
        <v>659</v>
      </c>
      <c r="E53" s="7" t="s">
        <v>222</v>
      </c>
      <c r="F53" s="7" t="s">
        <v>256</v>
      </c>
      <c r="G53" s="7" t="s">
        <v>686</v>
      </c>
      <c r="H53" s="7" t="s">
        <v>257</v>
      </c>
      <c r="I53" s="7" t="s">
        <v>258</v>
      </c>
      <c r="J53" s="7" t="s">
        <v>573</v>
      </c>
      <c r="K53" s="65" t="s">
        <v>574</v>
      </c>
      <c r="L53" s="90">
        <v>12000000</v>
      </c>
      <c r="M53" s="7" t="s">
        <v>575</v>
      </c>
      <c r="N53" s="65" t="s">
        <v>802</v>
      </c>
      <c r="O53" s="8" t="s">
        <v>576</v>
      </c>
      <c r="P53" s="8" t="s">
        <v>259</v>
      </c>
      <c r="Q53" s="8" t="s">
        <v>260</v>
      </c>
    </row>
    <row r="54" spans="1:17" ht="127.5">
      <c r="A54" s="15" t="s">
        <v>92</v>
      </c>
      <c r="B54" s="15" t="s">
        <v>24</v>
      </c>
      <c r="C54" s="42"/>
      <c r="D54" s="15" t="s">
        <v>39</v>
      </c>
      <c r="E54" s="42" t="s">
        <v>223</v>
      </c>
      <c r="F54" s="15" t="s">
        <v>95</v>
      </c>
      <c r="G54" s="42" t="s">
        <v>94</v>
      </c>
      <c r="H54" s="42" t="s">
        <v>229</v>
      </c>
      <c r="I54" s="42" t="s">
        <v>767</v>
      </c>
      <c r="J54" s="42" t="s">
        <v>99</v>
      </c>
      <c r="K54" s="42" t="s">
        <v>101</v>
      </c>
      <c r="L54" s="42"/>
      <c r="M54" s="42" t="s">
        <v>103</v>
      </c>
      <c r="N54" s="42"/>
      <c r="O54" s="42"/>
      <c r="P54" s="42"/>
      <c r="Q54" s="42"/>
    </row>
    <row r="55" spans="1:17" ht="204">
      <c r="A55" s="15" t="s">
        <v>550</v>
      </c>
      <c r="B55" s="44" t="s">
        <v>551</v>
      </c>
      <c r="C55" s="5" t="s">
        <v>703</v>
      </c>
      <c r="D55" s="44" t="s">
        <v>552</v>
      </c>
      <c r="E55" s="42" t="s">
        <v>222</v>
      </c>
      <c r="F55" s="5" t="s">
        <v>553</v>
      </c>
      <c r="G55" s="42" t="s">
        <v>554</v>
      </c>
      <c r="H55" s="44" t="s">
        <v>685</v>
      </c>
      <c r="I55" s="42" t="s">
        <v>555</v>
      </c>
      <c r="J55" s="44" t="s">
        <v>556</v>
      </c>
      <c r="K55" s="42" t="s">
        <v>73</v>
      </c>
      <c r="L55" s="42" t="s">
        <v>557</v>
      </c>
      <c r="M55" s="42" t="s">
        <v>73</v>
      </c>
      <c r="N55" s="44" t="s">
        <v>558</v>
      </c>
      <c r="O55" s="4"/>
      <c r="P55" s="42"/>
      <c r="Q55" s="42"/>
    </row>
    <row r="56" spans="1:17" ht="213" customHeight="1">
      <c r="A56" s="42" t="s">
        <v>320</v>
      </c>
      <c r="B56" s="44" t="s">
        <v>596</v>
      </c>
      <c r="C56" s="44" t="s">
        <v>597</v>
      </c>
      <c r="D56" s="42" t="s">
        <v>39</v>
      </c>
      <c r="E56" s="42" t="s">
        <v>222</v>
      </c>
      <c r="F56" s="44" t="s">
        <v>598</v>
      </c>
      <c r="G56" s="42" t="s">
        <v>599</v>
      </c>
      <c r="H56" s="44" t="s">
        <v>600</v>
      </c>
      <c r="I56" s="44" t="s">
        <v>601</v>
      </c>
      <c r="J56" s="44" t="s">
        <v>602</v>
      </c>
      <c r="K56" s="42" t="s">
        <v>18</v>
      </c>
      <c r="L56" s="43" t="s">
        <v>661</v>
      </c>
      <c r="M56" s="44" t="s">
        <v>603</v>
      </c>
      <c r="N56" s="44" t="s">
        <v>641</v>
      </c>
      <c r="O56" s="4" t="s">
        <v>604</v>
      </c>
      <c r="P56" s="42"/>
      <c r="Q56" s="42"/>
    </row>
    <row r="57" spans="1:100" s="9" customFormat="1" ht="63.75">
      <c r="A57" s="42" t="s">
        <v>434</v>
      </c>
      <c r="B57" s="42" t="s">
        <v>2</v>
      </c>
      <c r="C57" s="42" t="s">
        <v>704</v>
      </c>
      <c r="D57" s="42" t="s">
        <v>38</v>
      </c>
      <c r="E57" s="42" t="s">
        <v>223</v>
      </c>
      <c r="F57" s="42" t="s">
        <v>435</v>
      </c>
      <c r="G57" s="42" t="s">
        <v>436</v>
      </c>
      <c r="H57" s="39" t="s">
        <v>229</v>
      </c>
      <c r="I57" s="42" t="s">
        <v>326</v>
      </c>
      <c r="J57" s="42"/>
      <c r="K57" s="42" t="s">
        <v>18</v>
      </c>
      <c r="L57" s="42">
        <v>678.5</v>
      </c>
      <c r="M57" s="42"/>
      <c r="N57" s="42"/>
      <c r="O57" s="42"/>
      <c r="P57" s="42"/>
      <c r="Q57" s="4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7" ht="38.25">
      <c r="A58" s="42" t="s">
        <v>392</v>
      </c>
      <c r="B58" s="10"/>
      <c r="C58" s="42"/>
      <c r="D58" s="42" t="s">
        <v>39</v>
      </c>
      <c r="E58" s="42" t="s">
        <v>222</v>
      </c>
      <c r="F58" s="42"/>
      <c r="G58" s="42" t="s">
        <v>393</v>
      </c>
      <c r="H58" s="39" t="s">
        <v>229</v>
      </c>
      <c r="I58" s="42"/>
      <c r="J58" s="42"/>
      <c r="K58" s="42"/>
      <c r="L58" s="12">
        <v>450000</v>
      </c>
      <c r="M58" s="42"/>
      <c r="N58" s="42"/>
      <c r="O58" s="4" t="s">
        <v>394</v>
      </c>
      <c r="P58" s="4" t="s">
        <v>395</v>
      </c>
      <c r="Q58" s="42"/>
    </row>
    <row r="59" spans="1:17" ht="102">
      <c r="A59" s="15" t="s">
        <v>91</v>
      </c>
      <c r="B59" s="15" t="s">
        <v>2</v>
      </c>
      <c r="C59" s="42"/>
      <c r="D59" s="15" t="s">
        <v>659</v>
      </c>
      <c r="E59" s="42"/>
      <c r="F59" s="15" t="s">
        <v>96</v>
      </c>
      <c r="G59" s="42" t="s">
        <v>93</v>
      </c>
      <c r="H59" s="42" t="s">
        <v>229</v>
      </c>
      <c r="I59" s="42" t="s">
        <v>97</v>
      </c>
      <c r="J59" s="42" t="s">
        <v>98</v>
      </c>
      <c r="K59" s="42" t="s">
        <v>100</v>
      </c>
      <c r="L59" s="42"/>
      <c r="M59" s="42" t="s">
        <v>102</v>
      </c>
      <c r="N59" s="42"/>
      <c r="O59" s="42"/>
      <c r="P59" s="42"/>
      <c r="Q59" s="42"/>
    </row>
    <row r="60" spans="1:17" ht="63.75">
      <c r="A60" s="15" t="s">
        <v>27</v>
      </c>
      <c r="B60" s="15" t="s">
        <v>2</v>
      </c>
      <c r="C60" s="42" t="s">
        <v>53</v>
      </c>
      <c r="D60" s="15" t="s">
        <v>38</v>
      </c>
      <c r="E60" s="42" t="s">
        <v>223</v>
      </c>
      <c r="F60" s="15" t="s">
        <v>46</v>
      </c>
      <c r="G60" s="87" t="s">
        <v>784</v>
      </c>
      <c r="H60" s="42" t="s">
        <v>229</v>
      </c>
      <c r="I60" s="42" t="s">
        <v>55</v>
      </c>
      <c r="J60" s="42" t="s">
        <v>503</v>
      </c>
      <c r="K60" s="42" t="s">
        <v>773</v>
      </c>
      <c r="L60" s="42" t="s">
        <v>773</v>
      </c>
      <c r="M60" s="42" t="s">
        <v>773</v>
      </c>
      <c r="N60" s="42" t="s">
        <v>773</v>
      </c>
      <c r="O60" s="42"/>
      <c r="P60" s="42"/>
      <c r="Q60" s="42"/>
    </row>
    <row r="61" spans="1:17" ht="114.75">
      <c r="A61" s="15" t="s">
        <v>74</v>
      </c>
      <c r="B61" s="15" t="s">
        <v>2</v>
      </c>
      <c r="C61" s="42" t="s">
        <v>529</v>
      </c>
      <c r="D61" s="15" t="s">
        <v>38</v>
      </c>
      <c r="E61" s="42" t="s">
        <v>222</v>
      </c>
      <c r="F61" s="15" t="s">
        <v>79</v>
      </c>
      <c r="G61" s="87" t="s">
        <v>785</v>
      </c>
      <c r="H61" s="42" t="s">
        <v>229</v>
      </c>
      <c r="I61" s="42" t="s">
        <v>83</v>
      </c>
      <c r="J61" s="42" t="s">
        <v>87</v>
      </c>
      <c r="K61" s="42"/>
      <c r="L61" s="42"/>
      <c r="M61" s="42" t="s">
        <v>90</v>
      </c>
      <c r="N61" s="42" t="s">
        <v>803</v>
      </c>
      <c r="O61" s="42"/>
      <c r="P61" s="42"/>
      <c r="Q61" s="42"/>
    </row>
    <row r="62" spans="1:17" ht="114.75">
      <c r="A62" s="15" t="s">
        <v>34</v>
      </c>
      <c r="B62" s="15" t="s">
        <v>69</v>
      </c>
      <c r="C62" s="42" t="s">
        <v>705</v>
      </c>
      <c r="D62" s="15" t="s">
        <v>38</v>
      </c>
      <c r="E62" s="42" t="s">
        <v>222</v>
      </c>
      <c r="F62" s="15" t="s">
        <v>118</v>
      </c>
      <c r="G62" s="42" t="s">
        <v>530</v>
      </c>
      <c r="H62" s="42" t="s">
        <v>229</v>
      </c>
      <c r="I62" s="42" t="s">
        <v>531</v>
      </c>
      <c r="J62" s="42" t="s">
        <v>532</v>
      </c>
      <c r="K62" s="42" t="s">
        <v>533</v>
      </c>
      <c r="L62" s="12">
        <v>30000000</v>
      </c>
      <c r="M62" s="42" t="s">
        <v>64</v>
      </c>
      <c r="N62" s="42" t="s">
        <v>804</v>
      </c>
      <c r="O62" s="4" t="s">
        <v>21</v>
      </c>
      <c r="P62" s="42"/>
      <c r="Q62" s="42"/>
    </row>
    <row r="63" spans="1:17" ht="127.5">
      <c r="A63" s="44" t="s">
        <v>632</v>
      </c>
      <c r="B63" s="42" t="s">
        <v>279</v>
      </c>
      <c r="C63" s="42" t="s">
        <v>706</v>
      </c>
      <c r="D63" s="42" t="s">
        <v>39</v>
      </c>
      <c r="E63" s="42" t="s">
        <v>222</v>
      </c>
      <c r="F63" s="42" t="s">
        <v>280</v>
      </c>
      <c r="G63" s="87" t="s">
        <v>786</v>
      </c>
      <c r="H63" s="42"/>
      <c r="I63" s="42" t="s">
        <v>633</v>
      </c>
      <c r="J63" s="44" t="s">
        <v>634</v>
      </c>
      <c r="K63" s="42" t="s">
        <v>773</v>
      </c>
      <c r="L63" s="42" t="s">
        <v>773</v>
      </c>
      <c r="M63" s="42" t="s">
        <v>773</v>
      </c>
      <c r="N63" s="42" t="s">
        <v>773</v>
      </c>
      <c r="O63" s="4" t="s">
        <v>635</v>
      </c>
      <c r="P63" s="4" t="s">
        <v>261</v>
      </c>
      <c r="Q63" s="4" t="s">
        <v>281</v>
      </c>
    </row>
    <row r="64" spans="1:17" ht="51">
      <c r="A64" s="15" t="s">
        <v>32</v>
      </c>
      <c r="B64" s="15" t="s">
        <v>2</v>
      </c>
      <c r="C64" s="42"/>
      <c r="D64" s="15" t="s">
        <v>38</v>
      </c>
      <c r="E64" s="42" t="s">
        <v>222</v>
      </c>
      <c r="F64" s="15" t="s">
        <v>51</v>
      </c>
      <c r="G64" s="87" t="s">
        <v>787</v>
      </c>
      <c r="H64" s="42"/>
      <c r="I64" s="42" t="s">
        <v>56</v>
      </c>
      <c r="J64" s="42" t="s">
        <v>506</v>
      </c>
      <c r="K64" s="42" t="s">
        <v>773</v>
      </c>
      <c r="L64" s="42" t="s">
        <v>773</v>
      </c>
      <c r="M64" s="42" t="s">
        <v>773</v>
      </c>
      <c r="N64" s="42" t="s">
        <v>773</v>
      </c>
      <c r="O64" s="42"/>
      <c r="P64" s="42"/>
      <c r="Q64" s="42"/>
    </row>
    <row r="65" spans="1:17" ht="76.5">
      <c r="A65" s="42" t="s">
        <v>344</v>
      </c>
      <c r="B65" s="42" t="s">
        <v>345</v>
      </c>
      <c r="C65" s="42" t="s">
        <v>707</v>
      </c>
      <c r="D65" s="15" t="s">
        <v>659</v>
      </c>
      <c r="E65" s="42" t="s">
        <v>223</v>
      </c>
      <c r="F65" s="42" t="s">
        <v>346</v>
      </c>
      <c r="G65" s="42" t="s">
        <v>347</v>
      </c>
      <c r="H65" s="39" t="s">
        <v>229</v>
      </c>
      <c r="I65" s="42"/>
      <c r="J65" s="42"/>
      <c r="K65" s="42"/>
      <c r="L65" s="42"/>
      <c r="M65" s="42"/>
      <c r="N65" s="42"/>
      <c r="O65" s="4" t="s">
        <v>348</v>
      </c>
      <c r="P65" s="42"/>
      <c r="Q65" s="42"/>
    </row>
    <row r="66" spans="1:17" ht="51">
      <c r="A66" s="15" t="s">
        <v>104</v>
      </c>
      <c r="B66" s="15" t="s">
        <v>2</v>
      </c>
      <c r="C66" s="42" t="s">
        <v>716</v>
      </c>
      <c r="D66" s="15" t="s">
        <v>659</v>
      </c>
      <c r="E66" s="42"/>
      <c r="F66" s="15" t="s">
        <v>106</v>
      </c>
      <c r="G66" s="42" t="s">
        <v>105</v>
      </c>
      <c r="H66" s="42" t="s">
        <v>229</v>
      </c>
      <c r="I66" s="42" t="s">
        <v>107</v>
      </c>
      <c r="J66" s="42" t="s">
        <v>108</v>
      </c>
      <c r="K66" s="42" t="s">
        <v>109</v>
      </c>
      <c r="L66" s="42"/>
      <c r="M66" s="42" t="s">
        <v>110</v>
      </c>
      <c r="N66" s="42"/>
      <c r="O66" s="42"/>
      <c r="P66" s="42"/>
      <c r="Q66" s="42"/>
    </row>
    <row r="67" spans="1:17" ht="114.75">
      <c r="A67" s="42" t="s">
        <v>341</v>
      </c>
      <c r="B67" s="42" t="s">
        <v>2</v>
      </c>
      <c r="C67" s="42" t="s">
        <v>704</v>
      </c>
      <c r="D67" s="15" t="s">
        <v>659</v>
      </c>
      <c r="E67" s="42" t="s">
        <v>222</v>
      </c>
      <c r="F67" s="42" t="s">
        <v>342</v>
      </c>
      <c r="G67" s="87" t="s">
        <v>788</v>
      </c>
      <c r="H67" s="42"/>
      <c r="I67" s="42" t="s">
        <v>607</v>
      </c>
      <c r="J67" s="44" t="s">
        <v>608</v>
      </c>
      <c r="K67" s="42" t="s">
        <v>773</v>
      </c>
      <c r="L67" s="42" t="s">
        <v>773</v>
      </c>
      <c r="M67" s="42" t="s">
        <v>773</v>
      </c>
      <c r="N67" s="42" t="s">
        <v>773</v>
      </c>
      <c r="O67" s="4" t="s">
        <v>343</v>
      </c>
      <c r="P67" s="42"/>
      <c r="Q67" s="42"/>
    </row>
    <row r="68" spans="1:17" ht="178.5">
      <c r="A68" s="42" t="s">
        <v>360</v>
      </c>
      <c r="B68" s="42" t="s">
        <v>361</v>
      </c>
      <c r="C68" s="42" t="s">
        <v>708</v>
      </c>
      <c r="D68" s="42" t="s">
        <v>39</v>
      </c>
      <c r="E68" s="42" t="s">
        <v>222</v>
      </c>
      <c r="F68" s="42" t="s">
        <v>362</v>
      </c>
      <c r="G68" s="42" t="s">
        <v>609</v>
      </c>
      <c r="H68" s="42" t="s">
        <v>363</v>
      </c>
      <c r="I68" s="49" t="s">
        <v>610</v>
      </c>
      <c r="J68" s="42" t="s">
        <v>611</v>
      </c>
      <c r="K68" s="42" t="s">
        <v>229</v>
      </c>
      <c r="L68" s="44" t="s">
        <v>665</v>
      </c>
      <c r="M68" s="42" t="s">
        <v>612</v>
      </c>
      <c r="N68" s="44" t="s">
        <v>805</v>
      </c>
      <c r="O68" s="4" t="s">
        <v>364</v>
      </c>
      <c r="P68" s="4" t="s">
        <v>366</v>
      </c>
      <c r="Q68" s="42" t="s">
        <v>365</v>
      </c>
    </row>
    <row r="69" spans="1:17" ht="204">
      <c r="A69" s="42" t="s">
        <v>367</v>
      </c>
      <c r="B69" s="42" t="s">
        <v>361</v>
      </c>
      <c r="C69" s="42" t="s">
        <v>708</v>
      </c>
      <c r="D69" s="42" t="s">
        <v>39</v>
      </c>
      <c r="E69" s="42" t="s">
        <v>222</v>
      </c>
      <c r="F69" s="42" t="s">
        <v>362</v>
      </c>
      <c r="G69" s="42" t="s">
        <v>368</v>
      </c>
      <c r="H69" s="42" t="s">
        <v>363</v>
      </c>
      <c r="I69" s="42" t="s">
        <v>369</v>
      </c>
      <c r="J69" s="42" t="s">
        <v>370</v>
      </c>
      <c r="K69" s="42" t="s">
        <v>3</v>
      </c>
      <c r="L69" s="12">
        <v>1700000</v>
      </c>
      <c r="M69" s="42" t="s">
        <v>371</v>
      </c>
      <c r="N69" s="42"/>
      <c r="O69" s="4" t="s">
        <v>372</v>
      </c>
      <c r="P69" s="4" t="s">
        <v>373</v>
      </c>
      <c r="Q69" s="4" t="s">
        <v>374</v>
      </c>
    </row>
    <row r="70" spans="1:17" ht="216.75">
      <c r="A70" s="15" t="s">
        <v>478</v>
      </c>
      <c r="B70" s="15" t="s">
        <v>717</v>
      </c>
      <c r="C70" s="15"/>
      <c r="D70" s="15" t="s">
        <v>38</v>
      </c>
      <c r="E70" s="49" t="s">
        <v>224</v>
      </c>
      <c r="F70" s="15" t="s">
        <v>479</v>
      </c>
      <c r="G70" s="15" t="s">
        <v>480</v>
      </c>
      <c r="H70" s="39" t="s">
        <v>229</v>
      </c>
      <c r="I70" s="15" t="s">
        <v>326</v>
      </c>
      <c r="J70" s="15" t="s">
        <v>770</v>
      </c>
      <c r="K70" s="15" t="s">
        <v>473</v>
      </c>
      <c r="L70" s="42" t="s">
        <v>528</v>
      </c>
      <c r="M70" s="15" t="s">
        <v>481</v>
      </c>
      <c r="N70" s="15"/>
      <c r="O70" s="15"/>
      <c r="P70" s="44"/>
      <c r="Q70" s="44"/>
    </row>
    <row r="71" spans="1:17" ht="63.75">
      <c r="A71" s="42" t="s">
        <v>385</v>
      </c>
      <c r="B71" s="10"/>
      <c r="C71" s="42" t="s">
        <v>709</v>
      </c>
      <c r="D71" s="42" t="s">
        <v>39</v>
      </c>
      <c r="E71" s="42" t="s">
        <v>222</v>
      </c>
      <c r="F71" s="41" t="s">
        <v>718</v>
      </c>
      <c r="G71" s="42" t="s">
        <v>386</v>
      </c>
      <c r="H71" s="39" t="s">
        <v>229</v>
      </c>
      <c r="I71" s="42" t="s">
        <v>228</v>
      </c>
      <c r="J71" s="42"/>
      <c r="K71" s="42"/>
      <c r="L71" s="42"/>
      <c r="M71" s="42"/>
      <c r="N71" s="42"/>
      <c r="O71" s="4" t="s">
        <v>387</v>
      </c>
      <c r="P71" s="42"/>
      <c r="Q71" s="42"/>
    </row>
    <row r="72" spans="1:17" ht="51">
      <c r="A72" s="42" t="s">
        <v>414</v>
      </c>
      <c r="B72" s="42" t="s">
        <v>655</v>
      </c>
      <c r="C72" s="42" t="s">
        <v>413</v>
      </c>
      <c r="D72" s="42"/>
      <c r="E72" s="42" t="s">
        <v>222</v>
      </c>
      <c r="F72" s="42"/>
      <c r="G72" s="42"/>
      <c r="H72" s="39" t="s">
        <v>229</v>
      </c>
      <c r="I72" s="42" t="s">
        <v>415</v>
      </c>
      <c r="J72" s="42"/>
      <c r="K72" s="42"/>
      <c r="L72" s="12">
        <v>3000000</v>
      </c>
      <c r="M72" s="42"/>
      <c r="N72" s="42"/>
      <c r="O72" s="42"/>
      <c r="P72" s="42"/>
      <c r="Q72" s="42"/>
    </row>
    <row r="73" spans="1:17" ht="38.25">
      <c r="A73" s="15" t="s">
        <v>156</v>
      </c>
      <c r="B73" s="15" t="s">
        <v>2</v>
      </c>
      <c r="C73" s="42"/>
      <c r="D73" s="15" t="s">
        <v>659</v>
      </c>
      <c r="E73" s="42" t="s">
        <v>222</v>
      </c>
      <c r="F73" s="15" t="s">
        <v>186</v>
      </c>
      <c r="G73" s="31" t="s">
        <v>157</v>
      </c>
      <c r="H73" s="31" t="s">
        <v>229</v>
      </c>
      <c r="I73" s="31" t="s">
        <v>458</v>
      </c>
      <c r="J73" s="31" t="s">
        <v>120</v>
      </c>
      <c r="K73" s="31" t="s">
        <v>73</v>
      </c>
      <c r="L73" s="31" t="s">
        <v>229</v>
      </c>
      <c r="M73" s="31" t="s">
        <v>73</v>
      </c>
      <c r="N73" s="31"/>
      <c r="O73" s="31"/>
      <c r="P73" s="42"/>
      <c r="Q73" s="42"/>
    </row>
    <row r="74" spans="1:17" ht="38.25">
      <c r="A74" s="15" t="s">
        <v>442</v>
      </c>
      <c r="B74" s="15"/>
      <c r="C74" s="31"/>
      <c r="D74" s="15" t="s">
        <v>659</v>
      </c>
      <c r="E74" s="42" t="s">
        <v>231</v>
      </c>
      <c r="F74" s="15"/>
      <c r="G74" s="31" t="s">
        <v>443</v>
      </c>
      <c r="H74" s="39" t="s">
        <v>229</v>
      </c>
      <c r="I74" s="42"/>
      <c r="J74" s="42"/>
      <c r="K74" s="42"/>
      <c r="L74" s="42"/>
      <c r="M74" s="42"/>
      <c r="N74" s="42"/>
      <c r="O74" s="42"/>
      <c r="P74" s="42"/>
      <c r="Q74" s="42"/>
    </row>
    <row r="75" spans="1:17" ht="51">
      <c r="A75" s="42" t="s">
        <v>416</v>
      </c>
      <c r="B75" s="42" t="s">
        <v>655</v>
      </c>
      <c r="C75" s="42" t="s">
        <v>413</v>
      </c>
      <c r="D75" s="42"/>
      <c r="E75" s="42" t="s">
        <v>223</v>
      </c>
      <c r="F75" s="42"/>
      <c r="G75" s="42"/>
      <c r="H75" s="39" t="s">
        <v>229</v>
      </c>
      <c r="I75" s="42"/>
      <c r="J75" s="42"/>
      <c r="K75" s="42" t="s">
        <v>417</v>
      </c>
      <c r="L75" s="12" t="s">
        <v>418</v>
      </c>
      <c r="M75" s="42"/>
      <c r="N75" s="42"/>
      <c r="O75" s="4" t="s">
        <v>419</v>
      </c>
      <c r="P75" s="42"/>
      <c r="Q75" s="42"/>
    </row>
    <row r="76" spans="1:17" ht="63.75">
      <c r="A76" s="15" t="s">
        <v>450</v>
      </c>
      <c r="B76" s="15" t="s">
        <v>454</v>
      </c>
      <c r="C76" s="42"/>
      <c r="D76" s="15" t="s">
        <v>38</v>
      </c>
      <c r="E76" s="31" t="s">
        <v>224</v>
      </c>
      <c r="F76" s="15" t="s">
        <v>453</v>
      </c>
      <c r="G76" s="31" t="s">
        <v>451</v>
      </c>
      <c r="H76" s="42" t="s">
        <v>229</v>
      </c>
      <c r="I76" s="31" t="s">
        <v>55</v>
      </c>
      <c r="J76" s="41" t="s">
        <v>769</v>
      </c>
      <c r="K76" s="31" t="s">
        <v>163</v>
      </c>
      <c r="L76" s="89">
        <v>2950000</v>
      </c>
      <c r="M76" s="31" t="s">
        <v>452</v>
      </c>
      <c r="N76" s="42"/>
      <c r="O76" s="4" t="s">
        <v>457</v>
      </c>
      <c r="P76" s="31"/>
      <c r="Q76" s="31"/>
    </row>
    <row r="77" spans="1:17" ht="38.25">
      <c r="A77" s="42" t="s">
        <v>327</v>
      </c>
      <c r="B77" s="42" t="s">
        <v>328</v>
      </c>
      <c r="C77" s="42"/>
      <c r="D77" s="15" t="s">
        <v>659</v>
      </c>
      <c r="E77" s="42" t="s">
        <v>223</v>
      </c>
      <c r="F77" s="44" t="s">
        <v>329</v>
      </c>
      <c r="G77" s="42"/>
      <c r="H77" s="39" t="s">
        <v>229</v>
      </c>
      <c r="I77" s="42"/>
      <c r="J77" s="42"/>
      <c r="K77" s="42"/>
      <c r="L77" s="42"/>
      <c r="M77" s="42"/>
      <c r="N77" s="42"/>
      <c r="O77" s="4" t="s">
        <v>330</v>
      </c>
      <c r="P77" s="42"/>
      <c r="Q77" s="42"/>
    </row>
    <row r="78" spans="1:17" ht="293.25">
      <c r="A78" s="42" t="s">
        <v>262</v>
      </c>
      <c r="B78" s="42" t="s">
        <v>577</v>
      </c>
      <c r="C78" s="42" t="s">
        <v>756</v>
      </c>
      <c r="D78" s="15" t="s">
        <v>659</v>
      </c>
      <c r="E78" s="42" t="s">
        <v>223</v>
      </c>
      <c r="F78" s="42" t="s">
        <v>578</v>
      </c>
      <c r="G78" s="46" t="s">
        <v>643</v>
      </c>
      <c r="H78" s="42" t="s">
        <v>229</v>
      </c>
      <c r="I78" s="42" t="s">
        <v>263</v>
      </c>
      <c r="J78" s="42" t="s">
        <v>229</v>
      </c>
      <c r="K78" s="42" t="s">
        <v>739</v>
      </c>
      <c r="L78" s="42" t="s">
        <v>663</v>
      </c>
      <c r="M78" s="42" t="s">
        <v>579</v>
      </c>
      <c r="N78" s="44" t="s">
        <v>644</v>
      </c>
      <c r="O78" s="4" t="s">
        <v>264</v>
      </c>
      <c r="P78" s="4" t="s">
        <v>265</v>
      </c>
      <c r="Q78" s="42"/>
    </row>
    <row r="79" spans="1:17" ht="76.5">
      <c r="A79" s="42" t="s">
        <v>308</v>
      </c>
      <c r="B79" s="42" t="s">
        <v>309</v>
      </c>
      <c r="C79" s="44" t="s">
        <v>310</v>
      </c>
      <c r="D79" s="15" t="s">
        <v>659</v>
      </c>
      <c r="E79" s="42" t="s">
        <v>223</v>
      </c>
      <c r="F79" s="42" t="s">
        <v>311</v>
      </c>
      <c r="G79" s="42" t="s">
        <v>312</v>
      </c>
      <c r="H79" s="39" t="s">
        <v>229</v>
      </c>
      <c r="I79" s="42"/>
      <c r="J79" s="42"/>
      <c r="K79" s="42" t="s">
        <v>18</v>
      </c>
      <c r="L79" s="12">
        <v>7200000</v>
      </c>
      <c r="M79" s="42" t="s">
        <v>313</v>
      </c>
      <c r="N79" s="42"/>
      <c r="O79" s="4" t="s">
        <v>314</v>
      </c>
      <c r="P79" s="42"/>
      <c r="Q79" s="42"/>
    </row>
    <row r="80" spans="1:17" ht="153">
      <c r="A80" s="75" t="s">
        <v>164</v>
      </c>
      <c r="B80" s="11" t="s">
        <v>321</v>
      </c>
      <c r="C80" s="11" t="s">
        <v>719</v>
      </c>
      <c r="D80" s="80" t="s">
        <v>659</v>
      </c>
      <c r="E80" s="81" t="s">
        <v>222</v>
      </c>
      <c r="F80" s="81" t="s">
        <v>322</v>
      </c>
      <c r="G80" s="53" t="s">
        <v>563</v>
      </c>
      <c r="H80" s="11" t="s">
        <v>229</v>
      </c>
      <c r="I80" s="6" t="s">
        <v>670</v>
      </c>
      <c r="J80" s="53" t="s">
        <v>671</v>
      </c>
      <c r="K80" s="84" t="s">
        <v>672</v>
      </c>
      <c r="L80" s="91" t="s">
        <v>673</v>
      </c>
      <c r="M80" s="53" t="s">
        <v>564</v>
      </c>
      <c r="N80" s="82" t="s">
        <v>806</v>
      </c>
      <c r="O80" s="83" t="s">
        <v>323</v>
      </c>
      <c r="P80" s="4" t="s">
        <v>324</v>
      </c>
      <c r="Q80" s="42"/>
    </row>
    <row r="81" spans="1:17" ht="38.25">
      <c r="A81" s="15" t="s">
        <v>167</v>
      </c>
      <c r="B81" s="15" t="s">
        <v>2</v>
      </c>
      <c r="C81" s="31" t="s">
        <v>169</v>
      </c>
      <c r="D81" s="15" t="s">
        <v>38</v>
      </c>
      <c r="E81" s="31" t="s">
        <v>222</v>
      </c>
      <c r="F81" s="15" t="s">
        <v>180</v>
      </c>
      <c r="G81" s="31" t="s">
        <v>168</v>
      </c>
      <c r="H81" s="31" t="s">
        <v>170</v>
      </c>
      <c r="I81" s="31" t="s">
        <v>171</v>
      </c>
      <c r="J81" s="42" t="s">
        <v>181</v>
      </c>
      <c r="K81" s="31" t="s">
        <v>73</v>
      </c>
      <c r="L81" s="31"/>
      <c r="M81" s="31" t="s">
        <v>73</v>
      </c>
      <c r="N81" s="31"/>
      <c r="O81" s="31"/>
      <c r="P81" s="37"/>
      <c r="Q81" s="37"/>
    </row>
    <row r="82" spans="1:17" ht="51">
      <c r="A82" s="7" t="s">
        <v>248</v>
      </c>
      <c r="B82" s="7" t="s">
        <v>249</v>
      </c>
      <c r="C82" s="7" t="s">
        <v>710</v>
      </c>
      <c r="D82" s="7" t="s">
        <v>38</v>
      </c>
      <c r="E82" s="7" t="s">
        <v>222</v>
      </c>
      <c r="F82" s="7" t="s">
        <v>250</v>
      </c>
      <c r="G82" s="65" t="s">
        <v>251</v>
      </c>
      <c r="H82" s="7" t="s">
        <v>252</v>
      </c>
      <c r="I82" s="7" t="s">
        <v>253</v>
      </c>
      <c r="J82" s="7"/>
      <c r="K82" s="7" t="s">
        <v>18</v>
      </c>
      <c r="L82" s="90">
        <v>315000</v>
      </c>
      <c r="M82" s="7"/>
      <c r="N82" s="7"/>
      <c r="O82" s="8" t="s">
        <v>254</v>
      </c>
      <c r="P82" s="7"/>
      <c r="Q82" s="7"/>
    </row>
    <row r="83" spans="1:17" ht="178.5">
      <c r="A83" s="75" t="s">
        <v>490</v>
      </c>
      <c r="B83" s="75" t="s">
        <v>24</v>
      </c>
      <c r="C83" s="11" t="s">
        <v>491</v>
      </c>
      <c r="D83" s="75" t="s">
        <v>39</v>
      </c>
      <c r="E83" s="11" t="s">
        <v>222</v>
      </c>
      <c r="F83" s="75" t="s">
        <v>115</v>
      </c>
      <c r="G83" s="11" t="s">
        <v>492</v>
      </c>
      <c r="H83" s="11" t="s">
        <v>229</v>
      </c>
      <c r="I83" s="11" t="s">
        <v>58</v>
      </c>
      <c r="J83" s="11" t="s">
        <v>62</v>
      </c>
      <c r="K83" s="11" t="s">
        <v>493</v>
      </c>
      <c r="L83" s="11" t="s">
        <v>494</v>
      </c>
      <c r="M83" s="11" t="s">
        <v>67</v>
      </c>
      <c r="N83" s="11" t="s">
        <v>807</v>
      </c>
      <c r="O83" s="11"/>
      <c r="P83" s="42"/>
      <c r="Q83" s="42"/>
    </row>
    <row r="84" spans="1:17" ht="178.5">
      <c r="A84" s="15" t="s">
        <v>172</v>
      </c>
      <c r="B84" s="15" t="s">
        <v>2</v>
      </c>
      <c r="C84" s="31" t="s">
        <v>178</v>
      </c>
      <c r="D84" s="15" t="s">
        <v>38</v>
      </c>
      <c r="E84" s="31" t="s">
        <v>223</v>
      </c>
      <c r="F84" s="15" t="s">
        <v>174</v>
      </c>
      <c r="G84" s="31" t="s">
        <v>173</v>
      </c>
      <c r="H84" s="39" t="s">
        <v>229</v>
      </c>
      <c r="I84" s="31" t="s">
        <v>740</v>
      </c>
      <c r="J84" s="42" t="s">
        <v>0</v>
      </c>
      <c r="K84" s="31" t="s">
        <v>73</v>
      </c>
      <c r="L84" s="31" t="s">
        <v>229</v>
      </c>
      <c r="M84" s="42" t="s">
        <v>65</v>
      </c>
      <c r="N84" s="31"/>
      <c r="O84" s="31"/>
      <c r="P84" s="37"/>
      <c r="Q84" s="37"/>
    </row>
    <row r="85" spans="1:15" ht="140.25">
      <c r="A85" s="15" t="s">
        <v>28</v>
      </c>
      <c r="B85" s="15" t="s">
        <v>2</v>
      </c>
      <c r="C85" s="31" t="s">
        <v>178</v>
      </c>
      <c r="D85" s="15" t="s">
        <v>38</v>
      </c>
      <c r="E85" s="42" t="s">
        <v>223</v>
      </c>
      <c r="F85" s="15" t="s">
        <v>546</v>
      </c>
      <c r="G85" s="42" t="s">
        <v>547</v>
      </c>
      <c r="H85" s="42" t="s">
        <v>229</v>
      </c>
      <c r="I85" s="42" t="s">
        <v>548</v>
      </c>
      <c r="J85" s="42" t="s">
        <v>183</v>
      </c>
      <c r="K85" s="42" t="s">
        <v>549</v>
      </c>
      <c r="L85" s="42" t="s">
        <v>229</v>
      </c>
      <c r="M85" s="42" t="s">
        <v>65</v>
      </c>
      <c r="N85" s="42" t="s">
        <v>642</v>
      </c>
      <c r="O85" s="42"/>
    </row>
    <row r="86" spans="1:17" ht="38.25">
      <c r="A86" s="64" t="s">
        <v>445</v>
      </c>
      <c r="B86" s="64" t="s">
        <v>232</v>
      </c>
      <c r="C86" s="7"/>
      <c r="D86" s="7" t="s">
        <v>39</v>
      </c>
      <c r="E86" s="7" t="s">
        <v>223</v>
      </c>
      <c r="F86" s="64" t="s">
        <v>234</v>
      </c>
      <c r="G86" s="57" t="s">
        <v>446</v>
      </c>
      <c r="H86" s="57" t="s">
        <v>229</v>
      </c>
      <c r="I86" s="7" t="s">
        <v>447</v>
      </c>
      <c r="J86" s="58" t="s">
        <v>198</v>
      </c>
      <c r="K86" s="7" t="s">
        <v>3</v>
      </c>
      <c r="L86" s="7" t="s">
        <v>229</v>
      </c>
      <c r="M86" s="7" t="s">
        <v>449</v>
      </c>
      <c r="N86" s="7"/>
      <c r="O86" s="8" t="s">
        <v>448</v>
      </c>
      <c r="P86" s="7"/>
      <c r="Q86" s="7"/>
    </row>
    <row r="87" spans="1:17" ht="267.75">
      <c r="A87" s="15" t="s">
        <v>270</v>
      </c>
      <c r="B87" s="15" t="s">
        <v>2</v>
      </c>
      <c r="C87" s="42"/>
      <c r="D87" s="15" t="s">
        <v>659</v>
      </c>
      <c r="E87" s="42" t="s">
        <v>223</v>
      </c>
      <c r="F87" s="15" t="s">
        <v>272</v>
      </c>
      <c r="G87" s="42" t="s">
        <v>271</v>
      </c>
      <c r="H87" s="39" t="s">
        <v>229</v>
      </c>
      <c r="I87" s="42" t="s">
        <v>273</v>
      </c>
      <c r="J87" s="42" t="s">
        <v>772</v>
      </c>
      <c r="K87" s="44" t="s">
        <v>72</v>
      </c>
      <c r="L87" s="42" t="s">
        <v>274</v>
      </c>
      <c r="M87" s="44" t="s">
        <v>275</v>
      </c>
      <c r="N87" s="42"/>
      <c r="O87" s="42"/>
      <c r="P87" s="42"/>
      <c r="Q87" s="42"/>
    </row>
    <row r="88" spans="1:17" ht="38.25">
      <c r="A88" s="11" t="s">
        <v>315</v>
      </c>
      <c r="B88" s="11" t="s">
        <v>316</v>
      </c>
      <c r="C88" s="11"/>
      <c r="D88" s="11" t="s">
        <v>38</v>
      </c>
      <c r="E88" s="11" t="s">
        <v>222</v>
      </c>
      <c r="F88" s="11" t="s">
        <v>317</v>
      </c>
      <c r="G88" s="11" t="s">
        <v>318</v>
      </c>
      <c r="H88" s="11" t="s">
        <v>316</v>
      </c>
      <c r="I88" s="11"/>
      <c r="J88" s="11"/>
      <c r="K88" s="11" t="s">
        <v>18</v>
      </c>
      <c r="L88" s="11"/>
      <c r="M88" s="11"/>
      <c r="N88" s="11"/>
      <c r="O88" s="77" t="s">
        <v>319</v>
      </c>
      <c r="P88" s="42"/>
      <c r="Q88" s="42"/>
    </row>
    <row r="89" spans="1:17" ht="153">
      <c r="A89" s="15" t="s">
        <v>175</v>
      </c>
      <c r="B89" s="15" t="s">
        <v>182</v>
      </c>
      <c r="C89" s="42"/>
      <c r="D89" s="15" t="s">
        <v>659</v>
      </c>
      <c r="E89" s="31" t="s">
        <v>222</v>
      </c>
      <c r="F89" s="15" t="s">
        <v>176</v>
      </c>
      <c r="G89" s="31" t="s">
        <v>569</v>
      </c>
      <c r="H89" s="31" t="s">
        <v>229</v>
      </c>
      <c r="I89" s="31" t="s">
        <v>570</v>
      </c>
      <c r="J89" s="42" t="s">
        <v>183</v>
      </c>
      <c r="K89" s="31" t="s">
        <v>571</v>
      </c>
      <c r="L89" s="89" t="s">
        <v>572</v>
      </c>
      <c r="M89" s="31" t="s">
        <v>444</v>
      </c>
      <c r="N89" s="47" t="s">
        <v>808</v>
      </c>
      <c r="O89" s="42"/>
      <c r="P89" s="31"/>
      <c r="Q89" s="31"/>
    </row>
    <row r="90" spans="1:17" ht="63.75">
      <c r="A90" s="64" t="s">
        <v>76</v>
      </c>
      <c r="B90" s="64" t="s">
        <v>112</v>
      </c>
      <c r="C90" s="7" t="s">
        <v>50</v>
      </c>
      <c r="D90" s="64" t="s">
        <v>38</v>
      </c>
      <c r="E90" s="57" t="s">
        <v>222</v>
      </c>
      <c r="F90" s="64" t="s">
        <v>81</v>
      </c>
      <c r="G90" s="57" t="s">
        <v>78</v>
      </c>
      <c r="H90" s="57" t="s">
        <v>146</v>
      </c>
      <c r="I90" s="7" t="s">
        <v>201</v>
      </c>
      <c r="J90" s="57" t="s">
        <v>202</v>
      </c>
      <c r="K90" s="57" t="s">
        <v>741</v>
      </c>
      <c r="L90" s="57"/>
      <c r="M90" s="57" t="s">
        <v>742</v>
      </c>
      <c r="N90" s="7"/>
      <c r="O90" s="57"/>
      <c r="P90" s="57"/>
      <c r="Q90" s="57"/>
    </row>
    <row r="91" spans="1:17" ht="38.25">
      <c r="A91" s="15" t="s">
        <v>76</v>
      </c>
      <c r="B91" s="15" t="s">
        <v>116</v>
      </c>
      <c r="C91" s="42"/>
      <c r="D91" s="15" t="s">
        <v>38</v>
      </c>
      <c r="E91" s="42" t="s">
        <v>222</v>
      </c>
      <c r="F91" s="15" t="s">
        <v>81</v>
      </c>
      <c r="G91" s="42" t="s">
        <v>78</v>
      </c>
      <c r="H91" s="39" t="s">
        <v>229</v>
      </c>
      <c r="I91" s="42" t="s">
        <v>86</v>
      </c>
      <c r="J91" s="42" t="s">
        <v>89</v>
      </c>
      <c r="K91" s="42" t="s">
        <v>741</v>
      </c>
      <c r="L91" s="42"/>
      <c r="M91" s="42" t="s">
        <v>742</v>
      </c>
      <c r="N91" s="42"/>
      <c r="O91" s="42"/>
      <c r="P91" s="42"/>
      <c r="Q91" s="42"/>
    </row>
    <row r="92" spans="1:17" ht="51">
      <c r="A92" s="15" t="s">
        <v>177</v>
      </c>
      <c r="B92" s="15" t="s">
        <v>565</v>
      </c>
      <c r="C92" s="44" t="s">
        <v>714</v>
      </c>
      <c r="D92" s="15" t="s">
        <v>659</v>
      </c>
      <c r="E92" s="42" t="s">
        <v>224</v>
      </c>
      <c r="F92" s="15" t="s">
        <v>566</v>
      </c>
      <c r="G92" s="87" t="s">
        <v>789</v>
      </c>
      <c r="H92" s="42" t="s">
        <v>203</v>
      </c>
      <c r="I92" s="31" t="s">
        <v>567</v>
      </c>
      <c r="J92" s="31" t="s">
        <v>568</v>
      </c>
      <c r="K92" s="42" t="s">
        <v>773</v>
      </c>
      <c r="L92" s="42" t="s">
        <v>773</v>
      </c>
      <c r="M92" s="42" t="s">
        <v>773</v>
      </c>
      <c r="N92" s="42" t="s">
        <v>773</v>
      </c>
      <c r="O92" s="42"/>
      <c r="P92" s="41"/>
      <c r="Q92" s="41"/>
    </row>
    <row r="93" spans="1:17" ht="280.5">
      <c r="A93" s="15" t="s">
        <v>475</v>
      </c>
      <c r="B93" s="15" t="s">
        <v>2</v>
      </c>
      <c r="C93" s="15" t="s">
        <v>621</v>
      </c>
      <c r="D93" s="15" t="s">
        <v>38</v>
      </c>
      <c r="E93" s="49" t="s">
        <v>222</v>
      </c>
      <c r="F93" s="15" t="s">
        <v>476</v>
      </c>
      <c r="G93" s="15" t="s">
        <v>477</v>
      </c>
      <c r="H93" s="15" t="s">
        <v>229</v>
      </c>
      <c r="I93" s="15" t="s">
        <v>622</v>
      </c>
      <c r="J93" s="15" t="s">
        <v>623</v>
      </c>
      <c r="K93" s="15" t="s">
        <v>624</v>
      </c>
      <c r="L93" s="42" t="s">
        <v>625</v>
      </c>
      <c r="M93" s="15" t="s">
        <v>626</v>
      </c>
      <c r="N93" s="44" t="s">
        <v>647</v>
      </c>
      <c r="O93" s="15"/>
      <c r="P93" s="44"/>
      <c r="Q93" s="44"/>
    </row>
    <row r="94" spans="1:17" ht="63.75">
      <c r="A94" s="44" t="s">
        <v>337</v>
      </c>
      <c r="B94" s="42" t="s">
        <v>71</v>
      </c>
      <c r="C94" s="42" t="s">
        <v>333</v>
      </c>
      <c r="D94" s="15" t="s">
        <v>659</v>
      </c>
      <c r="E94" s="42" t="s">
        <v>223</v>
      </c>
      <c r="F94" s="42"/>
      <c r="G94" s="42" t="s">
        <v>338</v>
      </c>
      <c r="H94" s="42" t="s">
        <v>335</v>
      </c>
      <c r="I94" s="42"/>
      <c r="J94" s="42"/>
      <c r="K94" s="42"/>
      <c r="L94" s="42"/>
      <c r="M94" s="42"/>
      <c r="N94" s="42"/>
      <c r="O94" s="4" t="s">
        <v>336</v>
      </c>
      <c r="P94" s="42"/>
      <c r="Q94" s="42"/>
    </row>
    <row r="95" spans="1:17" ht="102">
      <c r="A95" s="44" t="s">
        <v>332</v>
      </c>
      <c r="B95" s="42" t="s">
        <v>71</v>
      </c>
      <c r="C95" s="42" t="s">
        <v>757</v>
      </c>
      <c r="D95" s="15" t="s">
        <v>659</v>
      </c>
      <c r="E95" s="42" t="s">
        <v>223</v>
      </c>
      <c r="F95" s="42"/>
      <c r="G95" s="42" t="s">
        <v>334</v>
      </c>
      <c r="H95" s="44" t="s">
        <v>335</v>
      </c>
      <c r="I95" s="42"/>
      <c r="J95" s="42"/>
      <c r="K95" s="42"/>
      <c r="L95" s="42"/>
      <c r="M95" s="42"/>
      <c r="N95" s="42"/>
      <c r="O95" s="4" t="s">
        <v>336</v>
      </c>
      <c r="P95" s="42"/>
      <c r="Q95" s="42"/>
    </row>
    <row r="96" spans="1:17" ht="154.5" customHeight="1">
      <c r="A96" s="11" t="s">
        <v>588</v>
      </c>
      <c r="B96" s="11" t="s">
        <v>589</v>
      </c>
      <c r="C96" s="84" t="s">
        <v>711</v>
      </c>
      <c r="D96" s="75" t="s">
        <v>659</v>
      </c>
      <c r="E96" s="11" t="s">
        <v>222</v>
      </c>
      <c r="F96" s="11" t="s">
        <v>305</v>
      </c>
      <c r="G96" s="11" t="s">
        <v>590</v>
      </c>
      <c r="H96" s="11" t="s">
        <v>306</v>
      </c>
      <c r="I96" s="84" t="s">
        <v>591</v>
      </c>
      <c r="J96" s="84" t="s">
        <v>592</v>
      </c>
      <c r="K96" s="11" t="s">
        <v>18</v>
      </c>
      <c r="L96" s="88" t="s">
        <v>593</v>
      </c>
      <c r="M96" s="11" t="s">
        <v>594</v>
      </c>
      <c r="N96" s="84" t="s">
        <v>595</v>
      </c>
      <c r="O96" s="77" t="s">
        <v>307</v>
      </c>
      <c r="P96" s="42"/>
      <c r="Q96" s="42"/>
    </row>
    <row r="97" spans="1:17" ht="34.5" customHeight="1">
      <c r="A97" s="15" t="s">
        <v>33</v>
      </c>
      <c r="B97" s="15" t="s">
        <v>2</v>
      </c>
      <c r="C97" s="31" t="s">
        <v>40</v>
      </c>
      <c r="D97" s="15" t="s">
        <v>659</v>
      </c>
      <c r="E97" s="31" t="s">
        <v>223</v>
      </c>
      <c r="F97" s="15" t="s">
        <v>49</v>
      </c>
      <c r="G97" s="31" t="s">
        <v>460</v>
      </c>
      <c r="H97" s="42" t="s">
        <v>229</v>
      </c>
      <c r="I97" s="31" t="s">
        <v>199</v>
      </c>
      <c r="J97" s="42" t="s">
        <v>0</v>
      </c>
      <c r="K97" s="31" t="s">
        <v>73</v>
      </c>
      <c r="L97" s="31" t="s">
        <v>229</v>
      </c>
      <c r="M97" s="31" t="s">
        <v>65</v>
      </c>
      <c r="N97" s="31"/>
      <c r="O97" s="42"/>
      <c r="P97" s="31"/>
      <c r="Q97" s="31"/>
    </row>
    <row r="98" spans="1:17" ht="285.75" customHeight="1">
      <c r="A98" s="64" t="s">
        <v>513</v>
      </c>
      <c r="B98" s="64" t="s">
        <v>8</v>
      </c>
      <c r="C98" s="7" t="s">
        <v>692</v>
      </c>
      <c r="D98" s="64" t="s">
        <v>39</v>
      </c>
      <c r="E98" s="7" t="s">
        <v>222</v>
      </c>
      <c r="F98" s="64" t="s">
        <v>12</v>
      </c>
      <c r="G98" s="7" t="s">
        <v>514</v>
      </c>
      <c r="H98" s="7" t="s">
        <v>376</v>
      </c>
      <c r="I98" s="7" t="s">
        <v>7</v>
      </c>
      <c r="J98" s="7" t="s">
        <v>13</v>
      </c>
      <c r="K98" s="7" t="s">
        <v>11</v>
      </c>
      <c r="L98" s="7" t="s">
        <v>511</v>
      </c>
      <c r="M98" s="7" t="s">
        <v>512</v>
      </c>
      <c r="N98" s="7" t="s">
        <v>809</v>
      </c>
      <c r="O98" s="8" t="s">
        <v>515</v>
      </c>
      <c r="P98" s="58"/>
      <c r="Q98" s="58"/>
    </row>
    <row r="99" spans="1:17" ht="35.25" customHeight="1">
      <c r="A99" s="42" t="s">
        <v>380</v>
      </c>
      <c r="B99" s="42" t="s">
        <v>381</v>
      </c>
      <c r="C99" s="42"/>
      <c r="D99" s="42"/>
      <c r="E99" s="42" t="s">
        <v>222</v>
      </c>
      <c r="F99" s="42"/>
      <c r="G99" s="42" t="s">
        <v>382</v>
      </c>
      <c r="H99" s="39" t="s">
        <v>229</v>
      </c>
      <c r="I99" s="42"/>
      <c r="J99" s="42"/>
      <c r="K99" s="42"/>
      <c r="L99" s="12">
        <v>750000</v>
      </c>
      <c r="M99" s="42"/>
      <c r="N99" s="42"/>
      <c r="O99" s="4" t="s">
        <v>383</v>
      </c>
      <c r="P99" s="4" t="s">
        <v>384</v>
      </c>
      <c r="Q99" s="42"/>
    </row>
    <row r="100" spans="1:17" ht="53.25" customHeight="1">
      <c r="A100" s="42" t="s">
        <v>291</v>
      </c>
      <c r="B100" s="42" t="s">
        <v>292</v>
      </c>
      <c r="C100" s="42"/>
      <c r="D100" s="42" t="s">
        <v>38</v>
      </c>
      <c r="E100" s="42" t="s">
        <v>223</v>
      </c>
      <c r="F100" s="42" t="s">
        <v>293</v>
      </c>
      <c r="G100" s="44" t="s">
        <v>294</v>
      </c>
      <c r="H100" s="39" t="s">
        <v>229</v>
      </c>
      <c r="I100" s="42" t="s">
        <v>295</v>
      </c>
      <c r="J100" s="42"/>
      <c r="K100" s="42" t="s">
        <v>18</v>
      </c>
      <c r="L100" s="12">
        <v>114000</v>
      </c>
      <c r="M100" s="44" t="s">
        <v>296</v>
      </c>
      <c r="N100" s="42"/>
      <c r="O100" s="4" t="s">
        <v>297</v>
      </c>
      <c r="P100" s="4" t="s">
        <v>299</v>
      </c>
      <c r="Q100" s="4" t="s">
        <v>298</v>
      </c>
    </row>
    <row r="101" spans="1:17" ht="54" customHeight="1">
      <c r="A101" s="15" t="s">
        <v>516</v>
      </c>
      <c r="B101" s="15" t="s">
        <v>23</v>
      </c>
      <c r="C101" s="42" t="s">
        <v>216</v>
      </c>
      <c r="D101" s="15" t="s">
        <v>38</v>
      </c>
      <c r="E101" s="42" t="s">
        <v>222</v>
      </c>
      <c r="F101" s="15" t="s">
        <v>217</v>
      </c>
      <c r="G101" s="87" t="s">
        <v>790</v>
      </c>
      <c r="H101" s="42" t="s">
        <v>218</v>
      </c>
      <c r="I101" s="42" t="s">
        <v>646</v>
      </c>
      <c r="J101" s="42" t="s">
        <v>219</v>
      </c>
      <c r="K101" s="42" t="s">
        <v>773</v>
      </c>
      <c r="L101" s="42" t="s">
        <v>773</v>
      </c>
      <c r="M101" s="42" t="s">
        <v>773</v>
      </c>
      <c r="N101" s="42" t="s">
        <v>773</v>
      </c>
      <c r="O101" s="4" t="s">
        <v>220</v>
      </c>
      <c r="P101" s="4" t="s">
        <v>339</v>
      </c>
      <c r="Q101" s="4" t="s">
        <v>340</v>
      </c>
    </row>
    <row r="102" spans="1:17" ht="51" customHeight="1">
      <c r="A102" s="15" t="s">
        <v>464</v>
      </c>
      <c r="B102" s="15" t="s">
        <v>70</v>
      </c>
      <c r="C102" s="42" t="s">
        <v>48</v>
      </c>
      <c r="D102" s="15" t="s">
        <v>659</v>
      </c>
      <c r="E102" s="42" t="s">
        <v>222</v>
      </c>
      <c r="F102" s="15" t="s">
        <v>42</v>
      </c>
      <c r="G102" s="42" t="s">
        <v>462</v>
      </c>
      <c r="H102" s="42" t="s">
        <v>229</v>
      </c>
      <c r="I102" s="42" t="s">
        <v>461</v>
      </c>
      <c r="J102" s="42" t="s">
        <v>225</v>
      </c>
      <c r="K102" s="42" t="s">
        <v>70</v>
      </c>
      <c r="L102" s="12">
        <v>7000</v>
      </c>
      <c r="M102" s="42" t="s">
        <v>463</v>
      </c>
      <c r="N102" s="42"/>
      <c r="O102" s="42"/>
      <c r="P102" s="42"/>
      <c r="Q102" s="42"/>
    </row>
    <row r="103" spans="1:17" ht="73.5" customHeight="1">
      <c r="A103" s="46" t="s">
        <v>300</v>
      </c>
      <c r="B103" s="42" t="s">
        <v>301</v>
      </c>
      <c r="C103" s="42"/>
      <c r="D103" s="42" t="s">
        <v>38</v>
      </c>
      <c r="E103" s="42" t="s">
        <v>223</v>
      </c>
      <c r="F103" s="42" t="s">
        <v>302</v>
      </c>
      <c r="G103" s="42" t="s">
        <v>303</v>
      </c>
      <c r="H103" s="39" t="s">
        <v>229</v>
      </c>
      <c r="I103" s="42"/>
      <c r="J103" s="42"/>
      <c r="K103" s="42" t="s">
        <v>304</v>
      </c>
      <c r="L103" s="42"/>
      <c r="M103" s="42"/>
      <c r="N103" s="42"/>
      <c r="O103" s="42"/>
      <c r="P103" s="42"/>
      <c r="Q103" s="42"/>
    </row>
    <row r="104" spans="1:17" ht="108.75" customHeight="1">
      <c r="A104" s="42" t="s">
        <v>410</v>
      </c>
      <c r="B104" s="42" t="s">
        <v>658</v>
      </c>
      <c r="C104" s="42" t="s">
        <v>413</v>
      </c>
      <c r="D104" s="42"/>
      <c r="E104" s="42" t="s">
        <v>222</v>
      </c>
      <c r="F104" s="42"/>
      <c r="G104" s="42"/>
      <c r="H104" s="39" t="s">
        <v>229</v>
      </c>
      <c r="I104" s="42"/>
      <c r="J104" s="42"/>
      <c r="K104" s="42"/>
      <c r="L104" s="42"/>
      <c r="M104" s="42"/>
      <c r="N104" s="42"/>
      <c r="O104" s="4" t="s">
        <v>411</v>
      </c>
      <c r="P104" s="4" t="s">
        <v>412</v>
      </c>
      <c r="Q104" s="42"/>
    </row>
    <row r="105" spans="1:6" ht="19.5" customHeight="1">
      <c r="A105" s="3"/>
      <c r="B105" s="2"/>
      <c r="D105" s="2"/>
      <c r="F105" s="2"/>
    </row>
    <row r="106" spans="1:6" ht="12.75">
      <c r="A106" s="3"/>
      <c r="B106" s="2"/>
      <c r="D106" s="2"/>
      <c r="F106" s="2"/>
    </row>
    <row r="107" spans="1:6" ht="12.75">
      <c r="A107" s="3"/>
      <c r="B107" s="2"/>
      <c r="D107" s="2"/>
      <c r="F107" s="2"/>
    </row>
    <row r="108" spans="1:6" ht="12.75">
      <c r="A108" s="3"/>
      <c r="B108" s="2"/>
      <c r="D108" s="2"/>
      <c r="F108" s="2"/>
    </row>
    <row r="109" spans="1:6" ht="12.75">
      <c r="A109" s="3"/>
      <c r="B109" s="2"/>
      <c r="D109" s="2"/>
      <c r="F109" s="2"/>
    </row>
    <row r="110" spans="1:6" ht="12.75">
      <c r="A110" s="3"/>
      <c r="B110" s="2"/>
      <c r="D110" s="2"/>
      <c r="F110" s="2"/>
    </row>
    <row r="111" spans="1:6" ht="12.75">
      <c r="A111" s="3"/>
      <c r="B111" s="2"/>
      <c r="D111" s="2"/>
      <c r="F111" s="2"/>
    </row>
    <row r="112" spans="1:6" ht="12.75">
      <c r="A112" s="3"/>
      <c r="B112" s="2"/>
      <c r="D112" s="2"/>
      <c r="F112" s="2"/>
    </row>
    <row r="113" spans="1:6" ht="12.75">
      <c r="A113" s="3"/>
      <c r="B113" s="2"/>
      <c r="D113" s="2"/>
      <c r="F113" s="2"/>
    </row>
    <row r="114" spans="1:6" ht="12.75">
      <c r="A114" s="3"/>
      <c r="B114" s="2"/>
      <c r="D114" s="2"/>
      <c r="F114" s="2"/>
    </row>
    <row r="115" spans="1:6" ht="12.75">
      <c r="A115" s="3"/>
      <c r="B115" s="2"/>
      <c r="D115" s="2"/>
      <c r="F115" s="2"/>
    </row>
    <row r="116" spans="1:6" ht="12.75">
      <c r="A116" s="3"/>
      <c r="B116" s="2"/>
      <c r="D116" s="2"/>
      <c r="F116" s="2"/>
    </row>
    <row r="117" spans="1:6" ht="12.75">
      <c r="A117" s="3"/>
      <c r="B117" s="2"/>
      <c r="D117" s="2"/>
      <c r="F117" s="2"/>
    </row>
    <row r="118" spans="1:6" ht="12.75">
      <c r="A118" s="3"/>
      <c r="B118" s="2"/>
      <c r="D118" s="2"/>
      <c r="F118" s="2"/>
    </row>
    <row r="119" spans="1:6" ht="12.75">
      <c r="A119" s="3"/>
      <c r="B119" s="2"/>
      <c r="D119" s="2"/>
      <c r="F119" s="2"/>
    </row>
    <row r="120" spans="1:6" ht="12.75">
      <c r="A120" s="3"/>
      <c r="B120" s="2"/>
      <c r="D120" s="2"/>
      <c r="F120" s="2"/>
    </row>
    <row r="121" spans="1:6" ht="12.75">
      <c r="A121" s="3"/>
      <c r="B121" s="2"/>
      <c r="D121" s="2"/>
      <c r="F121" s="2"/>
    </row>
    <row r="122" spans="1:6" ht="12.75">
      <c r="A122" s="3"/>
      <c r="B122" s="2"/>
      <c r="D122" s="2"/>
      <c r="F122" s="2"/>
    </row>
    <row r="123" spans="1:6" ht="12.75">
      <c r="A123" s="3"/>
      <c r="B123" s="2"/>
      <c r="D123" s="2"/>
      <c r="F123" s="2"/>
    </row>
    <row r="124" spans="1:6" ht="12.75">
      <c r="A124" s="3"/>
      <c r="B124" s="2"/>
      <c r="D124" s="2"/>
      <c r="F124" s="2"/>
    </row>
    <row r="125" spans="1:6" ht="12.75">
      <c r="A125" s="3"/>
      <c r="B125" s="2"/>
      <c r="D125" s="2"/>
      <c r="F125" s="2"/>
    </row>
    <row r="126" spans="1:6" ht="12.75">
      <c r="A126" s="3"/>
      <c r="B126" s="2"/>
      <c r="D126" s="2"/>
      <c r="F126" s="2"/>
    </row>
    <row r="127" spans="1:6" ht="12.75">
      <c r="A127" s="3"/>
      <c r="B127" s="2"/>
      <c r="D127" s="2"/>
      <c r="F127" s="2"/>
    </row>
    <row r="128" spans="1:6" ht="12.75">
      <c r="A128" s="3"/>
      <c r="B128" s="2"/>
      <c r="D128" s="2"/>
      <c r="F128" s="2"/>
    </row>
    <row r="129" spans="1:6" ht="12.75">
      <c r="A129" s="3"/>
      <c r="B129" s="2"/>
      <c r="D129" s="2"/>
      <c r="F129" s="2"/>
    </row>
    <row r="130" spans="1:6" ht="12.75">
      <c r="A130" s="3"/>
      <c r="B130" s="2"/>
      <c r="D130" s="2"/>
      <c r="F130" s="2"/>
    </row>
    <row r="131" spans="1:6" ht="12.75">
      <c r="A131" s="3"/>
      <c r="B131" s="2"/>
      <c r="D131" s="2"/>
      <c r="F131" s="2"/>
    </row>
    <row r="132" spans="1:6" ht="12.75">
      <c r="A132" s="3"/>
      <c r="B132" s="2"/>
      <c r="D132" s="2"/>
      <c r="F132" s="2"/>
    </row>
    <row r="133" spans="1:6" ht="12.75">
      <c r="A133" s="3"/>
      <c r="B133" s="2"/>
      <c r="D133" s="2"/>
      <c r="F133" s="2"/>
    </row>
    <row r="134" spans="1:6" ht="12.75">
      <c r="A134" s="3"/>
      <c r="B134" s="2"/>
      <c r="D134" s="2"/>
      <c r="F134" s="2"/>
    </row>
    <row r="135" spans="1:6" ht="12.75">
      <c r="A135" s="3"/>
      <c r="B135" s="2"/>
      <c r="D135" s="2"/>
      <c r="F135" s="2"/>
    </row>
    <row r="136" spans="1:6" ht="12.75">
      <c r="A136" s="3"/>
      <c r="B136" s="2"/>
      <c r="D136" s="2"/>
      <c r="F136" s="2"/>
    </row>
    <row r="137" spans="1:6" ht="12.75">
      <c r="A137" s="3"/>
      <c r="B137" s="2"/>
      <c r="D137" s="2"/>
      <c r="F137" s="2"/>
    </row>
    <row r="138" spans="1:6" ht="12.75">
      <c r="A138" s="3"/>
      <c r="B138" s="2"/>
      <c r="D138" s="2"/>
      <c r="F138" s="2"/>
    </row>
    <row r="139" spans="1:6" ht="12.75">
      <c r="A139" s="3"/>
      <c r="B139" s="2"/>
      <c r="D139" s="2"/>
      <c r="F139" s="2"/>
    </row>
    <row r="140" spans="1:6" ht="12.75">
      <c r="A140" s="3"/>
      <c r="B140" s="2"/>
      <c r="D140" s="2"/>
      <c r="F140" s="2"/>
    </row>
    <row r="141" spans="1:6" ht="12.75">
      <c r="A141" s="3"/>
      <c r="B141" s="2"/>
      <c r="D141" s="2"/>
      <c r="F141" s="2"/>
    </row>
    <row r="142" spans="1:6" ht="12.75">
      <c r="A142" s="3"/>
      <c r="B142" s="2"/>
      <c r="D142" s="2"/>
      <c r="F142" s="2"/>
    </row>
    <row r="143" spans="1:6" ht="12.75">
      <c r="A143" s="3"/>
      <c r="B143" s="2"/>
      <c r="D143" s="2"/>
      <c r="F143" s="2"/>
    </row>
    <row r="144" spans="1:6" ht="12.75">
      <c r="A144" s="3"/>
      <c r="B144" s="2"/>
      <c r="D144" s="2"/>
      <c r="F144" s="2"/>
    </row>
    <row r="145" spans="1:6" ht="12.75">
      <c r="A145" s="3"/>
      <c r="B145" s="2"/>
      <c r="D145" s="2"/>
      <c r="F145" s="2"/>
    </row>
    <row r="146" spans="1:6" ht="12.75">
      <c r="A146" s="3"/>
      <c r="B146" s="2"/>
      <c r="D146" s="2"/>
      <c r="F146" s="2"/>
    </row>
    <row r="147" spans="1:6" ht="12.75">
      <c r="A147" s="3"/>
      <c r="B147" s="2"/>
      <c r="D147" s="2"/>
      <c r="F147" s="2"/>
    </row>
    <row r="148" spans="1:6" ht="12.75">
      <c r="A148" s="3"/>
      <c r="B148" s="2"/>
      <c r="D148" s="2"/>
      <c r="F148" s="2"/>
    </row>
    <row r="149" spans="1:6" ht="12.75">
      <c r="A149" s="3"/>
      <c r="B149" s="2"/>
      <c r="D149" s="2"/>
      <c r="F149" s="2"/>
    </row>
    <row r="150" spans="1:6" ht="12.75">
      <c r="A150" s="3"/>
      <c r="B150" s="2"/>
      <c r="D150" s="2"/>
      <c r="F150" s="2"/>
    </row>
    <row r="151" spans="1:6" ht="12.75">
      <c r="A151" s="3"/>
      <c r="B151" s="2"/>
      <c r="D151" s="2"/>
      <c r="F151" s="2"/>
    </row>
    <row r="152" spans="1:6" ht="12.75">
      <c r="A152" s="3"/>
      <c r="B152" s="2"/>
      <c r="D152" s="2"/>
      <c r="F152" s="2"/>
    </row>
    <row r="153" spans="1:6" ht="12.75">
      <c r="A153" s="3"/>
      <c r="B153" s="2"/>
      <c r="D153" s="2"/>
      <c r="F153" s="2"/>
    </row>
    <row r="154" spans="1:6" ht="12.75">
      <c r="A154" s="3"/>
      <c r="B154" s="2"/>
      <c r="D154" s="2"/>
      <c r="F154" s="2"/>
    </row>
    <row r="155" spans="1:6" ht="12.75">
      <c r="A155" s="3"/>
      <c r="B155" s="2"/>
      <c r="D155" s="2"/>
      <c r="F155" s="2"/>
    </row>
    <row r="156" spans="1:6" ht="12.75">
      <c r="A156" s="3"/>
      <c r="B156" s="2"/>
      <c r="D156" s="2"/>
      <c r="F156" s="2"/>
    </row>
    <row r="157" spans="1:6" ht="12.75">
      <c r="A157" s="3"/>
      <c r="B157" s="2"/>
      <c r="D157" s="2"/>
      <c r="F157" s="2"/>
    </row>
    <row r="158" spans="1:6" ht="12.75">
      <c r="A158" s="3"/>
      <c r="B158" s="2"/>
      <c r="D158" s="2"/>
      <c r="F158" s="2"/>
    </row>
    <row r="159" spans="1:6" ht="12.75">
      <c r="A159" s="3"/>
      <c r="B159" s="2"/>
      <c r="D159" s="2"/>
      <c r="F159" s="2"/>
    </row>
    <row r="160" spans="1:6" ht="12.75">
      <c r="A160" s="3"/>
      <c r="B160" s="2"/>
      <c r="D160" s="2"/>
      <c r="F160" s="2"/>
    </row>
    <row r="161" spans="1:6" ht="12.75">
      <c r="A161" s="3"/>
      <c r="B161" s="2"/>
      <c r="D161" s="2"/>
      <c r="F161" s="2"/>
    </row>
    <row r="162" spans="1:6" ht="12.75">
      <c r="A162" s="3"/>
      <c r="B162" s="2"/>
      <c r="D162" s="2"/>
      <c r="F162" s="2"/>
    </row>
    <row r="163" spans="1:6" ht="12.75">
      <c r="A163" s="3"/>
      <c r="B163" s="2"/>
      <c r="D163" s="2"/>
      <c r="F163" s="2"/>
    </row>
    <row r="164" spans="1:6" ht="12.75">
      <c r="A164" s="3"/>
      <c r="B164" s="2"/>
      <c r="D164" s="2"/>
      <c r="F164" s="2"/>
    </row>
    <row r="165" spans="1:6" ht="12.75">
      <c r="A165" s="3"/>
      <c r="B165" s="2"/>
      <c r="D165" s="2"/>
      <c r="F165" s="2"/>
    </row>
    <row r="166" spans="1:6" ht="12.75">
      <c r="A166" s="3"/>
      <c r="B166" s="2"/>
      <c r="D166" s="2"/>
      <c r="F166" s="2"/>
    </row>
    <row r="167" spans="1:6" ht="12.75">
      <c r="A167" s="3"/>
      <c r="B167" s="2"/>
      <c r="D167" s="2"/>
      <c r="F167" s="2"/>
    </row>
    <row r="168" spans="1:6" ht="12.75">
      <c r="A168" s="3"/>
      <c r="B168" s="2"/>
      <c r="D168" s="2"/>
      <c r="F168" s="2"/>
    </row>
    <row r="169" spans="1:6" ht="12.75">
      <c r="A169" s="3"/>
      <c r="B169" s="2"/>
      <c r="D169" s="2"/>
      <c r="F169" s="2"/>
    </row>
    <row r="170" spans="1:6" ht="12.75">
      <c r="A170" s="3"/>
      <c r="B170" s="2"/>
      <c r="D170" s="2"/>
      <c r="F170" s="2"/>
    </row>
    <row r="171" spans="1:6" ht="12.75">
      <c r="A171" s="3"/>
      <c r="B171" s="2"/>
      <c r="D171" s="2"/>
      <c r="F171" s="2"/>
    </row>
    <row r="172" spans="1:6" ht="12.75">
      <c r="A172" s="3"/>
      <c r="B172" s="2"/>
      <c r="D172" s="2"/>
      <c r="F172" s="2"/>
    </row>
    <row r="173" spans="1:6" ht="12.75">
      <c r="A173" s="3"/>
      <c r="B173" s="2"/>
      <c r="D173" s="2"/>
      <c r="F173" s="2"/>
    </row>
    <row r="174" spans="1:6" ht="12.75">
      <c r="A174" s="3"/>
      <c r="B174" s="2"/>
      <c r="D174" s="2"/>
      <c r="F174" s="2"/>
    </row>
    <row r="175" spans="1:6" ht="12.75">
      <c r="A175" s="3"/>
      <c r="B175" s="2"/>
      <c r="D175" s="2"/>
      <c r="F175" s="2"/>
    </row>
    <row r="176" spans="1:6" ht="12.75">
      <c r="A176" s="3"/>
      <c r="B176" s="2"/>
      <c r="D176" s="2"/>
      <c r="F176" s="2"/>
    </row>
    <row r="177" spans="1:6" ht="12.75">
      <c r="A177" s="3"/>
      <c r="B177" s="2"/>
      <c r="D177" s="2"/>
      <c r="F177" s="2"/>
    </row>
    <row r="178" spans="1:6" ht="12.75">
      <c r="A178" s="3"/>
      <c r="B178" s="2"/>
      <c r="D178" s="2"/>
      <c r="F178" s="2"/>
    </row>
    <row r="179" spans="1:6" ht="12.75">
      <c r="A179" s="3"/>
      <c r="B179" s="2"/>
      <c r="D179" s="2"/>
      <c r="F179" s="2"/>
    </row>
    <row r="180" spans="1:6" ht="12.75">
      <c r="A180" s="3"/>
      <c r="B180" s="2"/>
      <c r="D180" s="2"/>
      <c r="F180" s="2"/>
    </row>
    <row r="181" spans="1:6" ht="12.75">
      <c r="A181" s="3"/>
      <c r="B181" s="2"/>
      <c r="D181" s="2"/>
      <c r="F181" s="2"/>
    </row>
    <row r="182" spans="1:6" ht="12.75">
      <c r="A182" s="3"/>
      <c r="B182" s="2"/>
      <c r="D182" s="2"/>
      <c r="F182" s="2"/>
    </row>
    <row r="183" spans="1:6" ht="12.75">
      <c r="A183" s="3"/>
      <c r="B183" s="2"/>
      <c r="D183" s="2"/>
      <c r="F183" s="2"/>
    </row>
    <row r="184" spans="1:6" ht="12.75">
      <c r="A184" s="3"/>
      <c r="B184" s="2"/>
      <c r="D184" s="2"/>
      <c r="F184" s="2"/>
    </row>
    <row r="185" spans="1:6" ht="12.75">
      <c r="A185" s="3"/>
      <c r="B185" s="2"/>
      <c r="D185" s="2"/>
      <c r="F185" s="2"/>
    </row>
    <row r="186" spans="1:6" ht="12.75">
      <c r="A186" s="3"/>
      <c r="B186" s="2"/>
      <c r="D186" s="2"/>
      <c r="F186" s="2"/>
    </row>
    <row r="187" spans="1:6" ht="12.75">
      <c r="A187" s="3"/>
      <c r="B187" s="2"/>
      <c r="D187" s="2"/>
      <c r="F187" s="2"/>
    </row>
    <row r="188" spans="1:6" ht="12.75">
      <c r="A188" s="3"/>
      <c r="B188" s="2"/>
      <c r="D188" s="2"/>
      <c r="F188" s="2"/>
    </row>
    <row r="189" spans="1:6" ht="12.75">
      <c r="A189" s="3"/>
      <c r="B189" s="2"/>
      <c r="D189" s="2"/>
      <c r="F189" s="2"/>
    </row>
    <row r="190" spans="1:6" ht="12.75">
      <c r="A190" s="3"/>
      <c r="B190" s="2"/>
      <c r="D190" s="2"/>
      <c r="F190" s="2"/>
    </row>
    <row r="191" spans="1:6" ht="12.75">
      <c r="A191" s="3"/>
      <c r="B191" s="2"/>
      <c r="D191" s="2"/>
      <c r="F191" s="2"/>
    </row>
    <row r="192" spans="1:6" ht="12.75">
      <c r="A192" s="3"/>
      <c r="B192" s="2"/>
      <c r="D192" s="2"/>
      <c r="F192" s="2"/>
    </row>
    <row r="193" spans="1:6" ht="12.75">
      <c r="A193" s="3"/>
      <c r="B193" s="2"/>
      <c r="D193" s="2"/>
      <c r="F193" s="2"/>
    </row>
    <row r="194" spans="1:6" ht="12.75">
      <c r="A194" s="3"/>
      <c r="B194" s="2"/>
      <c r="D194" s="2"/>
      <c r="F194" s="2"/>
    </row>
    <row r="195" spans="1:6" ht="12.75">
      <c r="A195" s="3"/>
      <c r="B195" s="2"/>
      <c r="D195" s="2"/>
      <c r="F195" s="2"/>
    </row>
    <row r="196" spans="1:6" ht="12.75">
      <c r="A196" s="3"/>
      <c r="B196" s="2"/>
      <c r="D196" s="2"/>
      <c r="F196" s="2"/>
    </row>
    <row r="197" spans="1:6" ht="12.75">
      <c r="A197" s="3"/>
      <c r="B197" s="2"/>
      <c r="D197" s="2"/>
      <c r="F197" s="2"/>
    </row>
    <row r="198" spans="1:6" ht="12.75">
      <c r="A198" s="3"/>
      <c r="B198" s="2"/>
      <c r="D198" s="2"/>
      <c r="F198" s="2"/>
    </row>
    <row r="199" spans="1:6" ht="12.75">
      <c r="A199" s="3"/>
      <c r="B199" s="2"/>
      <c r="D199" s="2"/>
      <c r="F199" s="2"/>
    </row>
    <row r="200" spans="1:6" ht="12.75">
      <c r="A200" s="3"/>
      <c r="B200" s="2"/>
      <c r="D200" s="2"/>
      <c r="F200" s="2"/>
    </row>
    <row r="201" spans="1:6" ht="12.75">
      <c r="A201" s="3"/>
      <c r="B201" s="2"/>
      <c r="D201" s="2"/>
      <c r="F201" s="2"/>
    </row>
    <row r="202" spans="1:6" ht="12.75">
      <c r="A202" s="3"/>
      <c r="B202" s="2"/>
      <c r="D202" s="2"/>
      <c r="F202" s="2"/>
    </row>
    <row r="203" spans="1:6" ht="12.75">
      <c r="A203" s="3"/>
      <c r="B203" s="2"/>
      <c r="D203" s="2"/>
      <c r="F203" s="2"/>
    </row>
    <row r="204" spans="1:6" ht="12.75">
      <c r="A204" s="3"/>
      <c r="B204" s="2"/>
      <c r="D204" s="2"/>
      <c r="F204" s="2"/>
    </row>
    <row r="205" spans="1:6" ht="12.75">
      <c r="A205" s="3"/>
      <c r="B205" s="2"/>
      <c r="D205" s="2"/>
      <c r="F205" s="2"/>
    </row>
    <row r="206" spans="1:6" ht="12.75">
      <c r="A206" s="3"/>
      <c r="B206" s="2"/>
      <c r="D206" s="2"/>
      <c r="F206" s="2"/>
    </row>
    <row r="207" spans="1:6" ht="12.75">
      <c r="A207" s="3"/>
      <c r="B207" s="2"/>
      <c r="D207" s="2"/>
      <c r="F207" s="2"/>
    </row>
    <row r="208" spans="1:6" ht="12.75">
      <c r="A208" s="3"/>
      <c r="B208" s="2"/>
      <c r="D208" s="2"/>
      <c r="F208" s="2"/>
    </row>
    <row r="209" spans="1:6" ht="12.75">
      <c r="A209" s="3"/>
      <c r="B209" s="2"/>
      <c r="D209" s="2"/>
      <c r="F209" s="2"/>
    </row>
    <row r="210" spans="1:6" ht="12.75">
      <c r="A210" s="3"/>
      <c r="B210" s="2"/>
      <c r="D210" s="2"/>
      <c r="F210" s="2"/>
    </row>
    <row r="211" spans="1:6" ht="12.75">
      <c r="A211" s="3"/>
      <c r="B211" s="2"/>
      <c r="D211" s="2"/>
      <c r="F211" s="2"/>
    </row>
    <row r="212" spans="1:6" ht="12.75">
      <c r="A212" s="3"/>
      <c r="B212" s="2"/>
      <c r="D212" s="2"/>
      <c r="F212" s="2"/>
    </row>
    <row r="213" spans="1:6" ht="12.75">
      <c r="A213" s="3"/>
      <c r="B213" s="2"/>
      <c r="D213" s="2"/>
      <c r="F213" s="2"/>
    </row>
    <row r="214" spans="1:6" ht="12.75">
      <c r="A214" s="3"/>
      <c r="B214" s="2"/>
      <c r="D214" s="2"/>
      <c r="F214" s="2"/>
    </row>
    <row r="215" spans="1:6" ht="12.75">
      <c r="A215" s="3"/>
      <c r="B215" s="2"/>
      <c r="D215" s="2"/>
      <c r="F215" s="2"/>
    </row>
    <row r="216" spans="1:6" ht="12.75">
      <c r="A216" s="3"/>
      <c r="B216" s="2"/>
      <c r="D216" s="2"/>
      <c r="F216" s="2"/>
    </row>
    <row r="217" spans="1:6" ht="12.75">
      <c r="A217" s="3"/>
      <c r="B217" s="2"/>
      <c r="D217" s="2"/>
      <c r="F217" s="2"/>
    </row>
    <row r="218" spans="1:6" ht="12.75">
      <c r="A218" s="3"/>
      <c r="B218" s="2"/>
      <c r="D218" s="2"/>
      <c r="F218" s="2"/>
    </row>
    <row r="219" spans="1:6" ht="12.75">
      <c r="A219" s="3"/>
      <c r="B219" s="2"/>
      <c r="D219" s="2"/>
      <c r="F219" s="2"/>
    </row>
    <row r="220" spans="1:6" ht="12.75">
      <c r="A220" s="3"/>
      <c r="B220" s="2"/>
      <c r="D220" s="2"/>
      <c r="F220" s="2"/>
    </row>
    <row r="221" spans="1:6" ht="12.75">
      <c r="A221" s="3"/>
      <c r="B221" s="2"/>
      <c r="D221" s="2"/>
      <c r="F221" s="2"/>
    </row>
    <row r="222" spans="1:6" ht="12.75">
      <c r="A222" s="3"/>
      <c r="B222" s="2"/>
      <c r="D222" s="2"/>
      <c r="F222" s="2"/>
    </row>
    <row r="223" spans="1:6" ht="12.75">
      <c r="A223" s="3"/>
      <c r="B223" s="2"/>
      <c r="D223" s="2"/>
      <c r="F223" s="2"/>
    </row>
    <row r="224" spans="1:6" ht="12.75">
      <c r="A224" s="3"/>
      <c r="B224" s="2"/>
      <c r="D224" s="2"/>
      <c r="F224" s="2"/>
    </row>
    <row r="225" spans="1:6" ht="12.75">
      <c r="A225" s="3"/>
      <c r="B225" s="2"/>
      <c r="D225" s="2"/>
      <c r="F225" s="2"/>
    </row>
    <row r="226" spans="1:6" ht="12.75">
      <c r="A226" s="3"/>
      <c r="B226" s="2"/>
      <c r="D226" s="2"/>
      <c r="F226" s="2"/>
    </row>
    <row r="227" spans="1:6" ht="12.75">
      <c r="A227" s="3"/>
      <c r="B227" s="2"/>
      <c r="D227" s="2"/>
      <c r="F227" s="2"/>
    </row>
    <row r="228" spans="1:6" ht="12.75">
      <c r="A228" s="3"/>
      <c r="B228" s="2"/>
      <c r="D228" s="2"/>
      <c r="F228" s="2"/>
    </row>
    <row r="229" spans="1:6" ht="12.75">
      <c r="A229" s="3"/>
      <c r="B229" s="2"/>
      <c r="D229" s="2"/>
      <c r="F229" s="2"/>
    </row>
    <row r="230" spans="1:6" ht="12.75">
      <c r="A230" s="3"/>
      <c r="B230" s="2"/>
      <c r="D230" s="2"/>
      <c r="F230" s="2"/>
    </row>
    <row r="231" spans="1:6" ht="12.75">
      <c r="A231" s="3"/>
      <c r="B231" s="2"/>
      <c r="D231" s="2"/>
      <c r="F231" s="2"/>
    </row>
    <row r="232" spans="1:6" ht="12.75">
      <c r="A232" s="3"/>
      <c r="B232" s="2"/>
      <c r="D232" s="2"/>
      <c r="F232" s="2"/>
    </row>
    <row r="233" spans="1:6" ht="12.75">
      <c r="A233" s="3"/>
      <c r="B233" s="2"/>
      <c r="D233" s="2"/>
      <c r="F233" s="2"/>
    </row>
    <row r="234" spans="1:6" ht="12.75">
      <c r="A234" s="3"/>
      <c r="B234" s="2"/>
      <c r="D234" s="2"/>
      <c r="F234" s="2"/>
    </row>
    <row r="235" spans="1:6" ht="12.75">
      <c r="A235" s="3"/>
      <c r="B235" s="2"/>
      <c r="D235" s="2"/>
      <c r="F235" s="2"/>
    </row>
    <row r="236" spans="1:6" ht="12.75">
      <c r="A236" s="3"/>
      <c r="B236" s="2"/>
      <c r="D236" s="2"/>
      <c r="F236" s="2"/>
    </row>
    <row r="237" spans="1:6" ht="12.75">
      <c r="A237" s="3"/>
      <c r="B237" s="2"/>
      <c r="D237" s="2"/>
      <c r="F237" s="2"/>
    </row>
    <row r="238" spans="1:6" ht="12.75">
      <c r="A238" s="3"/>
      <c r="B238" s="2"/>
      <c r="D238" s="2"/>
      <c r="F238" s="2"/>
    </row>
    <row r="239" spans="1:6" ht="12.75">
      <c r="A239" s="3"/>
      <c r="B239" s="2"/>
      <c r="D239" s="2"/>
      <c r="F239" s="2"/>
    </row>
    <row r="240" spans="1:6" ht="12.75">
      <c r="A240" s="3"/>
      <c r="B240" s="2"/>
      <c r="D240" s="2"/>
      <c r="F240" s="2"/>
    </row>
    <row r="241" spans="1:6" ht="12.75">
      <c r="A241" s="3"/>
      <c r="B241" s="2"/>
      <c r="D241" s="2"/>
      <c r="F241" s="2"/>
    </row>
    <row r="242" spans="1:6" ht="12.75">
      <c r="A242" s="3"/>
      <c r="B242" s="2"/>
      <c r="D242" s="2"/>
      <c r="F242" s="2"/>
    </row>
    <row r="243" spans="1:6" ht="12.75">
      <c r="A243" s="3"/>
      <c r="B243" s="2"/>
      <c r="D243" s="2"/>
      <c r="F243" s="2"/>
    </row>
    <row r="244" spans="1:6" ht="12.75">
      <c r="A244" s="3"/>
      <c r="B244" s="2"/>
      <c r="D244" s="2"/>
      <c r="F244" s="2"/>
    </row>
    <row r="245" spans="1:6" ht="12.75">
      <c r="A245" s="3"/>
      <c r="B245" s="2"/>
      <c r="D245" s="2"/>
      <c r="F245" s="2"/>
    </row>
    <row r="246" spans="1:6" ht="12.75">
      <c r="A246" s="3"/>
      <c r="B246" s="2"/>
      <c r="D246" s="2"/>
      <c r="F246" s="2"/>
    </row>
    <row r="247" spans="1:6" ht="12.75">
      <c r="A247" s="3"/>
      <c r="B247" s="2"/>
      <c r="D247" s="2"/>
      <c r="F247" s="2"/>
    </row>
    <row r="248" spans="1:6" ht="12.75">
      <c r="A248" s="3"/>
      <c r="B248" s="2"/>
      <c r="D248" s="2"/>
      <c r="F248" s="2"/>
    </row>
    <row r="249" spans="1:6" ht="12.75">
      <c r="A249" s="3"/>
      <c r="B249" s="2"/>
      <c r="D249" s="2"/>
      <c r="F249" s="2"/>
    </row>
    <row r="250" spans="1:6" ht="12.75">
      <c r="A250" s="3"/>
      <c r="B250" s="2"/>
      <c r="D250" s="2"/>
      <c r="F250" s="2"/>
    </row>
    <row r="251" spans="1:6" ht="12.75">
      <c r="A251" s="3"/>
      <c r="B251" s="2"/>
      <c r="D251" s="2"/>
      <c r="F251" s="2"/>
    </row>
    <row r="252" spans="1:6" ht="12.75">
      <c r="A252" s="3"/>
      <c r="B252" s="2"/>
      <c r="D252" s="2"/>
      <c r="F252" s="2"/>
    </row>
    <row r="253" spans="1:6" ht="12.75">
      <c r="A253" s="3"/>
      <c r="B253" s="2"/>
      <c r="D253" s="2"/>
      <c r="F253" s="2"/>
    </row>
    <row r="254" spans="1:6" ht="12.75">
      <c r="A254" s="3"/>
      <c r="B254" s="2"/>
      <c r="D254" s="2"/>
      <c r="F254" s="2"/>
    </row>
    <row r="255" spans="1:6" ht="12.75">
      <c r="A255" s="3"/>
      <c r="B255" s="2"/>
      <c r="D255" s="2"/>
      <c r="F255" s="2"/>
    </row>
    <row r="256" spans="1:6" ht="12.75">
      <c r="A256" s="3"/>
      <c r="B256" s="2"/>
      <c r="D256" s="2"/>
      <c r="F256" s="2"/>
    </row>
    <row r="257" spans="1:6" ht="12.75">
      <c r="A257" s="3"/>
      <c r="B257" s="2"/>
      <c r="D257" s="2"/>
      <c r="F257" s="2"/>
    </row>
    <row r="258" spans="1:6" ht="12.75">
      <c r="A258" s="3"/>
      <c r="B258" s="2"/>
      <c r="D258" s="2"/>
      <c r="F258" s="2"/>
    </row>
    <row r="259" spans="1:6" ht="12.75">
      <c r="A259" s="3"/>
      <c r="B259" s="2"/>
      <c r="D259" s="2"/>
      <c r="F259" s="2"/>
    </row>
    <row r="260" spans="1:6" ht="12.75">
      <c r="A260" s="3"/>
      <c r="B260" s="2"/>
      <c r="D260" s="2"/>
      <c r="F260" s="2"/>
    </row>
    <row r="261" spans="1:6" ht="12.75">
      <c r="A261" s="3"/>
      <c r="B261" s="2"/>
      <c r="D261" s="2"/>
      <c r="F261" s="2"/>
    </row>
    <row r="262" spans="1:6" ht="12.75">
      <c r="A262" s="3"/>
      <c r="B262" s="2"/>
      <c r="D262" s="2"/>
      <c r="F262" s="2"/>
    </row>
    <row r="263" spans="1:6" ht="12.75">
      <c r="A263" s="3"/>
      <c r="B263" s="2"/>
      <c r="D263" s="2"/>
      <c r="F263" s="2"/>
    </row>
    <row r="264" spans="1:6" ht="12.75">
      <c r="A264" s="3"/>
      <c r="B264" s="2"/>
      <c r="D264" s="2"/>
      <c r="F264" s="2"/>
    </row>
    <row r="265" spans="1:6" ht="12.75">
      <c r="A265" s="3"/>
      <c r="B265" s="2"/>
      <c r="D265" s="2"/>
      <c r="F265" s="2"/>
    </row>
    <row r="266" spans="1:6" ht="12.75">
      <c r="A266" s="3"/>
      <c r="B266" s="2"/>
      <c r="D266" s="2"/>
      <c r="F266" s="2"/>
    </row>
    <row r="267" spans="1:6" ht="12.75">
      <c r="A267" s="3"/>
      <c r="B267" s="2"/>
      <c r="D267" s="2"/>
      <c r="F267" s="2"/>
    </row>
    <row r="268" spans="1:6" ht="12.75">
      <c r="A268" s="3"/>
      <c r="B268" s="2"/>
      <c r="D268" s="2"/>
      <c r="F268" s="2"/>
    </row>
    <row r="269" spans="1:6" ht="12.75">
      <c r="A269" s="3"/>
      <c r="B269" s="2"/>
      <c r="D269" s="2"/>
      <c r="F269" s="2"/>
    </row>
    <row r="270" spans="1:6" ht="12.75">
      <c r="A270" s="3"/>
      <c r="B270" s="2"/>
      <c r="D270" s="2"/>
      <c r="F270" s="2"/>
    </row>
    <row r="271" spans="1:6" ht="12.75">
      <c r="A271" s="3"/>
      <c r="B271" s="2"/>
      <c r="D271" s="2"/>
      <c r="F271" s="2"/>
    </row>
    <row r="272" spans="1:6" ht="12.75">
      <c r="A272" s="3"/>
      <c r="B272" s="2"/>
      <c r="D272" s="2"/>
      <c r="F272" s="2"/>
    </row>
    <row r="273" spans="1:6" ht="12.75">
      <c r="A273" s="3"/>
      <c r="B273" s="2"/>
      <c r="D273" s="2"/>
      <c r="F273" s="2"/>
    </row>
    <row r="274" spans="1:6" ht="12.75">
      <c r="A274" s="3"/>
      <c r="B274" s="2"/>
      <c r="D274" s="2"/>
      <c r="F274" s="2"/>
    </row>
    <row r="275" spans="1:6" ht="12.75" customHeight="1">
      <c r="A275" s="3"/>
      <c r="B275" s="2"/>
      <c r="D275" s="2"/>
      <c r="F275" s="2"/>
    </row>
    <row r="276" spans="1:6" ht="12.75" customHeight="1">
      <c r="A276" s="3"/>
      <c r="B276" s="2"/>
      <c r="D276" s="2"/>
      <c r="F276" s="2"/>
    </row>
    <row r="277" spans="1:6" ht="12.75" customHeight="1">
      <c r="A277" s="3"/>
      <c r="B277" s="2"/>
      <c r="D277" s="2"/>
      <c r="F277" s="2"/>
    </row>
    <row r="278" spans="1:6" ht="45.75" customHeight="1">
      <c r="A278" s="3"/>
      <c r="B278" s="2"/>
      <c r="D278" s="2"/>
      <c r="F278" s="2"/>
    </row>
  </sheetData>
  <sheetProtection selectLockedCells="1"/>
  <protectedRanges>
    <protectedRange password="CAE3" sqref="A95:A96" name="Range1_4_2_1_1_4"/>
    <protectedRange password="CAE3" sqref="A97" name="Range1_4_2_1_1_2_2"/>
  </protectedRanges>
  <autoFilter ref="A1:Q1"/>
  <hyperlinks>
    <hyperlink ref="O12" r:id="rId1" display="http://www.abpmer.net/omreg/index.php?option=com_content&amp;task=view&amp;id=65&amp;Itemid=63"/>
    <hyperlink ref="P104" r:id="rId2" display="http://democracy.scarborough.gov.uk/(S(w2nfod55et5okgnwz23frwzo))/mgConvert2PDF.aspx?ID=1705"/>
    <hyperlink ref="O104" r:id="rId3" display="Whitby Strategy - Further Studies : Council Services for Scarborough Borough, Whitby and Filey"/>
    <hyperlink ref="Q101" r:id="rId4" display="http://www.n-somerset.gov.uk/NR/rdonlyres/33391BAE-1AF6-469A-B352-49036FABD75D/0/publication_200909_SeafrontEnhancementsLeafletSeptember09.pdf"/>
    <hyperlink ref="P101" r:id="rId5" display="Birse Civils: Weston-Super-Mare Marine Lake Reopens To The Public"/>
    <hyperlink ref="O101" r:id="rId6" display="http://www.n-somerset.gov.uk/Community/Regeneration+and+sustainability/Weston+seafront+enhancements/"/>
    <hyperlink ref="Q100" r:id="rId7" display="http://www.southampton.gov.uk/modernGov/(S(cutyj255bsemwyrwckety2jo))/Data/Cabinet/20050321/Agenda/20050321_00B1apdf.pdf"/>
    <hyperlink ref="P100" r:id="rId8" display="Eastleigh Borough Council: Coastline Defence"/>
    <hyperlink ref="P99" r:id="rId9" display="Mersey Coast &amp; Country - West Kirby Marine Lake - The Official Tourist Information Website for Liverpool and Merseyside"/>
    <hyperlink ref="O99" r:id="rId10" display="http://www.liverpooldailypost.co.uk/liverpool-news/regional-news/2008/05/16/750-000-repairs-needed-to-save-west-kirby-s-marine-lake-outer-wall-64375-20919368/"/>
    <hyperlink ref="O98" r:id="rId11" display="http://www.abpmer.net/omreg/index.php?option=com_content&amp;task=view&amp;id=66&amp;Itemid=63"/>
    <hyperlink ref="O96" r:id="rId12" display="http://www2.swale.gov.uk/dso/download/E590F8997BD24BCA94D486809083852D.pdf"/>
    <hyperlink ref="O95" r:id="rId13" display="Walney Island CPS"/>
    <hyperlink ref="O94" r:id="rId14" display="Walney Island CPS"/>
    <hyperlink ref="O86" r:id="rId15" display="http://www.northnorfolk.org/acag/default_smp.asp"/>
    <hyperlink ref="O82" r:id="rId16" display="links"/>
    <hyperlink ref="P80" r:id="rId17" display="http://www.suffolkestuaries.co.uk/PDFs/July04Newsletter.pdf"/>
    <hyperlink ref="O80" r:id="rId18" display="http://www.suffolkestuaries.co.uk/PDFs/Preferred_Option_Consult.pdf"/>
    <hyperlink ref="P78" r:id="rId19" display="http://www.worthing.gov.uk/your-council/decision-makingagendasreportsminutes/cabinet/archived2006agendasetc/1february2006/pdffile,51262,en.pdf"/>
    <hyperlink ref="O78" r:id="rId20" display="http://www.coastalwight.gov.uk/PDFs/SE%20Strategic%20Monitoring.pdf"/>
    <hyperlink ref="O76" r:id="rId21" display="http://www.shorehamharbour.com/"/>
    <hyperlink ref="O75" r:id="rId22" display="Scarborough Borough Council: Agenda item - Scarborough Coastal Defence Strategy - The Scarborough Spa, Options Appraisal Study Work"/>
    <hyperlink ref="O71" r:id="rId23" display="Coast protection schemes - ongoing and completed - dorsetforyou.com"/>
    <hyperlink ref="Q69" r:id="rId24" display="Coastal Protection Work Starts | Press releases | South Tyneside"/>
    <hyperlink ref="P69" r:id="rId25" display="Coastal Defence Scheme | South Tyneside"/>
    <hyperlink ref="O69" r:id="rId26" display="ChronicleLive - News - Go Green - Go Green News - Toxic quarry landfill site in clean-up"/>
    <hyperlink ref="P68" r:id="rId27" display="Ground Investigation - Old Harbour Quarry"/>
    <hyperlink ref="O68" r:id="rId28" display="Marsden Old Quarry Local Nature Reserve | South Tyneside"/>
    <hyperlink ref="O67" r:id="rId29" display="http://www.redcar-cleveland.gov.uk/Maps/R_2008_0853_FFM/Information%20for%20the%20Secretary%20of%20State%20-%20Habitats%20Directive%20Final%2005%2002%202009.pdf"/>
    <hyperlink ref="O65" r:id="rId30" display="http://www.portsmouth.gov.uk/media/TRANS_coastalstratleaflet.pdf"/>
    <hyperlink ref="Q63" r:id="rId31" display="Beach Replenishment Winter 2005/06"/>
    <hyperlink ref="P63" r:id="rId32" display="Lancaster City Council • Coastal Protection"/>
    <hyperlink ref="O63" r:id="rId33" display="Swanage Beach Recharge Scheme"/>
    <hyperlink ref="O62" r:id="rId34" display="http://www.pevensey-bay.co.uk/"/>
    <hyperlink ref="P58" r:id="rId35" display="http://www.saveourselsey.org/pdf/eapropsal.pdf"/>
    <hyperlink ref="O58" r:id="rId36" display="http://www.arun.gov.uk/assets/Press/98_09_agreement_achieved_on_pagham_beach_protection.pdf"/>
    <hyperlink ref="O56" r:id="rId37" display="http://www.newbigginbay.co.uk/outline.html"/>
    <hyperlink ref="P53" r:id="rId38" display="Morecambe - Reports"/>
    <hyperlink ref="Q53" r:id="rId39" display="Morecambe - Project Background"/>
    <hyperlink ref="O53" r:id="rId40" display="http://www.abpmer.net/morecambe/reports/Technical%20Note%202%2011_5_06.pdf"/>
    <hyperlink ref="O51" r:id="rId41" display="http://www.environment-agency.gov.uk/homeandleisure/floods/109062.aspx "/>
    <hyperlink ref="A51" r:id="rId42" display="Medmerry Managed Realignment"/>
    <hyperlink ref="O50" r:id="rId43" display="http://intertidalmanagement.co.uk/contents/index.htm"/>
    <hyperlink ref="P42" r:id="rId44" display="http://www.shepway.gov.uk/webapp/service/cads/doc/cabinet/Reports/rcabt20080116%20Hythe%20to%20Folkestone%20Harbour%20Beach%20Management%202008-2013%20Grant%20Submission.doc"/>
    <hyperlink ref="O42" r:id="rId45" display="Beach Management works during June and July (Shepway Liberal Democrats)"/>
    <hyperlink ref="P41" r:id="rId46" display="Hurst Spit - Geological Field Guide"/>
    <hyperlink ref="O41" r:id="rId47" display="http://woodgreen-pc.gov.uk/index.cfm?articleid=2544&amp;articleaction=dispmedia&amp;mediaid=13486"/>
    <hyperlink ref="O40" r:id="rId48" display="York Road Sea Defence Completed"/>
    <hyperlink ref="A40" r:id="rId49" display="Bournmouth sea front strategy"/>
    <hyperlink ref="O37" r:id="rId50" display="http://www.happisburgh.org/directory"/>
    <hyperlink ref="O33" r:id="rId51" display="http://www.n-somerset.gov.uk/Contacts/contacts-westonseafrontenhancements.htm"/>
    <hyperlink ref="Q32" r:id="rId52" display="www.rother.gov.uk/media.cfm?mediaid=2919"/>
    <hyperlink ref="O32" r:id="rId53" display="FCPT Newsletter - 01/2007"/>
    <hyperlink ref="P31" r:id="rId54" display="http://www.eastdevon.gov.uk/dev/report_dc_050705_0480.pdf"/>
    <hyperlink ref="O31" r:id="rId55" display="http://www.eastdevon.gov.uk/exmouth_sea_wall_works.pdf"/>
    <hyperlink ref="O29" r:id="rId56" display="New Forest: Council secures funding for sea defence at Milford-on-Sea"/>
    <hyperlink ref="P27" r:id="rId57" display="New coastal defences for Eastoke - Portsmouth Today"/>
    <hyperlink ref="O27" r:id="rId58" display="Havant Borough Council &gt; Planning and Environment &gt; Coast, Drainage and Flooding &gt; Coastal defence &gt; Recent Projects &gt; Eastoke Point Coastal Defence Works"/>
    <hyperlink ref="O26" r:id="rId59" display="Eastbourne Borough Council - Beach Maintenance - Beach Maintenance"/>
    <hyperlink ref="O22" r:id="rId60" display="http://www.sefton.gov.uk/default.aspx?page=4827"/>
    <hyperlink ref="O21" r:id="rId61" display="http://www.shepway.gov.uk/UserFiles/File/pdf/flood-consultation/shepway-district-council_sfra_rev2_final_june_2009.pdf"/>
    <hyperlink ref="Q18" r:id="rId62" display="http://www.cleveleys-seawall.co.uk/Reports/Cleveleys%20Sea%20Defence%20and%20Promenade%20Scheme.pdf"/>
    <hyperlink ref="O18" r:id="rId63" display="http://www.cleveleys-seawall.co.uk/"/>
    <hyperlink ref="O17" r:id="rId64" display="http://www.abpmer.net/omreg/index.php?option=com_content&amp;task=view&amp;id=65&amp;Itemid=63"/>
    <hyperlink ref="O16" r:id="rId65" display="Central Felixstowe Coastal Management"/>
    <hyperlink ref="Q15" r:id="rId66" display="http://www.blackpool.gov.uk/nr/rdonlyres/5356ca1b-c73b-4516-8226-699ad8aa8c59/0/centralpromenadeseafrontprojectnewsletterjune2005.pdf"/>
    <hyperlink ref="P13" r:id="rId67" display="http://www.brighton-hove.gov.uk/downloads/bhcc/environment/Sea_Defence_2.pdf"/>
    <hyperlink ref="O13" r:id="rId68" display="strategies for the future - Brighton &amp; Hove City Council"/>
    <hyperlink ref="O10" r:id="rId69" display="http://www.poolebay.net/projects.htm"/>
    <hyperlink ref="O4" r:id="rId70" display="Havant Borough Council &gt; Planning and Environment &gt; Coast, Drainage and Flooding &gt; Coastal defence &gt; Recent Projects &gt; South West Hayling Island Beach Management Study"/>
    <hyperlink ref="O3" r:id="rId71" display="http://www.environment-agency.gov.uk/static/documents/Leisure/MIDS_Alkborough_Fact_Sheet.pdf"/>
    <hyperlink ref="P2" r:id="rId72" display="http://www.essexwt.org.uk/visitor_centres__nature_reserves/abbotts_hall_farm/&#10;"/>
    <hyperlink ref="O2" r:id="rId73" display="http://www.essexwt.org.uk/visitor_centres__nature_reserves/abbotts_hall_farm/"/>
  </hyperlinks>
  <printOptions/>
  <pageMargins left="0.31496062992125984" right="0.31496062992125984" top="0.5511811023622047" bottom="0.5511811023622047" header="0.31496062992125984" footer="0.31496062992125984"/>
  <pageSetup fitToHeight="0" fitToWidth="1" horizontalDpi="300" verticalDpi="300" orientation="landscape" paperSize="9" scale="23" r:id="rId74"/>
  <headerFooter>
    <oddHeader>&amp;L&amp;9JBA Consulting - Engineers &amp; Scientists
&amp;U&amp;K04-023www.jbaconsulting.co.uk</oddHeader>
    <oddFooter>&amp;CPage &amp;P of &amp;N&amp;RPrinted: &amp;D,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215"/>
  <sheetViews>
    <sheetView zoomScale="55" zoomScaleNormal="55" zoomScalePageLayoutView="0" workbookViewId="0" topLeftCell="A40">
      <selection activeCell="B142" sqref="B142"/>
    </sheetView>
  </sheetViews>
  <sheetFormatPr defaultColWidth="63.8515625" defaultRowHeight="12.75"/>
  <cols>
    <col min="1" max="1" width="31.57421875" style="26" customWidth="1"/>
    <col min="2" max="2" width="55.00390625" style="16" customWidth="1"/>
    <col min="3" max="3" width="158.28125" style="17" customWidth="1"/>
    <col min="4" max="4" width="18.7109375" style="16" customWidth="1"/>
    <col min="5" max="5" width="150.8515625" style="17" customWidth="1"/>
    <col min="6" max="6" width="45.28125" style="17" customWidth="1"/>
    <col min="7" max="7" width="52.57421875" style="17" customWidth="1"/>
    <col min="8" max="8" width="190.7109375" style="17" customWidth="1"/>
    <col min="9" max="9" width="13.140625" style="17" customWidth="1"/>
    <col min="10" max="22" width="63.8515625" style="16" customWidth="1"/>
    <col min="23" max="16384" width="63.8515625" style="17" customWidth="1"/>
  </cols>
  <sheetData>
    <row r="1" spans="1:22" s="20" customFormat="1" ht="36">
      <c r="A1" s="21" t="s">
        <v>482</v>
      </c>
      <c r="B1" s="21" t="s">
        <v>483</v>
      </c>
      <c r="C1" s="21" t="s">
        <v>486</v>
      </c>
      <c r="D1" s="21" t="s">
        <v>487</v>
      </c>
      <c r="E1" s="21" t="s">
        <v>488</v>
      </c>
      <c r="F1" s="21" t="s">
        <v>484</v>
      </c>
      <c r="G1" s="21" t="s">
        <v>485</v>
      </c>
      <c r="H1" s="21" t="s">
        <v>636</v>
      </c>
      <c r="I1" s="21" t="s">
        <v>489</v>
      </c>
      <c r="J1" s="19" t="s">
        <v>627</v>
      </c>
      <c r="K1" s="19"/>
      <c r="L1" s="19"/>
      <c r="M1" s="19"/>
      <c r="N1" s="19"/>
      <c r="O1" s="19"/>
      <c r="P1" s="19"/>
      <c r="Q1" s="19"/>
      <c r="R1" s="19"/>
      <c r="S1" s="19"/>
      <c r="T1" s="19"/>
      <c r="U1" s="19"/>
      <c r="V1" s="19"/>
    </row>
    <row r="2" spans="1:22" ht="51">
      <c r="A2" s="18" t="str">
        <f>MASTER!A6</f>
        <v>Blakeney Freshes River Glaven Realignment and Cley to Salthouse drainage improvements</v>
      </c>
      <c r="B2" s="15" t="str">
        <f>MASTER!F6</f>
        <v>Blakeney, North Norfolk</v>
      </c>
      <c r="C2" s="1" t="str">
        <f>MASTER!G6</f>
        <v>Located on the north Norfolk coast, the scheme included moving the existing channel, to protect and enhance the site, which is designated as part of the North Norfolk Coast Special Protection Area (SPA) and Ramsar site.  The scheme was completed in 2007 at a cost of £1.5million.  The key partners included, the Environment Agency, Norfolk Wildlife Trust, National Trust and Natural England.  </v>
      </c>
      <c r="D2" s="15" t="str">
        <f>MASTER!D6</f>
        <v>Flood Risk Management / Coastal Erosion Management</v>
      </c>
      <c r="E2" s="1" t="str">
        <f>MASTER!J6</f>
        <v>Biodiversity / leisure and recreation</v>
      </c>
      <c r="F2" s="1" t="str">
        <f>MASTER!K6</f>
        <v>See case study</v>
      </c>
      <c r="G2" s="1" t="str">
        <f>MASTER!M6</f>
        <v>See case study</v>
      </c>
      <c r="H2" s="1" t="e">
        <f>MASTER!#REF!</f>
        <v>#REF!</v>
      </c>
      <c r="I2" s="1" t="e">
        <f>MASTER!#REF!</f>
        <v>#REF!</v>
      </c>
      <c r="J2" s="17" t="e">
        <f>MASTER!#REF!</f>
        <v>#REF!</v>
      </c>
      <c r="K2" s="17"/>
      <c r="L2" s="17"/>
      <c r="M2" s="17"/>
      <c r="N2" s="17"/>
      <c r="O2" s="17"/>
      <c r="P2" s="17"/>
      <c r="Q2" s="17"/>
      <c r="R2" s="17"/>
      <c r="S2" s="17"/>
      <c r="T2" s="17"/>
      <c r="U2" s="17"/>
      <c r="V2" s="17"/>
    </row>
    <row r="3" spans="1:22" s="22" customFormat="1" ht="165.75">
      <c r="A3" s="28" t="str">
        <f>MASTER!A7</f>
        <v>Blythburgh Estuary Strategy leading to Community River Wall Restoration</v>
      </c>
      <c r="B3" s="29" t="str">
        <f>MASTER!F7</f>
        <v>Southwold</v>
      </c>
      <c r="C3" s="30" t="str">
        <f>MASTER!G7</f>
        <v>The Blyth Estuary Strategy is Project Managed by Stuart Barbrook.  It has been running for about 6-7 years.  The Blyth Strategy proposed to build 7km of embankments.  The public consultation for the strategy in 2007 could have been managed better.  The local people wanted the hold the line option.  In the Blyth estuary the Tinket Marches breached and this realised some of the pressure of the estuary.  The Environment Agency did don’t perceive it to be economical to undertake the works as helicopters would have been needed.  During this time the priority scoring thresholds changed, this meant that no works were affordable and there was no money to rebuild the embankments.  Some of the walls are not cost beneficial and viable to be rebuilt.  Only 19 properties are at risk of flooding so the economic benefit of rebuilding the walls does not stack up.  The Environment Agency revisited the strategy in 2007 and said that there would be staged withdrawal of maintenance, but as part of that we said that we would build new localised defences to protect the small number of properties at risk.  The EA has not yet obtained approval on the strategy.  A Local Group wanted to repair the walls and build them higher and wider (by up to 1m) themselves and have started to do this.  This is where the Blyth River Walls Restoration scheme comes in because the community are undertaking the scheme themselves. It will take years to do and the Environment Agency will support the community doing the works.   At the moment the Environment Agency is still waiting for the approval of the appropriate assessment for the Blyth Estuary strategy.  This should be given approval over the next 6 months.  Defra has the strategy for 9 months and is waiting for the SMP to be released before approving the strategy to check that hey both work well together.  The strategy also left the A12 road vulnerable to flooding (fluvial and tidal) and Suffolk County Council has secured DfT funding to undertake complementary work to protect the road in future.</v>
      </c>
      <c r="D3" s="29" t="str">
        <f>MASTER!D7</f>
        <v>Flood Risk Management</v>
      </c>
      <c r="E3" s="30" t="str">
        <f>MASTER!J7</f>
        <v>Protection of valuable grazing marshes and landscape which supports local tourism, reduces the tidal volume and thus pressure on Southwold harbour structures</v>
      </c>
      <c r="F3" s="30" t="str">
        <f>MASTER!K7</f>
        <v>EA  Suffolk County Council (direct and from DfT)  Waveney District Council  Suffolk Coastal District Coucnil,  local landowners</v>
      </c>
      <c r="G3" s="30" t="str">
        <f>MASTER!M7</f>
        <v>local landowners and community  Suffolk County Council  Waveney District Council  Suffolk Coastal District Council  Environment Agency  Natural England, Blyth Estuary Group</v>
      </c>
      <c r="H3" s="30" t="e">
        <f>MASTER!#REF!</f>
        <v>#REF!</v>
      </c>
      <c r="I3" s="30" t="e">
        <f>MASTER!#REF!</f>
        <v>#REF!</v>
      </c>
      <c r="J3" s="17" t="e">
        <f>MASTER!#REF!</f>
        <v>#REF!</v>
      </c>
      <c r="K3" s="16"/>
      <c r="L3" s="16"/>
      <c r="M3" s="16"/>
      <c r="N3" s="16"/>
      <c r="O3" s="16"/>
      <c r="P3" s="16"/>
      <c r="Q3" s="16"/>
      <c r="R3" s="16"/>
      <c r="S3" s="16"/>
      <c r="T3" s="16"/>
      <c r="U3" s="16"/>
      <c r="V3" s="16"/>
    </row>
    <row r="4" spans="1:10" ht="168" customHeight="1">
      <c r="A4" s="28" t="str">
        <f>MASTER!A8</f>
        <v>Blyth Flood Alleviation Scheme</v>
      </c>
      <c r="B4" s="29" t="str">
        <f>MASTER!F8</f>
        <v>Blyth</v>
      </c>
      <c r="C4" s="30" t="str">
        <f>MASTER!G8</f>
        <v>A tidal and fluvial scheme in Blyth.  In the early days they were  a number of projects on the North East.  ONE were particularly interested in regeneration opportunities.The project was going ahead and then the number of properties at risk were re-analysed and decreased, so the project stopped.  Other schemes may have come to the forefront, so other towns were prioritised.  Blyth Scheme was therefore puit on hold.</v>
      </c>
      <c r="D4" s="29" t="str">
        <f>MASTER!D8</f>
        <v>Flood Risk Management / Coastal Erosion Management</v>
      </c>
      <c r="E4" s="30" t="str">
        <f>MASTER!J8</f>
        <v>There were efforts to look to the community and to explore the benefits in terms of art installations to enhance communities. Additional biodiversity benefits too.</v>
      </c>
      <c r="F4" s="30" t="str">
        <f>MASTER!K8</f>
        <v>One NorthEast, Northumberland Strategic Partnership and Northumbria Valley Unity Authority.</v>
      </c>
      <c r="G4" s="30" t="str">
        <f>MASTER!M8</f>
        <v>One NorthEast, Northumberland Strategic Partnership and Northumbria Valley Unity Authority.</v>
      </c>
      <c r="H4" s="30" t="e">
        <f>MASTER!#REF!</f>
        <v>#REF!</v>
      </c>
      <c r="I4" s="30" t="e">
        <f>MASTER!#REF!</f>
        <v>#REF!</v>
      </c>
      <c r="J4" s="17" t="e">
        <f>MASTER!#REF!</f>
        <v>#REF!</v>
      </c>
    </row>
    <row r="5" spans="1:22" ht="89.25">
      <c r="A5" s="18" t="str">
        <f>MASTER!A9</f>
        <v>Borth</v>
      </c>
      <c r="B5" s="15" t="str">
        <f>MASTER!F9</f>
        <v>Borth, Ceredigion</v>
      </c>
      <c r="C5" s="1" t="str">
        <f>MASTER!G9</f>
        <v>The Project aims to address the increasing risk of failure of the ageing sea defences in front of Borth. Within a period of about 20 years, the entire Borth frontage and the assets behind it could be lost. This would result in massive changes to the coastal regime of the area, threatening both the developed and natural environment  
The proposed scheme comprises:
At the Borth frontage; construction of rock breakwaters and a reef structure to control movement of the shingle bank and maintain the natural defences. The reef will enhance the existing surfing amenity while also sustaining alternative uses of the beach. Reinstatement of the breastworks and seawall, together with sand and shingle beach nourishment.</v>
      </c>
      <c r="D5" s="15" t="str">
        <f>MASTER!D9</f>
        <v>Coastal Erosion Management</v>
      </c>
      <c r="E5" s="1" t="str">
        <f>MASTER!J9</f>
        <v>Awareness raised in the local community.  </v>
      </c>
      <c r="F5" s="1" t="str">
        <f>MASTER!K9</f>
        <v>Convergence Funding</v>
      </c>
      <c r="G5" s="1" t="str">
        <f>MASTER!M9</f>
        <v>Ceredigion County Council, Welsh Assembly Government, Local Councillors , local community, Welsh European Funding Office </v>
      </c>
      <c r="H5" s="1" t="e">
        <f>MASTER!#REF!</f>
        <v>#REF!</v>
      </c>
      <c r="I5" s="1" t="e">
        <f>MASTER!#REF!</f>
        <v>#REF!</v>
      </c>
      <c r="J5" s="17" t="e">
        <f>MASTER!#REF!</f>
        <v>#REF!</v>
      </c>
      <c r="K5" s="17"/>
      <c r="L5" s="17"/>
      <c r="M5" s="17"/>
      <c r="N5" s="17"/>
      <c r="O5" s="17"/>
      <c r="P5" s="17"/>
      <c r="Q5" s="17"/>
      <c r="R5" s="17"/>
      <c r="S5" s="17"/>
      <c r="T5" s="17"/>
      <c r="U5" s="17"/>
      <c r="V5" s="17"/>
    </row>
    <row r="6" spans="1:22" ht="229.5">
      <c r="A6" s="18" t="str">
        <f>MASTER!A10</f>
        <v>Bournemouth Beach Improvement Scheme Stage 4 </v>
      </c>
      <c r="B6" s="15" t="str">
        <f>MASTER!F10</f>
        <v>Bournemouth</v>
      </c>
      <c r="C6" s="1" t="str">
        <f>MASTER!G10</f>
        <v>Bournemouth beach loses approximately 70,000 m3 of material annually (1 million m3 every 13 years).  Since the predominant direction of longshore drift in Poole Bay is from west to east, sand gradually feeds the beaches at Southbourne and Hengistbury Head to the east, and beyond into Christchurch Bay.   The shoreline has been replenished on several occasions in recent years and is now effectively an artificial beach.  These projects are referred to as 'Beach Improvement Schemes' (BIS).
The replenishment of a section of beach at Southbourne by the Fareham-based Westminster Dredging Company, using the Dutch dredger Crestway. The Crestway made her first delivery to the beach on Wednesday 4th March 2009. BIS4.4 was completed on Saturday 21st March, with 74,192 cubic metres added to the beach between Groynes 50 &amp; 53. Beach material was dredged off the Isle of Wight and brought close to the beach by the dredger from where it was pumped ashore through a 300m long floating pipeline and then levelled by bulldozers.  The dredge/sail/discharge cycle from the IoW took approximately 11 hours.
One more top up is planned for 2010; the exact date and location will be confirmed much closer to the time
The existing timber groynes 51 and 52 are life expired and will shortly be rebuilt, using the replenished beach as a working platform. Beach Improvement Scheme 4.1 (2005/06) was part of a wider scheme that included the replenishment of beaches at Swanage and Poole using sand dredged from Poole Harbour [more].  The project continued at Bournemouth during the winter of 2006/2007, between Boscombe and Alum Chine, using a further 700,000 cubic metres of sand from a Licensed Dredging Area off the Isle of Wight [BIS4.2].
During the three years 2008-2010 the council pledged to make good the annual losses to keep the beach at a constant level and volume (BIS4.3, 4.4 and 4.5).  Replenishment is localised and takes just a few days.  It is undertaken during winter months in order to minimise disturbance to public access &amp; enjoyment. In summary The entire Poole Bay frontage has been improved (7 miles).  The beach volume has been doubled from 1.5 million cubic metres to over 3 million cubic metres.  This has increased resilience from overtopping. </v>
      </c>
      <c r="D6" s="15" t="str">
        <f>MASTER!D10</f>
        <v>Coastal Erosion Management</v>
      </c>
      <c r="E6" s="1" t="str">
        <f>MASTER!J10</f>
        <v>Leisure and tourism benefits are important as Bournemouth has one of the best beaches in England.  
</v>
      </c>
      <c r="F6" s="1" t="str">
        <f>MASTER!K10</f>
        <v>No</v>
      </c>
      <c r="G6" s="1" t="str">
        <f>MASTER!M10</f>
        <v>No</v>
      </c>
      <c r="H6" s="1" t="e">
        <f>MASTER!#REF!</f>
        <v>#REF!</v>
      </c>
      <c r="I6" s="1" t="e">
        <f>MASTER!#REF!</f>
        <v>#REF!</v>
      </c>
      <c r="J6" s="17" t="e">
        <f>MASTER!#REF!</f>
        <v>#REF!</v>
      </c>
      <c r="K6" s="17"/>
      <c r="L6" s="17"/>
      <c r="M6" s="17"/>
      <c r="N6" s="17"/>
      <c r="O6" s="17"/>
      <c r="P6" s="17"/>
      <c r="Q6" s="17"/>
      <c r="R6" s="17"/>
      <c r="S6" s="17"/>
      <c r="T6" s="17"/>
      <c r="U6" s="17"/>
      <c r="V6" s="17"/>
    </row>
    <row r="7" spans="1:22" ht="153">
      <c r="A7" s="18" t="str">
        <f>MASTER!A11</f>
        <v>Bournemouth Groynes 18,19,51,52 reconstruction</v>
      </c>
      <c r="B7" s="15" t="str">
        <f>MASTER!F11</f>
        <v>Bournemouth, Town Hall Annexe, St Stephens Road, Bournemouth, BH2 6EA</v>
      </c>
      <c r="C7" s="1" t="str">
        <f>MASTER!G11</f>
        <v>There were two main aspects to the Bourmouth Beach Improvements Scheme:
1. Beach replenishment, and
2. Groynes.  
 A brief history, in 1907 Bournemouth built seawalls, 1915 – 1969 groynes were built. It became obvious groynes and seawalls alone could not prevent erosion. After review it was found these measures were not achieving the best results. From 1970s, Bournemouth changed its priorities; groynes became of secondary importance.  From the late 1990s groynes were redesigned and a new field of groynes built to new standard design. After the 1990s, the 18 and 19 concrete groynes needed replacing and so did 51 and 52, as these were old experimental timber groynes. 
In 2009 - a £1 million project to repair four of Bournemouth's groynes; two at Southbourne (groyne No's 51 &amp; 52) in November, and two between the Piers (groyne No's 18 &amp; 19) in December 2009.   Work was completed in February 2010, carried out by Ringwood-based Raymond Brown Construction Ltd., on behalf of Bournemouth Borough Council. Groyne No's 51 &amp; 52, Southbourne - November 2009 - the damaged timber sections at the seaward end of the 35-year old groynes were replaced with Portland Stone rock armour. Groyne No's 18 &amp; 19, Bournemouth - December 2009 - the damaged pre-cast concrete sections at the seaward end of the 40-year old groynes were replaced with Portland Stone rock armour.
</v>
      </c>
      <c r="D7" s="15" t="str">
        <f>MASTER!D11</f>
        <v>Coastal Erosion Management</v>
      </c>
      <c r="E7" s="1" t="str">
        <f>MASTER!J11</f>
        <v>n/a</v>
      </c>
      <c r="F7" s="1" t="str">
        <f>MASTER!K11</f>
        <v>No</v>
      </c>
      <c r="G7" s="1" t="str">
        <f>MASTER!M11</f>
        <v>Bournemouth Borough Council, Environment Agency</v>
      </c>
      <c r="H7" s="1" t="e">
        <f>MASTER!#REF!</f>
        <v>#REF!</v>
      </c>
      <c r="I7" s="1" t="e">
        <f>MASTER!#REF!</f>
        <v>#REF!</v>
      </c>
      <c r="J7" s="17" t="e">
        <f>MASTER!#REF!</f>
        <v>#REF!</v>
      </c>
      <c r="K7" s="17"/>
      <c r="L7" s="17"/>
      <c r="M7" s="17"/>
      <c r="N7" s="17"/>
      <c r="O7" s="17"/>
      <c r="P7" s="17"/>
      <c r="Q7" s="17"/>
      <c r="R7" s="17"/>
      <c r="S7" s="17"/>
      <c r="T7" s="17"/>
      <c r="U7" s="17"/>
      <c r="V7" s="17"/>
    </row>
    <row r="8" spans="1:22" ht="216.75">
      <c r="A8" s="18" t="str">
        <f>MASTER!A12</f>
        <v>Bridlington Spa Promenade Seawall</v>
      </c>
      <c r="B8" s="15" t="str">
        <f>MASTER!F12</f>
        <v>East Riding of Yorkshire Council</v>
      </c>
      <c r="C8" s="1" t="str">
        <f>MASTER!G12</f>
        <v>Civil engineering works started on Monday, 3rd August, on a major scheme to upgrade and improve the quality of the public space around the newly refurbished Spa Bridlington. The works are expected to last for 48 weeks. The £5.3m Spa Environs scheme, which has been jointly funded part from the Easr Riding of Yorkshire Council and externally through central government Sea Change funding and Yorkshire Forward, will upgrade the highway, footway and green areas around The Spa Bridlington including Pembroke Gardens and the banking between South Marine Drive and the Princess Mary Promenade. The scheme proposal is to: provide a high quality exterior space between The Spa and Pembroke Gardens; improve the existing Pembroke Gardens soft and hard landscaping; improve the Spa Promenade exterior space between The Spa building and existing sea wall; and improve the access from South Marine Drive to the Princess Mary Promenade. The first phase of work will include the construction of a new retaining wall between South Marine Drive and the Spa Promenade, involving the removal of the existing retaining wall and replacement with a new reinforced concrete wall. As this is a scheme with a long timescale, those elements likely to cause the most disruption are being programmed so far as possible outside the main holiday season. Site working hours are 7am to 7pm Monday to Friday and 8am to 1pm Saturdays. During the first phase, South Marine Drive will for health and safety reasons be subject to traffic management measures in the form of road width reductions, parking restrictions, a temporary walkway and temporary traffic signals as required. Access to properties and vehicular rights of way and emergency vehicle access will be maintained. The council has written to residents affected by the works giving them full information and a timetable of when the different phases are taking place. As part of the on-going programme of improvements to the area around The Spa Bridlington, the next phase will be highway works to reconstruct the carriageway in South Marine Drive/Spa Plaza from the Lifeboat Station to the southern extents of Pembroke Gardens. This part of the scheme involves improvements to the existing drainage plus reconstruction of the carriageway with natural granite and high quality concrete.Work is due to start on 1 February 2010 with completion at the end of March 2010. In order to carry out these works, closure of the existing road for their duration  will be necessary and a signed diversion route (as shown on the link attachment) will be in operation.
</v>
      </c>
      <c r="D8" s="15" t="str">
        <f>MASTER!D12</f>
        <v>Coastal Erosion Management</v>
      </c>
      <c r="E8" s="1">
        <f>MASTER!J12</f>
        <v>0</v>
      </c>
      <c r="F8" s="1" t="str">
        <f>MASTER!K12</f>
        <v>East Riding of Yorkshire Council and externally through central government Sea Change funding and Yorkshire Forward</v>
      </c>
      <c r="G8" s="1">
        <f>MASTER!M12</f>
        <v>0</v>
      </c>
      <c r="H8" s="1" t="e">
        <f>MASTER!#REF!</f>
        <v>#REF!</v>
      </c>
      <c r="I8" s="1" t="e">
        <f>MASTER!#REF!</f>
        <v>#REF!</v>
      </c>
      <c r="J8" s="17" t="e">
        <f>MASTER!#REF!</f>
        <v>#REF!</v>
      </c>
      <c r="K8" s="17"/>
      <c r="L8" s="17"/>
      <c r="M8" s="17"/>
      <c r="N8" s="17"/>
      <c r="O8" s="17"/>
      <c r="P8" s="17"/>
      <c r="Q8" s="17"/>
      <c r="R8" s="17"/>
      <c r="S8" s="17"/>
      <c r="T8" s="17"/>
      <c r="U8" s="17"/>
      <c r="V8" s="17"/>
    </row>
    <row r="9" spans="1:22" ht="12.75">
      <c r="A9" s="18" t="e">
        <f>MASTER!#REF!</f>
        <v>#REF!</v>
      </c>
      <c r="B9" s="15" t="e">
        <f>MASTER!#REF!</f>
        <v>#REF!</v>
      </c>
      <c r="C9" s="1" t="e">
        <f>MASTER!#REF!</f>
        <v>#REF!</v>
      </c>
      <c r="D9" s="15" t="e">
        <f>MASTER!#REF!</f>
        <v>#REF!</v>
      </c>
      <c r="E9" s="1" t="e">
        <f>MASTER!#REF!</f>
        <v>#REF!</v>
      </c>
      <c r="F9" s="1" t="e">
        <f>MASTER!#REF!</f>
        <v>#REF!</v>
      </c>
      <c r="G9" s="1" t="e">
        <f>MASTER!#REF!</f>
        <v>#REF!</v>
      </c>
      <c r="H9" s="1" t="e">
        <f>MASTER!#REF!</f>
        <v>#REF!</v>
      </c>
      <c r="I9" s="1" t="e">
        <f>MASTER!#REF!</f>
        <v>#REF!</v>
      </c>
      <c r="J9" s="17" t="e">
        <f>MASTER!#REF!</f>
        <v>#REF!</v>
      </c>
      <c r="K9" s="17"/>
      <c r="L9" s="17"/>
      <c r="M9" s="17"/>
      <c r="N9" s="17"/>
      <c r="O9" s="17"/>
      <c r="P9" s="17"/>
      <c r="Q9" s="17"/>
      <c r="R9" s="17"/>
      <c r="S9" s="17"/>
      <c r="T9" s="17"/>
      <c r="U9" s="17"/>
      <c r="V9" s="17"/>
    </row>
    <row r="10" spans="1:10" ht="343.5" customHeight="1">
      <c r="A10" s="28" t="str">
        <f>MASTER!A14</f>
        <v>Bucks Mill Sea Wall repairs</v>
      </c>
      <c r="B10" s="29" t="str">
        <f>MASTER!F14</f>
        <v>Bucks Mill, EX39 5DZ</v>
      </c>
      <c r="C10" s="30" t="str">
        <f>MASTER!G14</f>
        <v>Minor repairs to sea wall, buttress and copings.    Continuous monitoring of lime kiln structure behind wall.</v>
      </c>
      <c r="D10" s="29" t="str">
        <f>MASTER!D14</f>
        <v>Coastal Erosion Management</v>
      </c>
      <c r="E10" s="30">
        <f>MASTER!J14</f>
        <v>0</v>
      </c>
      <c r="F10" s="30">
        <f>MASTER!K14</f>
        <v>0</v>
      </c>
      <c r="G10" s="30">
        <f>MASTER!M14</f>
        <v>0</v>
      </c>
      <c r="H10" s="30" t="e">
        <f>MASTER!#REF!</f>
        <v>#REF!</v>
      </c>
      <c r="I10" s="30" t="e">
        <f>MASTER!#REF!</f>
        <v>#REF!</v>
      </c>
      <c r="J10" s="17" t="e">
        <f>MASTER!#REF!</f>
        <v>#REF!</v>
      </c>
    </row>
    <row r="11" spans="1:10" ht="123.75" customHeight="1">
      <c r="A11" s="28" t="str">
        <f>MASTER!A15</f>
        <v>Central Area Coastal Protection Scheme - part of the 'Seafront Experience' regeneration scheme</v>
      </c>
      <c r="B11" s="29" t="str">
        <f>MASTER!F15</f>
        <v>Central area of Blackpool South of South pier to North of North pier</v>
      </c>
      <c r="C11" s="30" t="str">
        <f>MASTER!G15</f>
        <v>The ‘Seafront Experience’ is a regeneration programme consisting of several inter-related schemes which collectively seek to enhance the visitor potential with a unique seafront environment. These schemes include a coastal protection scheme that centres on the reconstruction of victorian sea defences, which were deisgned to last 100 years. The sea wall is being replaced and 6 new headlands created, each extending 60 meters seaward. A series of 'Spanish steps' leading down to the sea will complete this protection programme and increase public access to the seafront. A comprehensive coastal protection scheme to strengthen and renew 3.2km of sea wall.  
This project will not only protect 1,500 local public and private businesses from flooding and prevent sand based erosion but will also provide an opportunity to change the alignment of the sea wall and transform the promenade as part of the aim to create a 21st century world class resort. 
The Central Seafront scheme, which is being led by ReBlackpool, Blackpool's Urban Regeneration Company, involves the construction of a new seawall in addition to the remodelling of the seafront.  This will include the creation of six large headlands, each extending 30 metres, which will offer unique tourism attractions and provide better access to the beach and promenade, along with the creation of a new summer promenade. </v>
      </c>
      <c r="D11" s="29" t="str">
        <f>MASTER!D15</f>
        <v>Flood Risk Management / Coastal Erosion Management</v>
      </c>
      <c r="E11" s="30" t="str">
        <f>MASTER!J15</f>
        <v>Leisure and recreation and Regeneration benefits - The headlands provide extra recreation space on the promenade and further development on the promenade with increase amenity. Sea wall was designed to be lower to allow views of the sea. See example benefits below: 
Tram Track Renewal: Emergency tram track works were undertaken to ensure the tram way continues to run smoothly in the short term before more detailed development begins.
Tower Festival Headland: This headland is situated opposite Blackpool’s famous tower and will house a spectacular open-air events space for up to 20,000 spectators. A new art installation entitled the ‘Comedy Carpet’ featuring comedy catchphrases etched in stone will provide a creative footpath stretching from the entrance of the tower onto the festival headland itself. A brand new Tourist Information Centre, cutting-edge wedding venue and beach café/restaurant will also be based here.
Waterloo/St Chads Headland: These two adjoining headlands will incorporate an "all ages" adventure play area and beach sport spaces capable of holding events such as volleyball, football and cricket. Toilet and refreshment facilities will be housed in a simple building.
Infrastructure and/or assets protection: Protect infrastructure main coastal road, Blackpool tramway, major sewers protect, BT lines protected.</v>
      </c>
      <c r="F11" s="30" t="str">
        <f>MASTER!K15</f>
        <v>Northwest Regional Development Agency (NWDA), Defra, ERDF, Arts Council (perhaps not sea-walls part of the scheme),  Cabe Commission for Architecture and Build Environment (perhaps not for sea walls work), Department for Transport (perhaps not for seawalls work),  England Heritage, Blackpool Council, and Lancashire County Council (check with Mike Pomfret).</v>
      </c>
      <c r="G11" s="30" t="str">
        <f>MASTER!M15</f>
        <v>NWDA, Defra, ERDF, Arts Council, Cabe (not sure direct partner on the coastal scheme, but Cabe contributed to development of the headlands works), Department for Transport, Blackpool Council, Lancashire County Council,  England Heritage,  Environment Agency (as the administer for grant in aid since 2008), Six Piers Ltd (influence on design and approvals),  designers and contractors (check with Mike Pomfret) </v>
      </c>
      <c r="H11" s="30" t="e">
        <f>MASTER!#REF!</f>
        <v>#REF!</v>
      </c>
      <c r="I11" s="30" t="e">
        <f>MASTER!#REF!</f>
        <v>#REF!</v>
      </c>
      <c r="J11" s="17" t="e">
        <f>MASTER!#REF!</f>
        <v>#REF!</v>
      </c>
    </row>
    <row r="12" spans="1:10" ht="219" customHeight="1">
      <c r="A12" s="28" t="str">
        <f>MASTER!A16</f>
        <v>Central Felixstowe Beach Management PAR</v>
      </c>
      <c r="B12" s="29">
        <f>MASTER!F16</f>
        <v>0</v>
      </c>
      <c r="C12" s="30">
        <f>MASTER!P16</f>
        <v>0</v>
      </c>
      <c r="D12" s="29">
        <f>MASTER!D16</f>
        <v>0</v>
      </c>
      <c r="E12" s="30">
        <f>MASTER!J16</f>
        <v>0</v>
      </c>
      <c r="F12" s="30" t="e">
        <f>MASTER!#REF!</f>
        <v>#REF!</v>
      </c>
      <c r="G12" s="30">
        <f>MASTER!M16</f>
        <v>0</v>
      </c>
      <c r="H12" s="30" t="e">
        <f>MASTER!#REF!</f>
        <v>#REF!</v>
      </c>
      <c r="I12" s="30" t="e">
        <f>MASTER!#REF!</f>
        <v>#REF!</v>
      </c>
      <c r="J12" s="17" t="e">
        <f>MASTER!#REF!</f>
        <v>#REF!</v>
      </c>
    </row>
    <row r="13" spans="1:10" ht="209.25" customHeight="1">
      <c r="A13" s="28" t="str">
        <f>MASTER!A17</f>
        <v>Chowder Ness</v>
      </c>
      <c r="B13" s="29" t="str">
        <f>MASTER!F17</f>
        <v>Inner Humber Estuary, United Kingdom (Long: 53.6916845889468; Lat: -0.481531942618829).</v>
      </c>
      <c r="C13" s="30" t="str">
        <f>MASTER!G17</f>
        <v>This was a managed realignment scheme that included the removal of a sea wall. It was undertaken to compensate for port development elsewhere in the estuary. ABPmer carried out the associated scheme design, EIA, AA and monitoring work on behalf of ABP. At the 15ha Chowder Ness site, new flood defences were created at the rear of the site to a minimum height of 6.7m above ODN. Material for these defences was obtained from within the site from a combination of reprofiling and creation of temporary borrow pits (these were later infilled with material obtained from the bank removal).The existing seawall was removed over a length of 570m (some 200m remain), to a level of around 1.6 to 2mODN. The initial objective of Chowder Ness was to create 10.5ha of mud and 0.8ha of saltmarsh to support a variety of invertebrate and bird species. </v>
      </c>
      <c r="D13" s="29" t="str">
        <f>MASTER!D17</f>
        <v>Coastal Erosion Management</v>
      </c>
      <c r="E13" s="30" t="str">
        <f>MASTER!J17</f>
        <v>An initial ten-year monitoring programme will be undertaken in relation to bathymetry, invertebrates and waterfowl, and to the realignment site itself (in relation to topography, saltmarsh composition, changes to intertidal invertebrates and bird and wildfowl usage). Bird monitoring showed that a total of 13 waterbird species used the newly created Chowder Ness intertidal area in the 2006/2007 count season. Throughout the survey period, most waterbird usage was concentrated on the disturbed ground along the line of the removed seawall and the adjacent area of new mudflats within 10m of that area. Three waterbird species (lapwing, dunlin and redshank) were present on the new mudflats during all seven of the monthly surveys. Species observed in the highest numbers on the site included golden plover, lapwing, dunlin, black-headed gull and curlew.The numbers of target bird species observed in 2006/2007 were encouraging as the site is still in the early stages of development. there was a requirement to create terrestrial habitats to support a range of farmland bird species at the top and landward side of the new flood embankment, and along a grassland berm between the base of the embankment and the soke dyke (with associated planted hawthorn). Within the 2007 surveys six bird species were seen to use the grassland of the newly created embankment, of which four definitely held breeding territories. All of the target species were observed with the exception of linnet and reed warbler.  It is important to highlight that the grassland and hedgerow at the scheme are relatively newly planted and the monitoring of these areas will continue next spring to determine areas against the pre-defined targets.</v>
      </c>
      <c r="F13" s="30" t="str">
        <f>MASTER!K17</f>
        <v>Funded by Associated British Ports.</v>
      </c>
      <c r="G13" s="30" t="str">
        <f>MASTER!M17</f>
        <v>No, ABP were responsible for the delivery of the scheme.  An Environmental Steering Committee (ESC) was, however, set up to oversee both the port development and compensation schemes.  Members of the ESC included NE, Defra, Cefas, North Lincolnshire Council, East Riding of Yorkshire Council, RSPB, Environment Agency, Wildlife trust.</v>
      </c>
      <c r="H13" s="30" t="e">
        <f>MASTER!#REF!</f>
        <v>#REF!</v>
      </c>
      <c r="I13" s="30" t="e">
        <f>MASTER!#REF!</f>
        <v>#REF!</v>
      </c>
      <c r="J13" s="17" t="e">
        <f>MASTER!#REF!</f>
        <v>#REF!</v>
      </c>
    </row>
    <row r="14" spans="1:10" ht="168" customHeight="1">
      <c r="A14" s="28" t="str">
        <f>MASTER!A18</f>
        <v>Cleveleys Coastal Defence Improvement Scheme</v>
      </c>
      <c r="B14" s="29" t="str">
        <f>MASTER!F18</f>
        <v>Cleveleys, Blackpool, Lancashire, FY5 1FE</v>
      </c>
      <c r="C14" s="30" t="str">
        <f>MASTER!G18</f>
        <v>A three phase coastal defence project which also had to protect, enhance and create a public amenity, completed in 2010 at a cost of £26million.  Located north of Blackpool in Lancashire Project partners include: Wyre Borough Council, Environment Agency, Northwest Regional Development Agency, European Regional Development Fund, Cleveleys Seafront Partnership and Rossall Beach Residents Association.</v>
      </c>
      <c r="D14" s="29" t="str">
        <f>MASTER!D18</f>
        <v>Coastal Erosion Management</v>
      </c>
      <c r="E14" s="30" t="str">
        <f>MASTER!J18</f>
        <v>leisure and recreation / regeneration / infrastructure or asset protection</v>
      </c>
      <c r="F14" s="30" t="str">
        <f>MASTER!K18</f>
        <v>See case study</v>
      </c>
      <c r="G14" s="30" t="str">
        <f>MASTER!M18</f>
        <v>See case study</v>
      </c>
      <c r="H14" s="30" t="e">
        <f>MASTER!#REF!</f>
        <v>#REF!</v>
      </c>
      <c r="I14" s="30" t="e">
        <f>MASTER!#REF!</f>
        <v>#REF!</v>
      </c>
      <c r="J14" s="17" t="e">
        <f>MASTER!#REF!</f>
        <v>#REF!</v>
      </c>
    </row>
    <row r="15" spans="1:10" ht="272.25" customHeight="1">
      <c r="A15" s="28" t="str">
        <f>MASTER!A19</f>
        <v>Colwyn Bay Waterfront</v>
      </c>
      <c r="B15" s="29" t="str">
        <f>MASTER!F19</f>
        <v>Colwyn Bay</v>
      </c>
      <c r="C15" s="30" t="str">
        <f>MASTER!G19</f>
        <v>Beach nourishment and promenade refurbishment.</v>
      </c>
      <c r="D15" s="29" t="str">
        <f>MASTER!D19</f>
        <v>Flood Risk Management / Coastal Erosion Management</v>
      </c>
      <c r="E15" s="30" t="str">
        <f>MASTER!J19</f>
        <v>Leisure and Recreation / Regeneration / Infrastructure/asset protection</v>
      </c>
      <c r="F15" s="30" t="str">
        <f>MASTER!K19</f>
        <v>n/a</v>
      </c>
      <c r="G15" s="30" t="str">
        <f>MASTER!M19</f>
        <v>Don't know</v>
      </c>
      <c r="H15" s="30" t="e">
        <f>MASTER!#REF!</f>
        <v>#REF!</v>
      </c>
      <c r="I15" s="30" t="e">
        <f>MASTER!#REF!</f>
        <v>#REF!</v>
      </c>
      <c r="J15" s="17" t="e">
        <f>MASTER!#REF!</f>
        <v>#REF!</v>
      </c>
    </row>
    <row r="16" spans="1:10" ht="248.25" customHeight="1">
      <c r="A16" s="28" t="str">
        <f>MASTER!A20</f>
        <v>Combining Sea and Coastal Planning in Europe</v>
      </c>
      <c r="B16" s="29">
        <f>MASTER!F20</f>
        <v>0</v>
      </c>
      <c r="C16" s="30" t="str">
        <f>MASTER!G20</f>
        <v>Combing Sea and Coastal Planning in Europe The 2012 Olympic Games present an opportunity to develop a maritime legacy which will benefit Dorsets coastal communities and the maritime sector long into the future. The Dorset Coast Forum (DCF) has developed a project to realise this potential. The project would be both a fitting legacy to the 2012 Olympic Games and the next logical step in maintaining Dorsets reputation for sustainable management of the coastal and marine environment. Three year project  1st July 2008  31 December 2011 Nick Lyness Project Manager Lead partner  Province of West-Flanders, Belgium Partners involved  Dorset County Council (for Dorset Coast Forum), UK 30k from EA over 3 years. We are a partner of the Dorset County Forum</v>
      </c>
      <c r="D16" s="29" t="str">
        <f>MASTER!D20</f>
        <v>Flood Risk Management / Coastal Erosion Management</v>
      </c>
      <c r="E16" s="30">
        <f>MASTER!J20</f>
        <v>0</v>
      </c>
      <c r="F16" s="30" t="str">
        <f>MASTER!K20</f>
        <v>EU-ERDF-INTERREG IVA Cross Border</v>
      </c>
      <c r="G16" s="30">
        <f>MASTER!M20</f>
        <v>0</v>
      </c>
      <c r="H16" s="30" t="e">
        <f>MASTER!#REF!</f>
        <v>#REF!</v>
      </c>
      <c r="I16" s="30" t="e">
        <f>MASTER!#REF!</f>
        <v>#REF!</v>
      </c>
      <c r="J16" s="17" t="e">
        <f>MASTER!#REF!</f>
        <v>#REF!</v>
      </c>
    </row>
    <row r="17" spans="1:22" ht="76.5">
      <c r="A17" s="18" t="str">
        <f>MASTER!A21</f>
        <v>Coronation Parade Works</v>
      </c>
      <c r="B17" s="15">
        <f>MASTER!F21</f>
        <v>0</v>
      </c>
      <c r="C17" s="1" t="str">
        <f>MASTER!G21</f>
        <v>The East Cliff area of Folkestone is immediately east of Folkestone Harbour and suffers frequent localised slippages. The cliff is protected by concrete promenade wall built in the 1930s, known as Coronation Parade. This is now in a poor condition and requires major repair works to prevent total failure. The Strategy recommends repairs to the concrete wall and possible rock revetment works to prevent outflanking. Monitoring of beach levels is also recommended, however, this is already covered by both Shepways ongoing programme as well as the Regional Strategic Monitoring Programme. Work on the PAR for this scheme is to commence in November 2004.
</v>
      </c>
      <c r="D17" s="15">
        <f>MASTER!D21</f>
        <v>0</v>
      </c>
      <c r="E17" s="1">
        <f>MASTER!J21</f>
        <v>0</v>
      </c>
      <c r="F17" s="1">
        <f>MASTER!K21</f>
        <v>0</v>
      </c>
      <c r="G17" s="1">
        <f>MASTER!M21</f>
        <v>0</v>
      </c>
      <c r="H17" s="1" t="e">
        <f>MASTER!#REF!</f>
        <v>#REF!</v>
      </c>
      <c r="I17" s="1" t="e">
        <f>MASTER!#REF!</f>
        <v>#REF!</v>
      </c>
      <c r="J17" s="17" t="e">
        <f>MASTER!#REF!</f>
        <v>#REF!</v>
      </c>
      <c r="K17" s="17"/>
      <c r="L17" s="17"/>
      <c r="M17" s="17"/>
      <c r="N17" s="17"/>
      <c r="O17" s="17"/>
      <c r="P17" s="17"/>
      <c r="Q17" s="17"/>
      <c r="R17" s="17"/>
      <c r="S17" s="17"/>
      <c r="T17" s="17"/>
      <c r="U17" s="17"/>
      <c r="V17" s="17"/>
    </row>
    <row r="18" spans="1:10" ht="51">
      <c r="A18" s="28" t="str">
        <f>MASTER!A22</f>
        <v>Crosby marine park to formby point strategy study</v>
      </c>
      <c r="B18" s="29" t="str">
        <f>MASTER!F22</f>
        <v>Crosby marine park to formby point</v>
      </c>
      <c r="C18" s="30" t="str">
        <f>MASTER!G22</f>
        <v>The strategy study is in four parts: preliminary studies, interim studies, strategy study (draft), strategy study (final).
A strategy study provides a framework for developing, appraising and implementing flood and coastal defence works in a logical manner </v>
      </c>
      <c r="D18" s="29" t="str">
        <f>MASTER!D22</f>
        <v>Flood Risk Management / Coastal Erosion Management</v>
      </c>
      <c r="E18" s="30" t="str">
        <f>MASTER!J22</f>
        <v>n/a</v>
      </c>
      <c r="F18" s="30" t="str">
        <f>MASTER!K22</f>
        <v>Defra</v>
      </c>
      <c r="G18" s="30" t="str">
        <f>MASTER!M22</f>
        <v>Sefton Borough Council, HR Wallingford, Sefton Coastal Partnership.</v>
      </c>
      <c r="H18" s="30" t="e">
        <f>MASTER!#REF!</f>
        <v>#REF!</v>
      </c>
      <c r="I18" s="30" t="e">
        <f>MASTER!#REF!</f>
        <v>#REF!</v>
      </c>
      <c r="J18" s="17" t="e">
        <f>MASTER!#REF!</f>
        <v>#REF!</v>
      </c>
    </row>
    <row r="19" spans="1:10" ht="229.5" customHeight="1">
      <c r="A19" s="28" t="str">
        <f>MASTER!A23</f>
        <v>E Runton beach access</v>
      </c>
      <c r="B19" s="29" t="str">
        <f>MASTER!F23</f>
        <v>Beach Road, East Runton, NR27 9PA - http://www.streetmap.co.uk/map.srf?x=619500&amp;y=342500&amp;z=120&amp;sv=East+runton&amp;st=3&amp;tl=Map+of+East+Runton,+Norfolk+[City/Town/Village]&amp;searchp=ids.srf&amp;mapp=map.srf</v>
      </c>
      <c r="C19" s="30" t="str">
        <f>MASTER!G23</f>
        <v>Refurbishment of beach access ramp with multiple functions: public access, coast protection, fishery.  Funded by Defra Fisheries grant and NNDC maintenance budget.</v>
      </c>
      <c r="D19" s="29" t="str">
        <f>MASTER!D23</f>
        <v>Coastal Erosion Management</v>
      </c>
      <c r="E19" s="30" t="str">
        <f>MASTER!J23</f>
        <v>Leisure and recreation / regeneration / infrastructure or asset protection / other</v>
      </c>
      <c r="F19" s="30" t="str">
        <f>MASTER!K23</f>
        <v>Defra Fisheries and NNDC</v>
      </c>
      <c r="G19" s="30" t="str">
        <f>MASTER!M23</f>
        <v>No</v>
      </c>
      <c r="H19" s="30" t="e">
        <f>MASTER!#REF!</f>
        <v>#REF!</v>
      </c>
      <c r="I19" s="30" t="e">
        <f>MASTER!#REF!</f>
        <v>#REF!</v>
      </c>
      <c r="J19" s="17" t="e">
        <f>MASTER!#REF!</f>
        <v>#REF!</v>
      </c>
    </row>
    <row r="20" spans="1:10" ht="250.5" customHeight="1">
      <c r="A20" s="28" t="str">
        <f>MASTER!A24</f>
        <v>East Head Beach Recharge</v>
      </c>
      <c r="B20" s="29" t="str">
        <f>MASTER!F24</f>
        <v>West Wittering. http://maps.google.co.uk/maps?f=q&amp;source=s_q&amp;hl=en&amp;geocode=&amp;q=East+Head&amp;sll=50.261748,-3.849335&amp;sspn=0.028093,0.07699&amp;ie=UTF8&amp;ll=50.782578,-0.905557&amp;spn=0.013893,0.038495&amp;t=p&amp;z=15</v>
      </c>
      <c r="C20" s="30" t="str">
        <f>MASTER!G24</f>
        <v>East Head is situated at the far end of West Wittering, owned and managed by the National Trust with the support of West Wittering Estate Plc.  A phased coastal erosion management scheme carried out between 2003 and 2009 with conservation, harbour navigation and flood risk protection objectives.  The project is now promoted and supported by the East Head Coastal Issues Advisory Group.</v>
      </c>
      <c r="D20" s="29" t="str">
        <f>MASTER!D24</f>
        <v>Coastal Erosion Management</v>
      </c>
      <c r="E20" s="30" t="str">
        <f>MASTER!J24</f>
        <v>East Head Working Group changing into the East Head Coastal Issues Advisory Group (EHCIAG).  The two major benefits were that the National Trust was invited to join the EHCIAG, and part of the remit of the EHCIAG was to pursue ‘adaptive management’ rather than hard engineering. This model of working with other partners and communities is now being considered at other locations e.g. Selsey Bill</v>
      </c>
      <c r="F20" s="30" t="str">
        <f>MASTER!K24</f>
        <v>See case study</v>
      </c>
      <c r="G20" s="30" t="str">
        <f>MASTER!M24</f>
        <v>See case study</v>
      </c>
      <c r="H20" s="30" t="e">
        <f>MASTER!#REF!</f>
        <v>#REF!</v>
      </c>
      <c r="I20" s="30" t="e">
        <f>MASTER!#REF!</f>
        <v>#REF!</v>
      </c>
      <c r="J20" s="17" t="e">
        <f>MASTER!#REF!</f>
        <v>#REF!</v>
      </c>
    </row>
    <row r="21" spans="1:22" ht="89.25">
      <c r="A21" s="18" t="str">
        <f>MASTER!A25</f>
        <v>East Lane, Bawdsey - Coastal erosion project</v>
      </c>
      <c r="B21" s="15" t="str">
        <f>MASTER!F25</f>
        <v>Bawdsey, Suffolk. Coastal strip adjacent to a Martello Tower, two houses and agricultural land. http://maps.google.co.uk/maps?f=q&amp;source=s_q&amp;hl=en&amp;geocode=&amp;q=east+lane,+bawdsey&amp;sll=52.007538,1.427794&amp;sspn=0.007991,0.016501&amp;ie=UTF8&amp;hq=&amp;hnear=East+Ln,+Bawdsey,+Woodbridge,+Suffolk+IP12+3AP,+United+Kingdom&amp;ll=52.008727,1.434124&amp;spn=0.003995,0.00825&amp;t=h&amp;z=17</v>
      </c>
      <c r="C21" s="1" t="str">
        <f>MASTER!G25</f>
        <v>East Lane is situated on the Suffolk coast, subject to severe coastal erosion and flood risk.  Unable to receive grant-in-aid a trust was formed supported by Suffolk Coastal District Council to protect a scheduled ancient monument, and residential properties.  The Trust's initiative meant acquiring, and then selling land at development value, to fund the implementation of a coastal defence scheme, it included the use Section 106 planning agreements.  Completed in 2009 the scheme involved a hard rock armour revetment providing a 50 year standard of protection.  </v>
      </c>
      <c r="D21" s="15" t="str">
        <f>MASTER!D25</f>
        <v>Flood Risk Management / Coastal Erosion Management</v>
      </c>
      <c r="E21" s="1" t="str">
        <f>MASTER!J25</f>
        <v>Leisure and Recreation. Infrastructure/asset protection.  
Heritage protection re a Martello Tower (an iconic building on Suffolk's coast) that would eventually be lost and protection of Grade 1 Agricultural land. Provision of additional local housing.</v>
      </c>
      <c r="F21" s="1" t="str">
        <f>MASTER!K25</f>
        <v>See case study</v>
      </c>
      <c r="G21" s="1" t="str">
        <f>MASTER!M25</f>
        <v>See case study</v>
      </c>
      <c r="H21" s="1" t="e">
        <f>MASTER!#REF!</f>
        <v>#REF!</v>
      </c>
      <c r="I21" s="1" t="e">
        <f>MASTER!#REF!</f>
        <v>#REF!</v>
      </c>
      <c r="J21" s="17" t="e">
        <f>MASTER!#REF!</f>
        <v>#REF!</v>
      </c>
      <c r="K21" s="17"/>
      <c r="L21" s="17"/>
      <c r="M21" s="17"/>
      <c r="N21" s="17"/>
      <c r="O21" s="17"/>
      <c r="P21" s="17"/>
      <c r="Q21" s="17"/>
      <c r="R21" s="17"/>
      <c r="S21" s="17"/>
      <c r="T21" s="17"/>
      <c r="U21" s="17"/>
      <c r="V21" s="17"/>
    </row>
    <row r="22" spans="1:10" ht="225.75" customHeight="1">
      <c r="A22" s="28" t="str">
        <f>MASTER!A26</f>
        <v>Eastbourne Beach Management (Year 1 to 5)</v>
      </c>
      <c r="B22" s="29">
        <f>MASTER!F26</f>
        <v>0</v>
      </c>
      <c r="C22" s="30" t="str">
        <f>MASTER!G26</f>
        <v>Our Beach Management Plan, produced after the Coast Protection Scheme was finished, considers the management options for the beaches on the Eastbourne coastline over the next 50 years.  
An initial programme of monitoring and maintenance is now in place and this will be reviewed and revised, based on the findings of the monitoring.  In this way, a strategic programme of works for the next 50 years can be planned to ensure the frontage continues to be well managed.
The maintenance work is currently carried out by Pevensey Coastal Defence Ltd, who are contracted to carry out this work until 2009.  The work undertaken by them includes:
Beach re-profiling work (generally carried out in March/April) to retain the maximum volume of available beach material in each groyne bay.
Monitor and review the state of beach control structures.
Implement repairs to groynes, seawalls, etc. as appropriate.
Monitoring (this includes carrying out a number of different types of survey) and review data on a monthly basis in winter, bi-monthly basis in summer and after each significant storm.
When beach levels fall below trigger levels carry out beach recharge.</v>
      </c>
      <c r="D22" s="29" t="str">
        <f>MASTER!D26</f>
        <v>Coastal Erosion Management</v>
      </c>
      <c r="E22" s="30">
        <f>MASTER!J26</f>
        <v>0</v>
      </c>
      <c r="F22" s="30">
        <f>MASTER!K26</f>
        <v>0</v>
      </c>
      <c r="G22" s="30">
        <f>MASTER!M26</f>
        <v>0</v>
      </c>
      <c r="H22" s="30" t="e">
        <f>MASTER!#REF!</f>
        <v>#REF!</v>
      </c>
      <c r="I22" s="30" t="e">
        <f>MASTER!#REF!</f>
        <v>#REF!</v>
      </c>
      <c r="J22" s="17" t="e">
        <f>MASTER!#REF!</f>
        <v>#REF!</v>
      </c>
    </row>
    <row r="23" spans="1:10" ht="225.75" customHeight="1">
      <c r="A23" s="28" t="str">
        <f>MASTER!A27</f>
        <v>Eastoke Point, Hayling Island, Coastal Defence Works Works</v>
      </c>
      <c r="B23" s="29">
        <f>MASTER!F27</f>
        <v>0</v>
      </c>
      <c r="C23" s="30" t="str">
        <f>MASTER!G27</f>
        <v>Following the recommendations of the Eastoke Sectoral Strategy Study, Havant Borough Council commissioned HR Wallingford to undertake the 'Eastoke Point Coastal Defence Study'. The primary objective of the study has been to develop a sustainable coastal defence scheme for managing coastal erosion and flooding risks along the Eastoke Point frontage.  Situated in the south eastern corner of Hayling Island, this is a highly dynamic coastline that is becoming increasingly difficult to manage and maintain. The study was completed in 2009 and has identified an outline scheme to reduce the risk along this frontage. The key stages of the study were as follows: 
Review of historical data, published literature and reports, Predict future beach evolution, Analysis of Flood &amp; Erosion risks, Technical, Environmental, &amp; Economic Option appraisal, Comparison &amp; selection of preferred option. The study has identified Option 5 as the preferred coastal defence approach for Eastoke Point. The proposed scheme comprises of the following principal coastal defence elements: Groyne replacement or improvement, Rock revetment, Improvement or installation of splash wall, Beach recharge, Groyne maintenance, Revetment maintenance, Maintain splash wall and Beach recycling and management. Following the completion of the study, Havant Borough Council will now be progressing the development of the scheme and the following 'next steps' need to be undertaken: Applying to the Environment Agency for 'grant in aid' funding, Detailed design of the defences, with an implementation plan, Carrying out a full Environmental Impact Assessment, and Applying for the necessary licences and consents for the works (e.g. planning permission). Funding for the works and all the required licences and consents will need to be in place before any start can be made on installing the proposed defences and the associated monitoring and beach management.
</v>
      </c>
      <c r="D23" s="29" t="str">
        <f>MASTER!D27</f>
        <v>Flood Risk Management / Coastal Erosion Management</v>
      </c>
      <c r="E23" s="30">
        <f>MASTER!J27</f>
        <v>0</v>
      </c>
      <c r="F23" s="30">
        <f>MASTER!K27</f>
        <v>0</v>
      </c>
      <c r="G23" s="30">
        <f>MASTER!M27</f>
        <v>0</v>
      </c>
      <c r="H23" s="30" t="e">
        <f>MASTER!#REF!</f>
        <v>#REF!</v>
      </c>
      <c r="I23" s="30" t="e">
        <f>MASTER!#REF!</f>
        <v>#REF!</v>
      </c>
      <c r="J23" s="17" t="e">
        <f>MASTER!#REF!</f>
        <v>#REF!</v>
      </c>
    </row>
    <row r="24" spans="1:10" ht="269.25" customHeight="1">
      <c r="A24" s="28" t="str">
        <f>MASTER!A28</f>
        <v>Ebbw Slip</v>
      </c>
      <c r="B24" s="29" t="str">
        <f>MASTER!F28</f>
        <v>Mouth of River Ebbw, Dyffryn, Newport</v>
      </c>
      <c r="C24" s="30" t="str">
        <f>MASTER!G28</f>
        <v>Repair to major slip affecting flood embankment</v>
      </c>
      <c r="D24" s="29" t="str">
        <f>MASTER!D28</f>
        <v>Flood Risk Management</v>
      </c>
      <c r="E24" s="30" t="str">
        <f>MASTER!J28</f>
        <v>Infrastructure/asset protection (e.g. protection of public assets - hospitals, roads, rail, protection of businesses)</v>
      </c>
      <c r="F24" s="30" t="str">
        <f>MASTER!K28</f>
        <v>No</v>
      </c>
      <c r="G24" s="30" t="str">
        <f>MASTER!M28</f>
        <v>No</v>
      </c>
      <c r="H24" s="30" t="e">
        <f>MASTER!#REF!</f>
        <v>#REF!</v>
      </c>
      <c r="I24" s="30" t="e">
        <f>MASTER!#REF!</f>
        <v>#REF!</v>
      </c>
      <c r="J24" s="17" t="e">
        <f>MASTER!#REF!</f>
        <v>#REF!</v>
      </c>
    </row>
    <row r="25" spans="1:10" ht="25.5">
      <c r="A25" s="28" t="str">
        <f>MASTER!A29</f>
        <v>Emergency Works,  Milford-on-Sea Frontage</v>
      </c>
      <c r="B25" s="29">
        <f>MASTER!F29</f>
        <v>0</v>
      </c>
      <c r="C25" s="30" t="str">
        <f>MASTER!G29</f>
        <v>The works will allow the beach to be replenished with approximately 10,000 tonnes of additional beach material. It is proposed that the material will be delivered to the beach near the set of steps by the toilet block and moved along the beach. </v>
      </c>
      <c r="D25" s="29">
        <f>MASTER!D29</f>
        <v>0</v>
      </c>
      <c r="E25" s="30">
        <f>MASTER!J29</f>
        <v>0</v>
      </c>
      <c r="F25" s="30" t="str">
        <f>MASTER!K29</f>
        <v>Environment Agency</v>
      </c>
      <c r="G25" s="30">
        <f>MASTER!M29</f>
        <v>0</v>
      </c>
      <c r="H25" s="30" t="e">
        <f>MASTER!#REF!</f>
        <v>#REF!</v>
      </c>
      <c r="I25" s="30" t="e">
        <f>MASTER!#REF!</f>
        <v>#REF!</v>
      </c>
      <c r="J25" s="17" t="e">
        <f>MASTER!#REF!</f>
        <v>#REF!</v>
      </c>
    </row>
    <row r="26" spans="1:22" ht="89.25">
      <c r="A26" s="18" t="str">
        <f>MASTER!A30</f>
        <v>Exe Estuary Coastal Management Study</v>
      </c>
      <c r="B26" s="15" t="str">
        <f>MASTER!F30</f>
        <v>Exmouth</v>
      </c>
      <c r="C26" s="1" t="str">
        <f>MASTER!G30</f>
        <v>Coastal frontage and estuary. Dawlish Warren is a complex sand-spit that has formed across the western part of the mouth of the River Exe estuary. With the exception of a smaller feature at Teignmouth, the Warren is the only substantial sand spit on the south coast of England between Isle of Purbeck, Dorset and Lands End. The Warren is a Site of Special Scientific Interest (SSSI), Special Area of Conservation (cSAC), National Nature Reserve (NNR) and Local Nature Reserve (LNR), and lies within Exe Estuary SSSI, Special Protected Area (SPA) and Ramsar Site. The sand dunes and associated flora on Dawlish Warren SSSI are presently in unfavourable and declining condition. Dawlish Warren is also popular recreation area and source of local income.  From observation and previous studies, the present day supplies of sand to the Warren appear to be limited. Following a breach and subsequent loss of sand at the Warren in 1963/64, a series of timber groynes and gabion basket revetments were installed by The Environment Agency to help reinstate and maintain a healthy beach and dune system. The works were justified on the basis that the Warren provided a coastal defence for the Exe estuary. A seawall was built at the proximal end of the Warren in 1990s but is not considered part of ‘the defences’ for this study. The Warren defences for the purpose of this study are therefore the timber groynes and gabion baskets.   The existing Exmouth seawall frontage, owned and maintained by East Devon District Council, has arrested beach movement that would otherwise have taken place on that shoreline. This has led to the present location of the Exmouth frontage being seaward of the line which the coast would take up naturally. One consequence of this is that the beach levels can at times be expected to be low and volatile.   Recent storms and associated damage to defences at Dawlish Warren and Exmouth seafront have highlighted the need for a long-term, sustainable coastal management strategy for the area.   A steering group of key stakeholders from the Environment Agency, Teignbridge District Council, English Nature and Exe Estuary Partnership has been set up to progress the study which will be led by East Devon District Council.</v>
      </c>
      <c r="D26" s="15" t="str">
        <f>MASTER!D30</f>
        <v>Flood Risk Management / Coastal Erosion Management</v>
      </c>
      <c r="E26" s="1" t="str">
        <f>MASTER!J30</f>
        <v>Biodiversity / leisure and recreation / regeneration / infrastructure or asset protection</v>
      </c>
      <c r="F26" s="1" t="str">
        <f>MASTER!K30</f>
        <v>Defra CP Grant  FDGiA Grant</v>
      </c>
      <c r="G26" s="1" t="str">
        <f>MASTER!M30</f>
        <v>Defra CP Grant  FDGiA Grant</v>
      </c>
      <c r="H26" s="1" t="e">
        <f>MASTER!#REF!</f>
        <v>#REF!</v>
      </c>
      <c r="I26" s="1" t="e">
        <f>MASTER!#REF!</f>
        <v>#REF!</v>
      </c>
      <c r="J26" s="17" t="e">
        <f>MASTER!#REF!</f>
        <v>#REF!</v>
      </c>
      <c r="K26" s="17"/>
      <c r="L26" s="17"/>
      <c r="M26" s="17"/>
      <c r="N26" s="17"/>
      <c r="O26" s="17"/>
      <c r="P26" s="17"/>
      <c r="Q26" s="17"/>
      <c r="R26" s="17"/>
      <c r="S26" s="17"/>
      <c r="T26" s="17"/>
      <c r="U26" s="17"/>
      <c r="V26" s="17"/>
    </row>
    <row r="27" spans="1:22" ht="127.5">
      <c r="A27" s="18" t="str">
        <f>MASTER!A31</f>
        <v>Exmouth Esplanade and Beach Gardens Sea Wall (Phase 1)</v>
      </c>
      <c r="B27" s="15" t="str">
        <f>MASTER!F31</f>
        <v>The study covers an area that includes Dawlish Warren, the Exe Estuary and Exmouth seafront. The
landward boundary of the investigation will extend to the tidal limit at St James’s Weir. The Site of Special
Scientific Interest (SSSI) at Exminster Marshes is also included within the study boundary.</v>
      </c>
      <c r="C27" s="1" t="str">
        <f>MASTER!G31</f>
        <v>Beach Gardens Frontage
• Partial removal of the existing sea wall and apron and replacement with a new reinforced concrete seawall, faced with stone, with a stepped apron and steel sheet piled toe.
• Removal of the existing temporary rock protection for re-use at the western end of the Esplanade.
• Encasement of the existing access steps in concrete and extension down the new seawall’s apron.
Esplanade Terrace
• Construction of a steel sheet piled toe and reinforced concrete apron along the remainder of the frontage. 
• Extension of the three sets of steps down the new apron.
• Construction of a rock protection at the western end of the Esplanade.
• Re-pointing of the existing sea wall.
• Investigation of foundations to wall and rock protection at the western end of the Esplanade.</v>
      </c>
      <c r="D27" s="15" t="str">
        <f>MASTER!D31</f>
        <v>Flood Risk Management</v>
      </c>
      <c r="E27" s="1">
        <f>MASTER!J31</f>
        <v>0</v>
      </c>
      <c r="F27" s="1" t="str">
        <f>MASTER!K31</f>
        <v>Defra</v>
      </c>
      <c r="G27" s="1" t="str">
        <f>MASTER!M31</f>
        <v>Yes, East Devon District Council and a steering
group of representatives from the Environment Agency, Teignbridge District Council, English Nature and the
Exe Estuary Partnership</v>
      </c>
      <c r="H27" s="1" t="e">
        <f>MASTER!#REF!</f>
        <v>#REF!</v>
      </c>
      <c r="I27" s="1" t="e">
        <f>MASTER!#REF!</f>
        <v>#REF!</v>
      </c>
      <c r="J27" s="17" t="e">
        <f>MASTER!#REF!</f>
        <v>#REF!</v>
      </c>
      <c r="K27" s="17"/>
      <c r="L27" s="17"/>
      <c r="M27" s="17"/>
      <c r="N27" s="17"/>
      <c r="O27" s="17"/>
      <c r="P27" s="17"/>
      <c r="Q27" s="17"/>
      <c r="R27" s="17"/>
      <c r="S27" s="17"/>
      <c r="T27" s="17"/>
      <c r="U27" s="17"/>
      <c r="V27" s="17"/>
    </row>
    <row r="28" spans="1:22" ht="165.75">
      <c r="A28" s="18" t="str">
        <f>MASTER!A32</f>
        <v>Fairlight Cove Coastal Protection Scheme</v>
      </c>
      <c r="B28" s="15" t="str">
        <f>MASTER!F32</f>
        <v>Fairlight Cove</v>
      </c>
      <c r="C28" s="1" t="str">
        <f>MASTER!G32</f>
        <v>Terry Oakes &amp; Associates scoped the work. The scheme will consists of three parts: -
1.A Rock Revetment.  (Rock Barrier)  This was positioned approximately 8 metres in front of the toe of the landslip and was approximately 300 metres long and 6.2 metres high. This barrier is designed to stop the present situation in which the toe of the landslip is continually being washed away at each high tide.  The rock will be brought in by barges at high tide and will then be placed in position. The barrier will unfortunately be further forward of the landslip than  previously anticipated because it must be built upon a suitably firm base.
2.Profiling the Landslip.  Following the positioning of the rock revetment, the landslip was profiled to provide a slope that will help water to drain away.  Additionally, there will be both primary and secondary drains placed in the slope, which will also help drain the land.  The primary drainpipes are approximately one foot in diameter and smaller pipes feed these or gravel fin drains.  During this operation there will be some infilling of the void between the present toe and the rock barrier, helping to create a better ‘angle of rest’ (stability) between the bottom and top of the landslip. 
3.A System of Pumps along Rockmead Road.  These pumps will be inter-connected by pipes and will constantly be removing water from the sub-soil and water tables. The depth of each pump will be approximately 10 metres and there is an automatic logging system that will provide information concerning the ‘Water Discharge’ and the ‘Flow Rate’.  This will automatically send an alert should there be a fault in the system.
</v>
      </c>
      <c r="D28" s="15" t="str">
        <f>MASTER!D32</f>
        <v>Flood Risk Management / Coastal Erosion Management</v>
      </c>
      <c r="E28" s="1" t="str">
        <f>MASTER!J32</f>
        <v>Biodiversity/leisure and recreation. Additional BENEFITS: info:  Biodiversity objectives.  Vegetation and shingle would be protected and expanded. It’s a geological SSSI and the scheme will alllow continued access to site for geologists. Recreation for fishermen and walkers. Protection of property for the next 50 years.</v>
      </c>
      <c r="F28" s="1" t="str">
        <f>MASTER!K32</f>
        <v>Defra (FDGiA).  However some money came from Rother District Council.  £20,000 came from Fairlight Cove Preservation Trust (Residents Group).</v>
      </c>
      <c r="G28" s="1" t="str">
        <f>MASTER!M32</f>
        <v>Rother District Council, Natural England, Defra, Fairlight Cove Preservation Trust,  Fairlight Parish Council and Fairlight Residents Association,  Terry Oakes Associates.  Hastings Geological Society.  Dean &amp; Dyball (contractors).</v>
      </c>
      <c r="H28" s="1" t="e">
        <f>MASTER!#REF!</f>
        <v>#REF!</v>
      </c>
      <c r="I28" s="1" t="e">
        <f>MASTER!#REF!</f>
        <v>#REF!</v>
      </c>
      <c r="J28" s="17" t="e">
        <f>MASTER!#REF!</f>
        <v>#REF!</v>
      </c>
      <c r="K28" s="17"/>
      <c r="L28" s="17"/>
      <c r="M28" s="17"/>
      <c r="N28" s="17"/>
      <c r="O28" s="17"/>
      <c r="P28" s="17"/>
      <c r="Q28" s="17"/>
      <c r="R28" s="17"/>
      <c r="S28" s="17"/>
      <c r="T28" s="17"/>
      <c r="U28" s="17"/>
      <c r="V28" s="17"/>
    </row>
    <row r="29" spans="1:22" ht="25.5">
      <c r="A29" s="18" t="str">
        <f>MASTER!A33</f>
        <v>Flood Defence Improvements, Pier to Lynton Road </v>
      </c>
      <c r="B29" s="15" t="str">
        <f>MASTER!F33</f>
        <v>Southend-on-Sea</v>
      </c>
      <c r="C29" s="1" t="str">
        <f>MASTER!G33</f>
        <v>Major beach recharge of 2.25km frontage in central Southend-on-Sea, with necessary extensions of surface water outfalls and reconstruction of 3 slipways.    On whole life cost grounds, the scheme is based on periodic recharge to maintain beach levels instead of up - front groyne construction</v>
      </c>
      <c r="D29" s="15" t="str">
        <f>MASTER!D33</f>
        <v>Flood Risk Management</v>
      </c>
      <c r="E29" s="1">
        <f>MASTER!J33</f>
        <v>0</v>
      </c>
      <c r="F29" s="1" t="str">
        <f>MASTER!K33</f>
        <v>MAFF (now Defra)  Southend-on-Sea Borough Council</v>
      </c>
      <c r="G29" s="1" t="str">
        <f>MASTER!M33</f>
        <v>Halcrow  MAFF  SBC</v>
      </c>
      <c r="H29" s="1" t="e">
        <f>MASTER!#REF!</f>
        <v>#REF!</v>
      </c>
      <c r="I29" s="1" t="e">
        <f>MASTER!#REF!</f>
        <v>#REF!</v>
      </c>
      <c r="J29" s="17" t="e">
        <f>MASTER!#REF!</f>
        <v>#REF!</v>
      </c>
      <c r="K29" s="17"/>
      <c r="L29" s="17"/>
      <c r="M29" s="17"/>
      <c r="N29" s="17"/>
      <c r="O29" s="17"/>
      <c r="P29" s="17"/>
      <c r="Q29" s="17"/>
      <c r="R29" s="17"/>
      <c r="S29" s="17"/>
      <c r="T29" s="17"/>
      <c r="U29" s="17"/>
      <c r="V29" s="17"/>
    </row>
    <row r="30" spans="1:22" ht="255">
      <c r="A30" s="18" t="str">
        <f>MASTER!A34</f>
        <v>Freiston Shore</v>
      </c>
      <c r="B30" s="15" t="str">
        <f>MASTER!F34</f>
        <v>Freiston Shore, the Wash, Lincolnshire, United Kingdom (Long: 52.9646594115354; Lat: 0.09239484308905).</v>
      </c>
      <c r="C30" s="1" t="str">
        <f>MASTER!G34</f>
        <v>The location of the scheme is on the north side of the Wash on the east coast of England, where Norfolk meets Lincolnshire. The area behind was reclaimed land and mainly owned by the prison service. The site ‘bulges’ out and is subject to severe erosion. Some 1,100m of the remnant landward sea wall were enforced, and a new 500m cross wall built.  The material for these works was sourced on site (the borrow pit was later developed into a 15ha saline lagoon).  Prior to breaching the sea wall, the vegetation on the 66ha site was cut, baled and removed, field drains were infilled (as far as fill material was available) and some 1,200m of artificial creek system were dug (two channels leading from each breach).  Outside the site, some 50m of the external primary creek network were deepened.  Finally, three 50m wide breaches were created in the outer sea wall (with channels initially 2m wide and 1m deep). </v>
      </c>
      <c r="D30" s="15" t="str">
        <f>MASTER!D34</f>
        <v>Flood Risk Management / Coastal Erosion Management</v>
      </c>
      <c r="E30" s="1" t="str">
        <f>MASTER!J34</f>
        <v>The RSPB was very keen to take this opportunity to realign defences and recreate intertidal habitats. An initial four-year environmental monitoring programme of the site, and adjacent intertidal habitats, has recently concluded (Brown et al., 2007).  It investigated accretion/erosion rates; vegetation colonisation, establishment and succession; invertebrate colonisation; and fish utilisation.  Accretion and vegetation was surveyed inside the realignment for an additional (5th) year in 2007 (Brown, 2008). RSPB undertook monthly bird monitoring (for breeding and water birds, as well as wintering passerines), and the National Oceanographic Centre measured wave activity and tide heights for one year after the breach. Vegetation establishment and spread have been judged as highly successful, as these have been more rapid than in other managed realignment sites. Many species have increased in abundance.</v>
      </c>
      <c r="F30" s="1" t="str">
        <f>MASTER!K34</f>
        <v>According to Nottage and Robertson, (2005), the capital costs of £1.98 million were raised from the EA’s flood defence budget, as well as contributions from Defra and the Lincolnshire Flood Defence Committee.  The RSPB spent £150,000 to purchase the realignment site, and 15ha adjacent to it.  Site maintenance is funded through the income from the Defra Countryside Stewardship scheme (£34,500 per annum for 20 years).  £400,000 was allocated for monitoring (Defra contributed some 45%).A project partnership of EA, RSPB, HMP, Boston Borough Council and Lincolnshire County Council obtained almost £800,000 of match funding from the EU ‘Objective 5b’ initiative, which has been used to employ two project officers for three years, profile the adjacent saline lagoon, and create facilities aimed at increasing the site’s and areas visitor appeal (including a cycle way through Boston, two new car parks, signs, and a bird watching hide). </v>
      </c>
      <c r="G30" s="1" t="str">
        <f>MASTER!M34</f>
        <v>EA, Defra, Lincolnshire Flood Defence Committee, RSPB, HMP, Boston Borough Council and Lincolnshire County Council.</v>
      </c>
      <c r="H30" s="1" t="e">
        <f>MASTER!#REF!</f>
        <v>#REF!</v>
      </c>
      <c r="I30" s="1" t="e">
        <f>MASTER!#REF!</f>
        <v>#REF!</v>
      </c>
      <c r="J30" s="17" t="e">
        <f>MASTER!#REF!</f>
        <v>#REF!</v>
      </c>
      <c r="K30" s="17"/>
      <c r="L30" s="17"/>
      <c r="M30" s="17"/>
      <c r="N30" s="17"/>
      <c r="O30" s="17"/>
      <c r="P30" s="17"/>
      <c r="Q30" s="17"/>
      <c r="R30" s="17"/>
      <c r="S30" s="17"/>
      <c r="T30" s="17"/>
      <c r="U30" s="17"/>
      <c r="V30" s="17"/>
    </row>
    <row r="31" spans="1:10" ht="247.5" customHeight="1">
      <c r="A31" s="28" t="str">
        <f>MASTER!A35</f>
        <v>Greatham North Flood Alleviation Scheme</v>
      </c>
      <c r="B31" s="29" t="str">
        <f>MASTER!F35</f>
        <v>Marsh House Farm, site east and west (MR site) of the A178 in between Hartlepool and Middlesborough, north of Greatham Creek, Greatham, Hartlepool, TS25 2HE</v>
      </c>
      <c r="C31" s="30" t="str">
        <f>MASTER!G35</f>
        <v>This is a combined managed realignment/ flood alleviation scheme for the Greatham North flood cell on the Tees Estuary.  We have legal duties to provide 20 ha of intertidal habitat and a further 9 ha of BAP habitat to compensate for coastal squeeze on the Tees Estuary and at Redcar caused by flood defence structures.  This project was identified in the Tees Tidal Flood Risk Management Stategy (awaiting Treasury approval).  We have bought a 79ha site north of Greatham Creek and are currently appraising the scheme.  We have done various surveys including birds, asbestos, topographic and hyrdrographic.  Our ground investigation contractors are currently on site doing bore holes and trial pits.  The next stage will be to model the creek before looking at options for the managed realignment site.</v>
      </c>
      <c r="D31" s="29" t="str">
        <f>MASTER!D35</f>
        <v>Flood Risk Management</v>
      </c>
      <c r="E31" s="30" t="str">
        <f>MASTER!J35</f>
        <v>Biodiversity / leisure and recreation / infrastructure or asset protection</v>
      </c>
      <c r="F31" s="30" t="str">
        <f>MASTER!K35</f>
        <v>There will be opportunity for external funding for the wider site that is on higher ground depending on what the needs of the area are e.g. additional habitat</v>
      </c>
      <c r="G31" s="30" t="str">
        <f>MASTER!M35</f>
        <v>As above, there may be external partners.  We already have an environmental liaison group including RSPB and Natural England who will be involved in the design of the site.</v>
      </c>
      <c r="H31" s="30" t="e">
        <f>MASTER!#REF!</f>
        <v>#REF!</v>
      </c>
      <c r="I31" s="30" t="e">
        <f>MASTER!#REF!</f>
        <v>#REF!</v>
      </c>
      <c r="J31" s="17" t="e">
        <f>MASTER!#REF!</f>
        <v>#REF!</v>
      </c>
    </row>
    <row r="32" spans="1:10" ht="188.25" customHeight="1">
      <c r="A32" s="28" t="str">
        <f>MASTER!A36</f>
        <v>Gwent Levels Sea Defence Improvements</v>
      </c>
      <c r="B32" s="29" t="str">
        <f>MASTER!F36</f>
        <v>From Usk Mouth Power Station 2nd Severn crossing, Nash, Newport</v>
      </c>
      <c r="C32" s="30" t="str">
        <f>MASTER!G36</f>
        <v>Enhancement of sea Defences. Caldicott Ph1 completed to Goldcliff Pill.  Review presenmtly being undertaken as part of Severn Estuary Strategy and on basis of flood risk as opposed to previous Flood defence strategy</v>
      </c>
      <c r="D32" s="29" t="str">
        <f>MASTER!D36</f>
        <v>Flood Risk Management</v>
      </c>
      <c r="E32" s="30" t="str">
        <f>MASTER!J36</f>
        <v>Biodiversity / infrastructure or asset protection</v>
      </c>
      <c r="F32" s="30" t="str">
        <f>MASTER!K36</f>
        <v>No</v>
      </c>
      <c r="G32" s="30" t="str">
        <f>MASTER!M36</f>
        <v>No</v>
      </c>
      <c r="H32" s="30" t="e">
        <f>MASTER!#REF!</f>
        <v>#REF!</v>
      </c>
      <c r="I32" s="30" t="e">
        <f>MASTER!#REF!</f>
        <v>#REF!</v>
      </c>
      <c r="J32" s="17" t="e">
        <f>MASTER!#REF!</f>
        <v>#REF!</v>
      </c>
    </row>
    <row r="33" spans="1:22" ht="51">
      <c r="A33" s="18" t="str">
        <f>MASTER!A37</f>
        <v>Happisburgh Emergency Works</v>
      </c>
      <c r="B33" s="15" t="str">
        <f>MASTER!F37</f>
        <v>Beach Road, happisburgh, NR12 0PP - http://www.streetmap.co.uk/map.srf?x=638500&amp;y=330500&amp;z=120&amp;sv=Happisburgh&amp;st=3&amp;tl=Map+of+Happisburgh,+Norfolk+[City/Town/Village]&amp;searchp=ids.srf&amp;mapp=map.srf</v>
      </c>
      <c r="C33" s="1" t="str">
        <f>MASTER!G37</f>
        <v>North Norfolk District Council and Coastal Concern Action Group joint-funded and developed a scheme that provided up to 10 years of cliff protection to protect properties from erosion, allowing the community to adapt and prepare for coastal change.  Completed in March 2007 at a cost of £250,000.</v>
      </c>
      <c r="D33" s="15" t="str">
        <f>MASTER!D37</f>
        <v>Coastal Erosion Management</v>
      </c>
      <c r="E33" s="1" t="str">
        <f>MASTER!J37</f>
        <v>Infrastructure/asset protection (e.g. protection of public assets - hospitals, roads, rail, protection of businesses)</v>
      </c>
      <c r="F33" s="1" t="str">
        <f>MASTER!K37</f>
        <v>See case study</v>
      </c>
      <c r="G33" s="1" t="str">
        <f>MASTER!M37</f>
        <v>See case study</v>
      </c>
      <c r="H33" s="1" t="e">
        <f>MASTER!#REF!</f>
        <v>#REF!</v>
      </c>
      <c r="I33" s="1" t="e">
        <f>MASTER!#REF!</f>
        <v>#REF!</v>
      </c>
      <c r="J33" s="17" t="e">
        <f>MASTER!#REF!</f>
        <v>#REF!</v>
      </c>
      <c r="K33" s="17"/>
      <c r="L33" s="17"/>
      <c r="M33" s="17"/>
      <c r="N33" s="17"/>
      <c r="O33" s="17"/>
      <c r="P33" s="17"/>
      <c r="Q33" s="17"/>
      <c r="R33" s="17"/>
      <c r="S33" s="17"/>
      <c r="T33" s="17"/>
      <c r="U33" s="17"/>
      <c r="V33" s="17"/>
    </row>
    <row r="34" spans="1:22" ht="51">
      <c r="A34" s="18" t="str">
        <f>MASTER!A38</f>
        <v>Hesketh Outmarsh West</v>
      </c>
      <c r="B34" s="15" t="str">
        <f>MASTER!F38</f>
        <v>Hesketh Marsh is situated on the left bank of the Ribble Estuary immediately downstream of the confluence with the River Douglas. The nearest village is Hesketh Bank. Southport, PR4 6RB</v>
      </c>
      <c r="C34" s="1" t="str">
        <f>MASTER!G38</f>
        <v>Managed realignment scheme along left bank of Ribble Estuary. This was a partnership scheme between RSPB and EA to create 115 Ha of saltmarsh. RSPB own the site and are responsible for the management. The RSPB are the new landowners of this site. Lancaster City Council sought compensatory habitats to be created for sustainably purposes.  Compensatory habitats are needed as part of the habitats regulations and this is why Natural England are involved.  An agreement was formed with Natural England. The main driver for this project was the need for compensatory habitats, as funding is available for creating habitats.  The embankments also needed repair.  We held a joint meeting to develop objectives.</v>
      </c>
      <c r="D34" s="15" t="str">
        <f>MASTER!D38</f>
        <v>Flood Risk Management / Coastal Erosion Management</v>
      </c>
      <c r="E34" s="1" t="str">
        <f>MASTER!J38</f>
        <v>Biodiversity / leisure and recreation</v>
      </c>
      <c r="F34" s="1" t="str">
        <f>MASTER!K38</f>
        <v>RSPB, Environment Agency and Lancaster Council</v>
      </c>
      <c r="G34" s="1" t="str">
        <f>MASTER!M38</f>
        <v>RSPB, Environment Agency, Lancaster Council and Natural England</v>
      </c>
      <c r="H34" s="1" t="e">
        <f>MASTER!#REF!</f>
        <v>#REF!</v>
      </c>
      <c r="I34" s="1" t="e">
        <f>MASTER!#REF!</f>
        <v>#REF!</v>
      </c>
      <c r="J34" s="17" t="e">
        <f>MASTER!#REF!</f>
        <v>#REF!</v>
      </c>
      <c r="K34" s="17"/>
      <c r="L34" s="17"/>
      <c r="M34" s="17"/>
      <c r="N34" s="17"/>
      <c r="O34" s="17"/>
      <c r="P34" s="17"/>
      <c r="Q34" s="17"/>
      <c r="R34" s="17"/>
      <c r="S34" s="17"/>
      <c r="T34" s="17"/>
      <c r="U34" s="17"/>
      <c r="V34" s="17"/>
    </row>
    <row r="35" spans="1:22" ht="102">
      <c r="A35" s="18" t="str">
        <f>MASTER!A39</f>
        <v>High Knocke to Dymchurch Sea Defences</v>
      </c>
      <c r="B35" s="15" t="str">
        <f>MASTER!F39</f>
        <v>Dymchurch - SW of Folkstone, Kent</v>
      </c>
      <c r="C35" s="1" t="str">
        <f>MASTER!G39</f>
        <v>
The scheme is part of Romney Marsh area that is protected by a suite of schemes. It involves improvement of coastal defences over 2km, and through a town (Dymchurch). Design includes 2 structures, 1) 2.3km rock revetment design completed in 2008 and 2) a stepped revetment at 2.2 km, total of 4.5km of defences from end to end. Comprised of a widening of the promenade for maintenance access and recreation, viewing platforms and seating. Viewing areas comprised of seating / wind protection / feature viewing holes. The Napoleonic Martello Towers has been  reinforced through the integration of rounded seating areas within the coastal sea defence wall. Widened promenade in line with key access from the town to comprise / improved seating for elderly through arm rests / Low key lighting to encourage access to town front promenade and to reinforce reference to sea and land through blue and white lighting position / informal seating for more able bodied / Rounded edges of wave wall to reinforce Martello Tower concept. Improved access to coast comprised of disabled parking bay, access to promenade, wheeled access from upper promenade to lower promenade. Potential arts involvement in frontage through reference to Paul Nash who undertook a number of sketches along the frontage to reinforce this cultural reference. Reference of through Landscape Architectural input. 
</v>
      </c>
      <c r="D35" s="15" t="str">
        <f>MASTER!D39</f>
        <v>Flood Risk Management / Coastal Erosion Management</v>
      </c>
      <c r="E35" s="1" t="str">
        <f>MASTER!J39</f>
        <v>Leisure and recreation / regeneration / infrastructure or asset protection - The main objective is to protect the economic flood cell comprising:- 2,471 residences, 113 Ha Romney Marsh SSSI, A259 trunk road, 927 caravans, 3 holiday camps, 7,672 Ha agricultural land, 4 Martello towers and 2 Scheduled Ancient Monuments and continue the existing line of defence.  As it is a holiday town, the protection of the local tourism economy is very important. So there is an element of regeneration enhancement required (improved promenade, lighting, viewing platforms). Protecting the grazing land was also an objective.</v>
      </c>
      <c r="F35" s="1" t="str">
        <f>MASTER!K39</f>
        <v>Soley FDGiA funded which they were successful in obtaining. However some of the town centre enhancements may be cut from the budgets.</v>
      </c>
      <c r="G35" s="1" t="str">
        <f>MASTER!M39</f>
        <v>
No formal partners in place Environment Agency is the lead.
</v>
      </c>
      <c r="H35" s="1" t="e">
        <f>MASTER!#REF!</f>
        <v>#REF!</v>
      </c>
      <c r="I35" s="1" t="e">
        <f>MASTER!#REF!</f>
        <v>#REF!</v>
      </c>
      <c r="J35" s="17" t="e">
        <f>MASTER!#REF!</f>
        <v>#REF!</v>
      </c>
      <c r="K35" s="17"/>
      <c r="L35" s="17"/>
      <c r="M35" s="17"/>
      <c r="N35" s="17"/>
      <c r="O35" s="17"/>
      <c r="P35" s="17"/>
      <c r="Q35" s="17"/>
      <c r="R35" s="17"/>
      <c r="S35" s="17"/>
      <c r="T35" s="17"/>
      <c r="U35" s="17"/>
      <c r="V35" s="17"/>
    </row>
    <row r="36" spans="1:10" ht="213" customHeight="1">
      <c r="A36" s="28" t="str">
        <f>MASTER!A40</f>
        <v>Holland-on-Sea; Queensway to York Road Works</v>
      </c>
      <c r="B36" s="29">
        <f>MASTER!F40</f>
        <v>0</v>
      </c>
      <c r="C36" s="30" t="str">
        <f>MASTER!G40</f>
        <v>This project consists of stabilisation and strengthening works to the sea wall. 
The works, which have to be carried out on the beach due to the restricted working width of the promenade, include: 
• Protection of the promenade 
• Temporary protection to work area 
• Steel sheet piling 
• Stepped wall with pre-cast concrete units 
• Concrete back fill 
• Reinstatement of promenade surface 
• Edge barrier 
• New ramp 
• Installation of stone armour 
• Repairs to groyne 
</v>
      </c>
      <c r="D36" s="29" t="str">
        <f>MASTER!D40</f>
        <v>Flood Risk Management</v>
      </c>
      <c r="E36" s="30">
        <f>MASTER!J40</f>
        <v>0</v>
      </c>
      <c r="F36" s="30" t="str">
        <f>MASTER!K40</f>
        <v>Environment Agency</v>
      </c>
      <c r="G36" s="30">
        <f>MASTER!M40</f>
        <v>0</v>
      </c>
      <c r="H36" s="30" t="e">
        <f>MASTER!#REF!</f>
        <v>#REF!</v>
      </c>
      <c r="I36" s="30" t="e">
        <f>MASTER!#REF!</f>
        <v>#REF!</v>
      </c>
      <c r="J36" s="17" t="e">
        <f>MASTER!#REF!</f>
        <v>#REF!</v>
      </c>
    </row>
    <row r="37" spans="1:22" ht="76.5">
      <c r="A37" s="18" t="str">
        <f>MASTER!A41</f>
        <v>Hurst Spit BMP (2007/08)</v>
      </c>
      <c r="B37" s="15">
        <f>MASTER!F41</f>
        <v>0</v>
      </c>
      <c r="C37" s="1" t="str">
        <f>MASTER!G41</f>
        <v>This report supplements the Engineers Report for the Hurst Spit stabilization scheme and sets out the NFDC intentions for the management of Hurst Spit frontage, on completion of the capital beach recharge scheme. The beach management plan will ensure that the standard of service provided by the intitial capital beach recharge is maintained for the 50 year scheme life. It includes details of monitoring, dredging licence requirements, action levels, frequency of recycling, interim recharges and emergency procedures.
The programme is described at two levels of detail: the first identifies a broad 50 year programme in accordance with the benefit cost analysis submitted and approved with the Hurst Spit Stabilisation Scheme application. The second provides a detailed breakdown of activities which are likely to be needed during years 1-5 of the stabilization scheme. The report also discusses methods by which the strategy will be reviewed.</v>
      </c>
      <c r="D37" s="15">
        <f>MASTER!D41</f>
        <v>0</v>
      </c>
      <c r="E37" s="1">
        <f>MASTER!J41</f>
        <v>0</v>
      </c>
      <c r="F37" s="1">
        <f>MASTER!K41</f>
        <v>0</v>
      </c>
      <c r="G37" s="1">
        <f>MASTER!M41</f>
        <v>0</v>
      </c>
      <c r="H37" s="1" t="e">
        <f>MASTER!#REF!</f>
        <v>#REF!</v>
      </c>
      <c r="I37" s="1" t="e">
        <f>MASTER!#REF!</f>
        <v>#REF!</v>
      </c>
      <c r="J37" s="17" t="e">
        <f>MASTER!#REF!</f>
        <v>#REF!</v>
      </c>
      <c r="K37" s="17"/>
      <c r="L37" s="17"/>
      <c r="M37" s="17"/>
      <c r="N37" s="17"/>
      <c r="O37" s="17"/>
      <c r="P37" s="17"/>
      <c r="Q37" s="17"/>
      <c r="R37" s="17"/>
      <c r="S37" s="17"/>
      <c r="T37" s="17"/>
      <c r="U37" s="17"/>
      <c r="V37" s="17"/>
    </row>
    <row r="38" spans="1:10" ht="51">
      <c r="A38" s="28" t="str">
        <f>MASTER!A42</f>
        <v>Hythe to Folkestone Beach Management</v>
      </c>
      <c r="B38" s="29" t="str">
        <f>MASTER!F42</f>
        <v>Fisherman's Beach at Hythe and Folkestone Harbour</v>
      </c>
      <c r="C38" s="30" t="str">
        <f>MASTER!G42</f>
        <v>A quantity of beach material will be recycled using tracked excavators, off road dump trucks and bulldozers to re-profile the beach in a similar manner to the beach management works undertaken in previous years.
</v>
      </c>
      <c r="D38" s="29" t="str">
        <f>MASTER!D42</f>
        <v>Flood Risk Management / Coastal Erosion Management</v>
      </c>
      <c r="E38" s="30">
        <f>MASTER!J42</f>
        <v>0</v>
      </c>
      <c r="F38" s="30" t="str">
        <f>MASTER!K42</f>
        <v>Environment Agency / Defra</v>
      </c>
      <c r="G38" s="30" t="str">
        <f>MASTER!M42</f>
        <v>Shepway District Council and the channel group.</v>
      </c>
      <c r="H38" s="30" t="e">
        <f>MASTER!#REF!</f>
        <v>#REF!</v>
      </c>
      <c r="I38" s="30" t="e">
        <f>MASTER!#REF!</f>
        <v>#REF!</v>
      </c>
      <c r="J38" s="17" t="e">
        <f>MASTER!#REF!</f>
        <v>#REF!</v>
      </c>
    </row>
    <row r="39" spans="1:22" ht="12.75">
      <c r="A39" s="18" t="e">
        <f>MASTER!#REF!</f>
        <v>#REF!</v>
      </c>
      <c r="B39" s="15" t="e">
        <f>MASTER!#REF!</f>
        <v>#REF!</v>
      </c>
      <c r="C39" s="1" t="e">
        <f>MASTER!#REF!</f>
        <v>#REF!</v>
      </c>
      <c r="D39" s="15" t="e">
        <f>MASTER!#REF!</f>
        <v>#REF!</v>
      </c>
      <c r="E39" s="1" t="e">
        <f>MASTER!#REF!</f>
        <v>#REF!</v>
      </c>
      <c r="F39" s="1" t="e">
        <f>MASTER!#REF!</f>
        <v>#REF!</v>
      </c>
      <c r="G39" s="1" t="e">
        <f>MASTER!#REF!</f>
        <v>#REF!</v>
      </c>
      <c r="H39" s="1" t="e">
        <f>MASTER!#REF!</f>
        <v>#REF!</v>
      </c>
      <c r="I39" s="1" t="e">
        <f>MASTER!#REF!</f>
        <v>#REF!</v>
      </c>
      <c r="J39" s="17" t="e">
        <f>MASTER!#REF!</f>
        <v>#REF!</v>
      </c>
      <c r="K39" s="17"/>
      <c r="L39" s="17"/>
      <c r="M39" s="17"/>
      <c r="N39" s="17"/>
      <c r="O39" s="17"/>
      <c r="P39" s="17"/>
      <c r="Q39" s="17"/>
      <c r="R39" s="17"/>
      <c r="S39" s="17"/>
      <c r="T39" s="17"/>
      <c r="U39" s="17"/>
      <c r="V39" s="17"/>
    </row>
    <row r="40" spans="1:22" ht="102">
      <c r="A40" s="18" t="str">
        <f>MASTER!A43</f>
        <v>Ipswich Flood Defence Management Strategy</v>
      </c>
      <c r="B40" s="15" t="str">
        <f>MASTER!F43</f>
        <v>Ipswich</v>
      </c>
      <c r="C40" s="1" t="str">
        <f>MASTER!G43</f>
        <v>Delivery of the Ipswich Flood Defence Management Strategy  £50m suite of projects  Central project is tidal surge barrier in New Cut.  Will raise SoP to Ipswich to 1 in 300, over the 100 year apprasial period  OM2: ~1,500 properties, but overall 3,000 will benefit    Partnership formed with Ipswich Borough Council to deliver project</v>
      </c>
      <c r="D40" s="15" t="str">
        <f>MASTER!D43</f>
        <v>Flood Risk Management</v>
      </c>
      <c r="E40" s="1" t="str">
        <f>MASTER!J43</f>
        <v>Regeneration (e.g. improvements for jobs/employment, infrastructure)</v>
      </c>
      <c r="F40" s="1" t="str">
        <f>MASTER!K43</f>
        <v>Through our partner, Ipswich Borough Council, we have secured funding from DCLG's growth point fund (through IBC's membership of Haven Gateway Partnership).    Currently £0.75m has been recieved, a further £0.95m to be recieved Mar/Apr 2010 and a further £1.7m during 2010/11.    Further Growth Point funding will be sought in the next CSR period, subject to DCLG extending the fund.</v>
      </c>
      <c r="G40" s="1" t="str">
        <f>MASTER!M43</f>
        <v>Ipswich Borough Council and the Environment Agency</v>
      </c>
      <c r="H40" s="1" t="e">
        <f>MASTER!#REF!</f>
        <v>#REF!</v>
      </c>
      <c r="I40" s="1" t="e">
        <f>MASTER!#REF!</f>
        <v>#REF!</v>
      </c>
      <c r="J40" s="17" t="e">
        <f>MASTER!#REF!</f>
        <v>#REF!</v>
      </c>
      <c r="K40" s="17"/>
      <c r="L40" s="17"/>
      <c r="M40" s="17"/>
      <c r="N40" s="17"/>
      <c r="O40" s="17"/>
      <c r="P40" s="17"/>
      <c r="Q40" s="17"/>
      <c r="R40" s="17"/>
      <c r="S40" s="17"/>
      <c r="T40" s="17"/>
      <c r="U40" s="17"/>
      <c r="V40" s="17"/>
    </row>
    <row r="41" spans="1:22" ht="38.25">
      <c r="A41" s="18" t="str">
        <f>MASTER!A44</f>
        <v>Ipswich Flood Defence Scheme</v>
      </c>
      <c r="B41" s="15" t="str">
        <f>MASTER!F44</f>
        <v>Ipswich</v>
      </c>
      <c r="C41" s="1" t="str">
        <f>MASTER!G44</f>
        <v>The joint project between the Environment Agency and Ipswich Borough Council aims to protect 2,300 homes. In addition to the £30m tidal barrier in Ipswich, river banks will be raised and bigger lock gates installed (construction of tidal barrier and related infrastructure improvements). Work on the first phase of the scheme has begun with the tidal barrier in place by 2015.  It has secured £3m growth area funding channelled through Ipswich Borough Council.</v>
      </c>
      <c r="D41" s="15" t="str">
        <f>MASTER!D44</f>
        <v>Flood Risk Management</v>
      </c>
      <c r="E41" s="1" t="str">
        <f>MASTER!J44</f>
        <v>regeneration / infrastructure or asset protection </v>
      </c>
      <c r="F41" s="1" t="str">
        <f>MASTER!K44</f>
        <v>Ipswich Borough Council</v>
      </c>
      <c r="G41" s="1" t="str">
        <f>MASTER!M44</f>
        <v>Ipswich Borough Council</v>
      </c>
      <c r="H41" s="1" t="e">
        <f>MASTER!#REF!</f>
        <v>#REF!</v>
      </c>
      <c r="I41" s="1" t="e">
        <f>MASTER!#REF!</f>
        <v>#REF!</v>
      </c>
      <c r="J41" s="17" t="e">
        <f>MASTER!#REF!</f>
        <v>#REF!</v>
      </c>
      <c r="K41" s="17"/>
      <c r="L41" s="17"/>
      <c r="M41" s="17"/>
      <c r="N41" s="17"/>
      <c r="O41" s="17"/>
      <c r="P41" s="17"/>
      <c r="Q41" s="17"/>
      <c r="R41" s="17"/>
      <c r="S41" s="17"/>
      <c r="T41" s="17"/>
      <c r="U41" s="17"/>
      <c r="V41" s="17"/>
    </row>
    <row r="42" spans="1:22" ht="51">
      <c r="A42" s="18" t="str">
        <f>MASTER!A45</f>
        <v>Ipswich FRM barrier/Island Project</v>
      </c>
      <c r="B42" s="15" t="str">
        <f>MASTER!F45</f>
        <v>Ipswich http://www.streetmap.co.uk/map.srf?X=616500&amp;Y=244500&amp;A=Y&amp;Z=120</v>
      </c>
      <c r="C42" s="1" t="str">
        <f>MASTER!G45</f>
        <v>Provision of increase coastal and fluvial flood risk protection to Ipswich Waterfront area.  The location is subject to significant regeneration activity in recent years.  Additional funding was secured to bring forward elements of the scheme linked to future houseing growth from the governments Growth funding.  Additional funding may be saught from Heritage Lottery Funding for habitat and recreational enhancements - unclear if this happened.  Growth point funding has not been formally announced so best to check what inforamtion is in the public domain with Jim Anderson</v>
      </c>
      <c r="D42" s="15" t="str">
        <f>MASTER!D45</f>
        <v>Flood Risk Management</v>
      </c>
      <c r="E42" s="1">
        <f>MASTER!J45</f>
        <v>0</v>
      </c>
      <c r="F42" s="1" t="str">
        <f>MASTER!K45</f>
        <v>DCLG Growth Point Funding and possibly Heritage Lottery Funding</v>
      </c>
      <c r="G42" s="1" t="str">
        <f>MASTER!M45</f>
        <v>Ipswich Council, there may be others</v>
      </c>
      <c r="H42" s="1" t="e">
        <f>MASTER!#REF!</f>
        <v>#REF!</v>
      </c>
      <c r="I42" s="1" t="e">
        <f>MASTER!#REF!</f>
        <v>#REF!</v>
      </c>
      <c r="J42" s="17" t="e">
        <f>MASTER!#REF!</f>
        <v>#REF!</v>
      </c>
      <c r="K42" s="17"/>
      <c r="L42" s="17"/>
      <c r="M42" s="17"/>
      <c r="N42" s="17"/>
      <c r="O42" s="17"/>
      <c r="P42" s="17"/>
      <c r="Q42" s="17"/>
      <c r="R42" s="17"/>
      <c r="S42" s="17"/>
      <c r="T42" s="17"/>
      <c r="U42" s="17"/>
      <c r="V42" s="17"/>
    </row>
    <row r="43" spans="1:10" ht="141.75" customHeight="1">
      <c r="A43" s="28" t="str">
        <f>MASTER!A46</f>
        <v>Ipswich Tidal Barrier Works</v>
      </c>
      <c r="B43" s="29" t="str">
        <f>MASTER!F46</f>
        <v>Within the Port of Ipswich.</v>
      </c>
      <c r="C43" s="30" t="str">
        <f>MASTER!G46</f>
        <v>A flood defence management scheme which includes the installation of a tidal barrier at Ipswich</v>
      </c>
      <c r="D43" s="29" t="str">
        <f>MASTER!D46</f>
        <v>Flood Risk Management</v>
      </c>
      <c r="E43" s="30" t="str">
        <f>MASTER!J46</f>
        <v>Biodiversity / leisure and recreation / regeneration / infrastructure or asset protection</v>
      </c>
      <c r="F43" s="30" t="str">
        <f>MASTER!K46</f>
        <v>Haven Gateway Partnership,   Ipswich Boro Council and Environment Agency</v>
      </c>
      <c r="G43" s="30" t="str">
        <f>MASTER!M46</f>
        <v>Ipswich Boro Council and EA</v>
      </c>
      <c r="H43" s="30" t="e">
        <f>MASTER!#REF!</f>
        <v>#REF!</v>
      </c>
      <c r="I43" s="30" t="e">
        <f>MASTER!#REF!</f>
        <v>#REF!</v>
      </c>
      <c r="J43" s="17" t="e">
        <f>MASTER!#REF!</f>
        <v>#REF!</v>
      </c>
    </row>
    <row r="44" spans="1:22" ht="51">
      <c r="A44" s="18" t="str">
        <f>MASTER!A47</f>
        <v>Kilnsea Flood Defence Scheme</v>
      </c>
      <c r="B44" s="15" t="str">
        <f>MASTER!F47</f>
        <v>Kilnsea</v>
      </c>
      <c r="C44" s="1" t="str">
        <f>MASTER!G47</f>
        <v>Kilnsea is home to a small coastal community located in the East Riding of Yorkshire, situated in a low-lying area, at risk from flooding and erosion.  The existing flood defence owned by the Environment Agency was at risk of failure and a plan was put in place to create a new flood bank behind to protect the community in the short term.  The scheme was unable to secure grant-in-aid to address the funding shortfall ‘The Kilnsea and Spurn Flood Defence Group’ was established to secure funding for the scheme.  Completed in 2006 at a cost of £200,000 partners included the Environment Agency, Yorkshire Wildlife Trust supported by the local community.</v>
      </c>
      <c r="D44" s="15" t="str">
        <f>MASTER!D47</f>
        <v>Flood Risk Management</v>
      </c>
      <c r="E44" s="1" t="str">
        <f>MASTER!J47</f>
        <v>Borrow pit area created pond/ wetlands  Protection of main (and only) road to Spurn Head - RNLI and Humber Pilot station.</v>
      </c>
      <c r="F44" s="1" t="str">
        <f>MASTER!K47</f>
        <v>See case study</v>
      </c>
      <c r="G44" s="1" t="str">
        <f>MASTER!M47</f>
        <v>See case study</v>
      </c>
      <c r="H44" s="1" t="e">
        <f>MASTER!#REF!</f>
        <v>#REF!</v>
      </c>
      <c r="I44" s="1" t="e">
        <f>MASTER!#REF!</f>
        <v>#REF!</v>
      </c>
      <c r="J44" s="17" t="e">
        <f>MASTER!#REF!</f>
        <v>#REF!</v>
      </c>
      <c r="K44" s="17"/>
      <c r="L44" s="17"/>
      <c r="M44" s="17"/>
      <c r="N44" s="17"/>
      <c r="O44" s="17"/>
      <c r="P44" s="17"/>
      <c r="Q44" s="17"/>
      <c r="R44" s="17"/>
      <c r="S44" s="17"/>
      <c r="T44" s="17"/>
      <c r="U44" s="17"/>
      <c r="V44" s="17"/>
    </row>
    <row r="45" spans="1:10" ht="129.75" customHeight="1">
      <c r="A45" s="28" t="str">
        <f>MASTER!A48</f>
        <v>Knott End Sea Defence</v>
      </c>
      <c r="B45" s="29" t="str">
        <f>MASTER!F48</f>
        <v>SD 346 479</v>
      </c>
      <c r="C45" s="30" t="str">
        <f>MASTER!G48</f>
        <v>A section of tidal defence has eroded near to Knott End, creating a void which is washing out further with successive high tides. A footpath runs along this defence, which is now unsafe, and further erosion would ultimately affect the cottages which are situated behind the defence. Both the Agency and Wyre BC have not previously maintained this section of defence, and it is a matter of erosion rather than flood risk. Lancs CC maintain the footpath on top of the defence. The matter has roused considerable interest from local residents and Preesall Town Council. Wyre BC have been unable to trace the landowner, and have proposed that they undertake the repair work, with the costs split three ways between Wyre BC, the Agency, and Lancs CC. This would represent an ideal solution, demonstrating co-operation between the government bodies concerned. The work would take approximately one day, and undertaken in the short term would prevent the further damage which would otherwise inevitably occur.</v>
      </c>
      <c r="D45" s="29" t="str">
        <f>MASTER!D48</f>
        <v>Flood Risk Management / Coastal Erosion Management</v>
      </c>
      <c r="E45" s="30" t="str">
        <f>MASTER!J48</f>
        <v>Leisure and recreation - improvements to footpath</v>
      </c>
      <c r="F45" s="30" t="str">
        <f>MASTER!K48</f>
        <v>n/a</v>
      </c>
      <c r="G45" s="30" t="str">
        <f>MASTER!M48</f>
        <v>Environment Agency, Wyre Borough Council, Lancashire County Council</v>
      </c>
      <c r="H45" s="30" t="e">
        <f>MASTER!#REF!</f>
        <v>#REF!</v>
      </c>
      <c r="I45" s="30" t="e">
        <f>MASTER!#REF!</f>
        <v>#REF!</v>
      </c>
      <c r="J45" s="17" t="e">
        <f>MASTER!#REF!</f>
        <v>#REF!</v>
      </c>
    </row>
    <row r="46" spans="1:10" ht="108" customHeight="1">
      <c r="A46" s="28" t="str">
        <f>MASTER!A49</f>
        <v>Lyme Regis Environmental Improvements</v>
      </c>
      <c r="B46" s="29" t="str">
        <f>MASTER!F49</f>
        <v>Phase 2 Cobb Harbour and Cobb Gate
Phase 4 Church Cliff and East Cliff </v>
      </c>
      <c r="C46" s="30" t="str">
        <f>MASTER!G49</f>
        <v>Lyme Regis is a coastal town in West Dorset, referred to as 'The Pearl of Dorset', it is a World Heritage Site heavily reliant on tourism.  It has a long history of coastal erosion problems, and to tackle this has a five phase coastal defence programme of projects which started in the 1990's.  There are a number of contributing partners e.g. South West Water.</v>
      </c>
      <c r="D46" s="29" t="str">
        <f>MASTER!D49</f>
        <v>Coastal Erosion Management</v>
      </c>
      <c r="E46" s="30" t="str">
        <f>MASTER!J49</f>
        <v>Biodiversity / leisure and recreation / regeneration / infrastructure or asset protection / other</v>
      </c>
      <c r="F46" s="30" t="str">
        <f>MASTER!K49</f>
        <v>See case study</v>
      </c>
      <c r="G46" s="30" t="str">
        <f>MASTER!M49</f>
        <v>See case study</v>
      </c>
      <c r="H46" s="30" t="e">
        <f>MASTER!#REF!</f>
        <v>#REF!</v>
      </c>
      <c r="I46" s="30" t="e">
        <f>MASTER!#REF!</f>
        <v>#REF!</v>
      </c>
      <c r="J46" s="17" t="e">
        <f>MASTER!#REF!</f>
        <v>#REF!</v>
      </c>
    </row>
    <row r="47" spans="1:22" ht="38.25">
      <c r="A47" s="18" t="str">
        <f>MASTER!A50</f>
        <v>Managed Realignment Electronic Platform 16 Case Studies - 4 -Lyme Regis Phase</v>
      </c>
      <c r="B47" s="15" t="str">
        <f>MASTER!F50</f>
        <v>Lyme Regis</v>
      </c>
      <c r="C47" s="1" t="str">
        <f>MASTER!G50</f>
        <v>Final phase of a project around Lyme Regis.  Involves land instability - slippage, potential impact on coast defences - originally promoted as all coast protection - pushed back now involves County Council, District Council, Highways Agency</v>
      </c>
      <c r="D47" s="15" t="str">
        <f>MASTER!D50</f>
        <v>Coastal Erosion Management</v>
      </c>
      <c r="E47" s="1" t="str">
        <f>MASTER!J50</f>
        <v>Involves habitat protetion and ecomomic sustainability rather than regeneration.</v>
      </c>
      <c r="F47" s="1" t="str">
        <f>MASTER!K50</f>
        <v>County Council, District Council, Highways Agency</v>
      </c>
      <c r="G47" s="1" t="str">
        <f>MASTER!M50</f>
        <v>County Council, District Council, Highways Agency</v>
      </c>
      <c r="H47" s="1" t="e">
        <f>MASTER!#REF!</f>
        <v>#REF!</v>
      </c>
      <c r="I47" s="1" t="e">
        <f>MASTER!#REF!</f>
        <v>#REF!</v>
      </c>
      <c r="J47" s="17" t="e">
        <f>MASTER!#REF!</f>
        <v>#REF!</v>
      </c>
      <c r="K47" s="17"/>
      <c r="L47" s="17"/>
      <c r="M47" s="17"/>
      <c r="N47" s="17"/>
      <c r="O47" s="17"/>
      <c r="P47" s="17"/>
      <c r="Q47" s="17"/>
      <c r="R47" s="17"/>
      <c r="S47" s="17"/>
      <c r="T47" s="17"/>
      <c r="U47" s="17"/>
      <c r="V47" s="17"/>
    </row>
    <row r="48" spans="1:22" ht="63.75">
      <c r="A48" s="18" t="str">
        <f>MASTER!A51</f>
        <v>Medmerry Managed Realignment</v>
      </c>
      <c r="B48" s="15" t="str">
        <f>MASTER!F51</f>
        <v>Medmerry, West Sussex</v>
      </c>
      <c r="C48" s="1" t="str">
        <f>MASTER!G51</f>
        <v>Medmerry is one of the stretches of coastline most at risk of flooding in southern England. Following extensive consultation, the Environment Agency recommends in the 2008 Pagham to East Head Coastal Defence Strategy that ‘managed realignment’ was the preferred option for Medmerry. This is where  new defences are built inland from the coast and allow a new inter tidal area to form seaward of these new defences. This scheme will provide an improved standard of protection against flooding for infrastructure and local communities. Currently in approvals, there have been a number of consultation, a total of 52 people from a wide range of local groups and organisations attended the workshop and helped us set up a "Medmerry Stakeholder Advisory Group" (MSTAG).</v>
      </c>
      <c r="D48" s="15" t="str">
        <f>MASTER!D51</f>
        <v>Flood Risk Management / Coastal Erosion Management</v>
      </c>
      <c r="E48" s="1" t="str">
        <f>MASTER!J51</f>
        <v>Biodiversity/infrastructure protection</v>
      </c>
      <c r="F48" s="1" t="str">
        <f>MASTER!K51</f>
        <v>n/a</v>
      </c>
      <c r="G48" s="1">
        <f>MASTER!M51</f>
        <v>0</v>
      </c>
      <c r="H48" s="1" t="e">
        <f>MASTER!#REF!</f>
        <v>#REF!</v>
      </c>
      <c r="I48" s="1" t="e">
        <f>MASTER!#REF!</f>
        <v>#REF!</v>
      </c>
      <c r="J48" s="17" t="e">
        <f>MASTER!#REF!</f>
        <v>#REF!</v>
      </c>
      <c r="K48" s="17"/>
      <c r="L48" s="17"/>
      <c r="M48" s="17"/>
      <c r="N48" s="17"/>
      <c r="O48" s="17"/>
      <c r="P48" s="17"/>
      <c r="Q48" s="17"/>
      <c r="R48" s="17"/>
      <c r="S48" s="17"/>
      <c r="T48" s="17"/>
      <c r="U48" s="17"/>
      <c r="V48" s="17"/>
    </row>
    <row r="49" spans="1:10" ht="63.75">
      <c r="A49" s="28" t="str">
        <f>MASTER!A52</f>
        <v>Minsmere Flood Risk Management Project</v>
      </c>
      <c r="B49" s="29" t="str">
        <f>MASTER!F52</f>
        <v>Around 1km to the north of Sizewell Power station and immediately south of Dunwich cliffs. Eastbridge, Suffolk</v>
      </c>
      <c r="C49" s="30" t="str">
        <f>MASTER!G52</f>
        <v>This scheme is located on the Suffolk Coast. There is a shingle beach ridge that separates the sea from the freshwater site behind. Much of the Minsmere area in Suffolk contains habitats and areas protected by the European Habitats Directive. Parts of these habitats are at risk from coastal erosion and flooding (from freshwater drainage and the sea), with an increasing risk over time due to the anticipated impacts of climate change.  This project is therefore largely driven by the requirement to take appropriate steps to prevent designated sites from deteriorating.    The site to be protected is designated SPA and a flagship RSPB reserve. A project has been developed that allows the natural development of the coastline working with coastal processes but also looks to protect as much of the SPA as it can.</v>
      </c>
      <c r="D49" s="29" t="str">
        <f>MASTER!D52</f>
        <v>Flood Risk Management</v>
      </c>
      <c r="E49" s="30" t="str">
        <f>MASTER!J52</f>
        <v>Biodiversity / leisure and recreation </v>
      </c>
      <c r="F49" s="30" t="str">
        <f>MASTER!K52</f>
        <v>No</v>
      </c>
      <c r="G49" s="30" t="str">
        <f>MASTER!M52</f>
        <v>Partners helping to develop the project included Natural England, RSPB, National Trust, British Energy (now EDF) and the Suffolk Wildlife Trust.</v>
      </c>
      <c r="H49" s="30" t="e">
        <f>MASTER!#REF!</f>
        <v>#REF!</v>
      </c>
      <c r="I49" s="30" t="e">
        <f>MASTER!#REF!</f>
        <v>#REF!</v>
      </c>
      <c r="J49" s="17" t="e">
        <f>MASTER!#REF!</f>
        <v>#REF!</v>
      </c>
    </row>
    <row r="50" spans="1:22" ht="38.25">
      <c r="A50" s="18" t="e">
        <f>MASTER!#REF!</f>
        <v>#REF!</v>
      </c>
      <c r="B50" s="15" t="e">
        <f>MASTER!#REF!</f>
        <v>#REF!</v>
      </c>
      <c r="C50" s="1" t="str">
        <f>MASTER!G16</f>
        <v>Suffolk Coastal District Council is undertaking a Project Appraisal Report (PAR) for the management of the coastline of Central Felixstowe from Jacob's Ladder in the north to the War Memorial in the south. The PAR will then be used by the Council for an application to the Environment Agency for consent and consideration of a grant for subsequent schemes of work to the frontage at Central Felixstowe.</v>
      </c>
      <c r="D50" s="15" t="e">
        <f>MASTER!#REF!</f>
        <v>#REF!</v>
      </c>
      <c r="E50" s="1" t="e">
        <f>MASTER!#REF!</f>
        <v>#REF!</v>
      </c>
      <c r="F50" s="1">
        <f>MASTER!K16</f>
        <v>0</v>
      </c>
      <c r="G50" s="1" t="e">
        <f>MASTER!#REF!</f>
        <v>#REF!</v>
      </c>
      <c r="H50" s="1" t="e">
        <f>MASTER!#REF!</f>
        <v>#REF!</v>
      </c>
      <c r="I50" s="1" t="e">
        <f>MASTER!#REF!</f>
        <v>#REF!</v>
      </c>
      <c r="J50" s="17" t="e">
        <f>MASTER!#REF!</f>
        <v>#REF!</v>
      </c>
      <c r="K50" s="17"/>
      <c r="L50" s="17"/>
      <c r="M50" s="17"/>
      <c r="N50" s="17"/>
      <c r="O50" s="17"/>
      <c r="P50" s="17"/>
      <c r="Q50" s="17"/>
      <c r="R50" s="17"/>
      <c r="S50" s="17"/>
      <c r="T50" s="17"/>
      <c r="U50" s="17"/>
      <c r="V50" s="17"/>
    </row>
    <row r="51" spans="1:10" ht="267" customHeight="1">
      <c r="A51" s="28" t="str">
        <f>MASTER!A53</f>
        <v>Morecambe Phase 6 &amp; 7</v>
      </c>
      <c r="B51" s="29" t="str">
        <f>MASTER!F53</f>
        <v>Morecambe</v>
      </c>
      <c r="C51" s="30" t="str">
        <f>MASTER!G53</f>
        <v>It was the Morecambe storms that triggered a scheme back in 1977.  The first phases of work were completed in 1996. It then took 12 years to obtain consent for Phases 6 and 7 due to Habitat Regulations.  The project had to find £1 million to pay for compensatory land. The project involves extensive civil engineering works to protect the coastline from further damage as well as protect some 1,500 homes which are at risk. This work is mainly concerned with coastal protection works and beach replenishment.  Phase 6 extends from the Battery to Whinnysty Lane and includes rock armour protection for the seawall, two rock breakwaters incorporating an angling jetty and improvements to the full length of the promenade. Phase 7 has seen the placing of  sand and cobble beaches to enhance the standard of coastal defence in four locations in Morecambe. The sand beaches run from the Battery to Regent Road  and Northumberland Street to Green Street. Calton Terrace to Broadway is part sand, part cobble and Scalestones point is cobble. </v>
      </c>
      <c r="D51" s="29" t="str">
        <f>MASTER!D53</f>
        <v>Flood Risk Management / Coastal Erosion Management</v>
      </c>
      <c r="E51" s="30" t="str">
        <f>MASTER!J53</f>
        <v>As part of Phase VI of the coastal defence programme at Morecambe, novel environmental mitigation work was undertaken to offset impacts to the Morecambe Bay Special Protection Area (SPA). This involved excavating, moving and recreating glacially formed cobble ‘skear’ habitat that would otherwise become buried under the footprint of a cross-shore breakwater. This mitigation work was undertaken, in consultation with Natural England, in order to preserve in-situ the existing skear habitat because it is a sub-feature of the SPA and has potential value as a feeding area for water birds. This is believed to be the first time that such skear creation work has been undertaken and it is hoped that the lessons learned from this work and the associated 2-year ecological monitoring programme will inform future coastal developments.
This mitigation work is being undertaken, in consultation with Natural England, in order to preserve in-situ the existing skear habitat because it lies within Morecambe Bay Special Protection Area (SPA) and has potential value as an upper shore water bird feeding area. 
This is believed to be the first time that such skear creation work has been undertaken and it is hoped that the lessons learned from this work and the associated 2-year ecological monitoring programme will inform for future coastal developments. 
</v>
      </c>
      <c r="F51" s="30" t="str">
        <f>MASTER!K53</f>
        <v>75% grant aid from Defra and 25% from Lancaster City Council.</v>
      </c>
      <c r="G51" s="30" t="str">
        <f>MASTER!M53</f>
        <v>Lancaster City Council, Shoreline Management Partnership, the Birse Group plc (Private) and ABPmer (Environmental Consultancy). </v>
      </c>
      <c r="H51" s="30" t="e">
        <f>MASTER!#REF!</f>
        <v>#REF!</v>
      </c>
      <c r="I51" s="30" t="e">
        <f>MASTER!#REF!</f>
        <v>#REF!</v>
      </c>
      <c r="J51" s="17" t="e">
        <f>MASTER!#REF!</f>
        <v>#REF!</v>
      </c>
    </row>
    <row r="52" spans="1:10" ht="89.25">
      <c r="A52" s="28" t="str">
        <f>MASTER!A54</f>
        <v>Mullion Harbour</v>
      </c>
      <c r="B52" s="29" t="str">
        <f>MASTER!F54</f>
        <v>Mullion village, Lizard, Cornwall</v>
      </c>
      <c r="C52" s="30" t="str">
        <f>MASTER!G54</f>
        <v>Global warming and sea level rise are affecting coastal areas throughout Britain, leaving existing sea defences struggling to provide the same level of protection as in the past. Predictions are that these pressures will continue to increase.    Recognising this threat, the Trust commissioned the Mullion Harbour Study in 2004 to identify future options for the long-term management of the harbour. The research project - conducted by the Halcrow group and BSW Ltd - is part funded with Objective One investment from the European Regional Development Fund (ERDF).      The study looked into the structure of the harbour walls, and assessed the cultural and economic impact of the harbour on the surrounding community.    The Trust set up a stakeholder group, an advisory committee including members from Mullion Parish Council, Mullion Harbour Association, local residents, Kerrier District Council, the Environment Agency and other harbour managers in Cornwall.  The Mullion Harbour Study identified a number of possible options for future management:     1. Installation of an offshore breakwater    2. Maintain and repair    3. Managed retreat    The Trust hopes that the study will assist other harbour owners, as climate change and sea level rise are not faced by the Trust alone. Further information http://www.nationaltrust.org.uk/main/w-global/w-localtoyou/w-devoncornwall/w-devoncornwall-countryside_environment/w-devon_cornwall-news-story5.htm#final_draft</v>
      </c>
      <c r="D52" s="29" t="str">
        <f>MASTER!D54</f>
        <v>Coastal Erosion Management</v>
      </c>
      <c r="E52" s="30" t="str">
        <f>MASTER!J54</f>
        <v>Has helped other small harbour communities discuss and think about future options for the management of their harbours with respect to sea level rise and storm events from a changing climate</v>
      </c>
      <c r="F52" s="30" t="str">
        <f>MASTER!K54</f>
        <v>Objective 1 European Funding</v>
      </c>
      <c r="G52" s="30" t="str">
        <f>MASTER!M54</f>
        <v>Mullion Parish Council, Mullion Harbour Association, local residents, Kerrier District Council, the Environment Agency and other harbour managers in Cornwall</v>
      </c>
      <c r="H52" s="30" t="e">
        <f>MASTER!#REF!</f>
        <v>#REF!</v>
      </c>
      <c r="I52" s="30" t="e">
        <f>MASTER!#REF!</f>
        <v>#REF!</v>
      </c>
      <c r="J52" s="17" t="e">
        <f>MASTER!#REF!</f>
        <v>#REF!</v>
      </c>
    </row>
    <row r="53" spans="1:22" ht="12.75">
      <c r="A53" s="18" t="e">
        <f>#REF!</f>
        <v>#REF!</v>
      </c>
      <c r="B53" s="15" t="e">
        <f>#REF!</f>
        <v>#REF!</v>
      </c>
      <c r="C53" s="1" t="e">
        <f>#REF!</f>
        <v>#REF!</v>
      </c>
      <c r="D53" s="15" t="e">
        <f>#REF!</f>
        <v>#REF!</v>
      </c>
      <c r="E53" s="1" t="e">
        <f>#REF!</f>
        <v>#REF!</v>
      </c>
      <c r="F53" s="1" t="e">
        <f>#REF!</f>
        <v>#REF!</v>
      </c>
      <c r="G53" s="1" t="e">
        <f>#REF!</f>
        <v>#REF!</v>
      </c>
      <c r="H53" s="1" t="e">
        <f>#REF!</f>
        <v>#REF!</v>
      </c>
      <c r="I53" s="1" t="e">
        <f>#REF!</f>
        <v>#REF!</v>
      </c>
      <c r="J53" s="17" t="e">
        <f>MASTER!#REF!</f>
        <v>#REF!</v>
      </c>
      <c r="K53" s="17"/>
      <c r="L53" s="17"/>
      <c r="M53" s="17"/>
      <c r="N53" s="17"/>
      <c r="O53" s="17"/>
      <c r="P53" s="17"/>
      <c r="Q53" s="17"/>
      <c r="R53" s="17"/>
      <c r="S53" s="17"/>
      <c r="T53" s="17"/>
      <c r="U53" s="17"/>
      <c r="V53" s="17"/>
    </row>
    <row r="54" spans="1:22" ht="12.75">
      <c r="A54" s="18" t="e">
        <f>#REF!</f>
        <v>#REF!</v>
      </c>
      <c r="B54" s="15" t="e">
        <f>#REF!</f>
        <v>#REF!</v>
      </c>
      <c r="C54" s="1" t="e">
        <f>#REF!</f>
        <v>#REF!</v>
      </c>
      <c r="D54" s="15" t="e">
        <f>#REF!</f>
        <v>#REF!</v>
      </c>
      <c r="E54" s="1" t="e">
        <f>#REF!</f>
        <v>#REF!</v>
      </c>
      <c r="F54" s="1" t="e">
        <f>#REF!</f>
        <v>#REF!</v>
      </c>
      <c r="G54" s="1" t="e">
        <f>#REF!</f>
        <v>#REF!</v>
      </c>
      <c r="H54" s="1" t="e">
        <f>#REF!</f>
        <v>#REF!</v>
      </c>
      <c r="I54" s="1" t="e">
        <f>#REF!</f>
        <v>#REF!</v>
      </c>
      <c r="J54" s="17" t="e">
        <f>MASTER!#REF!</f>
        <v>#REF!</v>
      </c>
      <c r="K54" s="17"/>
      <c r="L54" s="17"/>
      <c r="M54" s="17"/>
      <c r="N54" s="17"/>
      <c r="O54" s="17"/>
      <c r="P54" s="17"/>
      <c r="Q54" s="17"/>
      <c r="R54" s="17"/>
      <c r="S54" s="17"/>
      <c r="T54" s="17"/>
      <c r="U54" s="17"/>
      <c r="V54" s="17"/>
    </row>
    <row r="55" spans="1:22" ht="12.75">
      <c r="A55" s="18" t="e">
        <f>#REF!</f>
        <v>#REF!</v>
      </c>
      <c r="B55" s="15" t="e">
        <f>#REF!</f>
        <v>#REF!</v>
      </c>
      <c r="C55" s="1" t="e">
        <f>#REF!</f>
        <v>#REF!</v>
      </c>
      <c r="D55" s="15" t="e">
        <f>#REF!</f>
        <v>#REF!</v>
      </c>
      <c r="E55" s="1" t="e">
        <f>#REF!</f>
        <v>#REF!</v>
      </c>
      <c r="F55" s="1" t="e">
        <f>#REF!</f>
        <v>#REF!</v>
      </c>
      <c r="G55" s="1" t="e">
        <f>#REF!</f>
        <v>#REF!</v>
      </c>
      <c r="H55" s="1" t="e">
        <f>#REF!</f>
        <v>#REF!</v>
      </c>
      <c r="I55" s="1" t="e">
        <f>#REF!</f>
        <v>#REF!</v>
      </c>
      <c r="J55" s="17" t="e">
        <f>MASTER!#REF!</f>
        <v>#REF!</v>
      </c>
      <c r="K55" s="17"/>
      <c r="L55" s="17"/>
      <c r="M55" s="17"/>
      <c r="N55" s="17"/>
      <c r="O55" s="17"/>
      <c r="P55" s="17"/>
      <c r="Q55" s="17"/>
      <c r="R55" s="17"/>
      <c r="S55" s="17"/>
      <c r="T55" s="17"/>
      <c r="U55" s="17"/>
      <c r="V55" s="17"/>
    </row>
    <row r="56" spans="1:22" ht="12.75">
      <c r="A56" s="18" t="e">
        <f>#REF!</f>
        <v>#REF!</v>
      </c>
      <c r="B56" s="15" t="e">
        <f>#REF!</f>
        <v>#REF!</v>
      </c>
      <c r="C56" s="1" t="e">
        <f>#REF!</f>
        <v>#REF!</v>
      </c>
      <c r="D56" s="15" t="e">
        <f>#REF!</f>
        <v>#REF!</v>
      </c>
      <c r="E56" s="1" t="e">
        <f>#REF!</f>
        <v>#REF!</v>
      </c>
      <c r="F56" s="1" t="e">
        <f>#REF!</f>
        <v>#REF!</v>
      </c>
      <c r="G56" s="1" t="e">
        <f>#REF!</f>
        <v>#REF!</v>
      </c>
      <c r="H56" s="1" t="e">
        <f>#REF!</f>
        <v>#REF!</v>
      </c>
      <c r="I56" s="1" t="e">
        <f>#REF!</f>
        <v>#REF!</v>
      </c>
      <c r="J56" s="17" t="e">
        <f>MASTER!#REF!</f>
        <v>#REF!</v>
      </c>
      <c r="K56" s="17"/>
      <c r="L56" s="17"/>
      <c r="M56" s="17"/>
      <c r="N56" s="17"/>
      <c r="O56" s="17"/>
      <c r="P56" s="17"/>
      <c r="Q56" s="17"/>
      <c r="R56" s="17"/>
      <c r="S56" s="17"/>
      <c r="T56" s="17"/>
      <c r="U56" s="17"/>
      <c r="V56" s="17"/>
    </row>
    <row r="57" spans="1:22" ht="12.75">
      <c r="A57" s="18" t="e">
        <f>#REF!</f>
        <v>#REF!</v>
      </c>
      <c r="B57" s="15" t="e">
        <f>#REF!</f>
        <v>#REF!</v>
      </c>
      <c r="C57" s="1" t="e">
        <f>#REF!</f>
        <v>#REF!</v>
      </c>
      <c r="D57" s="15" t="e">
        <f>#REF!</f>
        <v>#REF!</v>
      </c>
      <c r="E57" s="1" t="e">
        <f>#REF!</f>
        <v>#REF!</v>
      </c>
      <c r="F57" s="1" t="e">
        <f>#REF!</f>
        <v>#REF!</v>
      </c>
      <c r="G57" s="1" t="e">
        <f>#REF!</f>
        <v>#REF!</v>
      </c>
      <c r="H57" s="1" t="e">
        <f>#REF!</f>
        <v>#REF!</v>
      </c>
      <c r="I57" s="1" t="e">
        <f>#REF!</f>
        <v>#REF!</v>
      </c>
      <c r="J57" s="17" t="e">
        <f>MASTER!#REF!</f>
        <v>#REF!</v>
      </c>
      <c r="K57" s="17"/>
      <c r="L57" s="17"/>
      <c r="M57" s="17"/>
      <c r="N57" s="17"/>
      <c r="O57" s="17"/>
      <c r="P57" s="17"/>
      <c r="Q57" s="17"/>
      <c r="R57" s="17"/>
      <c r="S57" s="17"/>
      <c r="T57" s="17"/>
      <c r="U57" s="17"/>
      <c r="V57" s="17"/>
    </row>
    <row r="58" spans="1:22" ht="12.75">
      <c r="A58" s="18" t="e">
        <f>#REF!</f>
        <v>#REF!</v>
      </c>
      <c r="B58" s="15" t="e">
        <f>#REF!</f>
        <v>#REF!</v>
      </c>
      <c r="C58" s="1" t="e">
        <f>#REF!</f>
        <v>#REF!</v>
      </c>
      <c r="D58" s="15" t="e">
        <f>#REF!</f>
        <v>#REF!</v>
      </c>
      <c r="E58" s="1" t="e">
        <f>#REF!</f>
        <v>#REF!</v>
      </c>
      <c r="F58" s="1" t="e">
        <f>#REF!</f>
        <v>#REF!</v>
      </c>
      <c r="G58" s="1" t="e">
        <f>#REF!</f>
        <v>#REF!</v>
      </c>
      <c r="H58" s="1" t="e">
        <f>#REF!</f>
        <v>#REF!</v>
      </c>
      <c r="I58" s="1" t="e">
        <f>#REF!</f>
        <v>#REF!</v>
      </c>
      <c r="J58" s="17" t="e">
        <f>MASTER!#REF!</f>
        <v>#REF!</v>
      </c>
      <c r="K58" s="17"/>
      <c r="L58" s="17"/>
      <c r="M58" s="17"/>
      <c r="N58" s="17"/>
      <c r="O58" s="17"/>
      <c r="P58" s="17"/>
      <c r="Q58" s="17"/>
      <c r="R58" s="17"/>
      <c r="S58" s="17"/>
      <c r="T58" s="17"/>
      <c r="U58" s="17"/>
      <c r="V58" s="17"/>
    </row>
    <row r="59" spans="1:22" ht="12.75">
      <c r="A59" s="18" t="e">
        <f>#REF!</f>
        <v>#REF!</v>
      </c>
      <c r="B59" s="15" t="e">
        <f>#REF!</f>
        <v>#REF!</v>
      </c>
      <c r="C59" s="1" t="e">
        <f>#REF!</f>
        <v>#REF!</v>
      </c>
      <c r="D59" s="15" t="e">
        <f>#REF!</f>
        <v>#REF!</v>
      </c>
      <c r="E59" s="1" t="e">
        <f>#REF!</f>
        <v>#REF!</v>
      </c>
      <c r="F59" s="1" t="e">
        <f>#REF!</f>
        <v>#REF!</v>
      </c>
      <c r="G59" s="1" t="e">
        <f>#REF!</f>
        <v>#REF!</v>
      </c>
      <c r="H59" s="1" t="e">
        <f>#REF!</f>
        <v>#REF!</v>
      </c>
      <c r="I59" s="1" t="e">
        <f>#REF!</f>
        <v>#REF!</v>
      </c>
      <c r="J59" s="17" t="e">
        <f>MASTER!#REF!</f>
        <v>#REF!</v>
      </c>
      <c r="K59" s="17"/>
      <c r="L59" s="17"/>
      <c r="M59" s="17"/>
      <c r="N59" s="17"/>
      <c r="O59" s="17"/>
      <c r="P59" s="17"/>
      <c r="Q59" s="17"/>
      <c r="R59" s="17"/>
      <c r="S59" s="17"/>
      <c r="T59" s="17"/>
      <c r="U59" s="17"/>
      <c r="V59" s="17"/>
    </row>
    <row r="60" spans="1:10" ht="206.25" customHeight="1">
      <c r="A60" s="28" t="e">
        <f>#REF!</f>
        <v>#REF!</v>
      </c>
      <c r="B60" s="29" t="e">
        <f>#REF!</f>
        <v>#REF!</v>
      </c>
      <c r="C60" s="30" t="e">
        <f>#REF!</f>
        <v>#REF!</v>
      </c>
      <c r="D60" s="29" t="e">
        <f>#REF!</f>
        <v>#REF!</v>
      </c>
      <c r="E60" s="30" t="e">
        <f>#REF!</f>
        <v>#REF!</v>
      </c>
      <c r="F60" s="30" t="e">
        <f>#REF!</f>
        <v>#REF!</v>
      </c>
      <c r="G60" s="30" t="e">
        <f>#REF!</f>
        <v>#REF!</v>
      </c>
      <c r="H60" s="30" t="e">
        <f>#REF!</f>
        <v>#REF!</v>
      </c>
      <c r="I60" s="30" t="e">
        <f>#REF!</f>
        <v>#REF!</v>
      </c>
      <c r="J60" s="17" t="e">
        <f>MASTER!#REF!</f>
        <v>#REF!</v>
      </c>
    </row>
    <row r="61" spans="1:22" ht="12.75">
      <c r="A61" s="18" t="e">
        <f>#REF!</f>
        <v>#REF!</v>
      </c>
      <c r="B61" s="15" t="e">
        <f>#REF!</f>
        <v>#REF!</v>
      </c>
      <c r="C61" s="1" t="e">
        <f>#REF!</f>
        <v>#REF!</v>
      </c>
      <c r="D61" s="15" t="e">
        <f>#REF!</f>
        <v>#REF!</v>
      </c>
      <c r="E61" s="1" t="e">
        <f>#REF!</f>
        <v>#REF!</v>
      </c>
      <c r="F61" s="1" t="e">
        <f>#REF!</f>
        <v>#REF!</v>
      </c>
      <c r="G61" s="1" t="e">
        <f>#REF!</f>
        <v>#REF!</v>
      </c>
      <c r="H61" s="1" t="e">
        <f>#REF!</f>
        <v>#REF!</v>
      </c>
      <c r="I61" s="1" t="e">
        <f>#REF!</f>
        <v>#REF!</v>
      </c>
      <c r="J61" s="17" t="e">
        <f>MASTER!#REF!</f>
        <v>#REF!</v>
      </c>
      <c r="K61" s="17"/>
      <c r="L61" s="17"/>
      <c r="M61" s="17"/>
      <c r="N61" s="17"/>
      <c r="O61" s="17"/>
      <c r="P61" s="17"/>
      <c r="Q61" s="17"/>
      <c r="R61" s="17"/>
      <c r="S61" s="17"/>
      <c r="T61" s="17"/>
      <c r="U61" s="17"/>
      <c r="V61" s="17"/>
    </row>
    <row r="62" spans="1:10" ht="232.5" customHeight="1">
      <c r="A62" s="28" t="e">
        <f>#REF!</f>
        <v>#REF!</v>
      </c>
      <c r="B62" s="29" t="e">
        <f>#REF!</f>
        <v>#REF!</v>
      </c>
      <c r="C62" s="30" t="e">
        <f>#REF!</f>
        <v>#REF!</v>
      </c>
      <c r="D62" s="29" t="e">
        <f>#REF!</f>
        <v>#REF!</v>
      </c>
      <c r="E62" s="30" t="e">
        <f>#REF!</f>
        <v>#REF!</v>
      </c>
      <c r="F62" s="30" t="e">
        <f>#REF!</f>
        <v>#REF!</v>
      </c>
      <c r="G62" s="30" t="e">
        <f>#REF!</f>
        <v>#REF!</v>
      </c>
      <c r="H62" s="30" t="e">
        <f>#REF!</f>
        <v>#REF!</v>
      </c>
      <c r="I62" s="30" t="e">
        <f>#REF!</f>
        <v>#REF!</v>
      </c>
      <c r="J62" s="17" t="e">
        <f>MASTER!#REF!</f>
        <v>#REF!</v>
      </c>
    </row>
    <row r="63" spans="1:22" ht="12.75">
      <c r="A63" s="18" t="e">
        <f>#REF!</f>
        <v>#REF!</v>
      </c>
      <c r="B63" s="15" t="e">
        <f>#REF!</f>
        <v>#REF!</v>
      </c>
      <c r="C63" s="1" t="e">
        <f>#REF!</f>
        <v>#REF!</v>
      </c>
      <c r="D63" s="15" t="e">
        <f>#REF!</f>
        <v>#REF!</v>
      </c>
      <c r="E63" s="1" t="e">
        <f>#REF!</f>
        <v>#REF!</v>
      </c>
      <c r="F63" s="1" t="e">
        <f>#REF!</f>
        <v>#REF!</v>
      </c>
      <c r="G63" s="1" t="e">
        <f>#REF!</f>
        <v>#REF!</v>
      </c>
      <c r="H63" s="1" t="e">
        <f>#REF!</f>
        <v>#REF!</v>
      </c>
      <c r="I63" s="1" t="e">
        <f>#REF!</f>
        <v>#REF!</v>
      </c>
      <c r="J63" s="17" t="e">
        <f>MASTER!#REF!</f>
        <v>#REF!</v>
      </c>
      <c r="K63" s="17"/>
      <c r="L63" s="17"/>
      <c r="M63" s="17"/>
      <c r="N63" s="17"/>
      <c r="O63" s="17"/>
      <c r="P63" s="17"/>
      <c r="Q63" s="17"/>
      <c r="R63" s="17"/>
      <c r="S63" s="17"/>
      <c r="T63" s="17"/>
      <c r="U63" s="17"/>
      <c r="V63" s="17"/>
    </row>
    <row r="64" spans="1:10" ht="212.25" customHeight="1">
      <c r="A64" s="28" t="e">
        <f>#REF!</f>
        <v>#REF!</v>
      </c>
      <c r="B64" s="29" t="e">
        <f>#REF!</f>
        <v>#REF!</v>
      </c>
      <c r="C64" s="30" t="e">
        <f>#REF!</f>
        <v>#REF!</v>
      </c>
      <c r="D64" s="29" t="e">
        <f>#REF!</f>
        <v>#REF!</v>
      </c>
      <c r="E64" s="30" t="e">
        <f>#REF!</f>
        <v>#REF!</v>
      </c>
      <c r="F64" s="30" t="e">
        <f>#REF!</f>
        <v>#REF!</v>
      </c>
      <c r="G64" s="30" t="e">
        <f>#REF!</f>
        <v>#REF!</v>
      </c>
      <c r="H64" s="30" t="e">
        <f>#REF!</f>
        <v>#REF!</v>
      </c>
      <c r="I64" s="30" t="e">
        <f>#REF!</f>
        <v>#REF!</v>
      </c>
      <c r="J64" s="17" t="e">
        <f>MASTER!#REF!</f>
        <v>#REF!</v>
      </c>
    </row>
    <row r="65" spans="1:10" ht="214.5" customHeight="1">
      <c r="A65" s="28" t="e">
        <f>#REF!</f>
        <v>#REF!</v>
      </c>
      <c r="B65" s="29" t="e">
        <f>#REF!</f>
        <v>#REF!</v>
      </c>
      <c r="C65" s="30" t="e">
        <f>#REF!</f>
        <v>#REF!</v>
      </c>
      <c r="D65" s="29" t="e">
        <f>#REF!</f>
        <v>#REF!</v>
      </c>
      <c r="E65" s="30" t="e">
        <f>#REF!</f>
        <v>#REF!</v>
      </c>
      <c r="F65" s="30" t="e">
        <f>#REF!</f>
        <v>#REF!</v>
      </c>
      <c r="G65" s="30" t="e">
        <f>#REF!</f>
        <v>#REF!</v>
      </c>
      <c r="H65" s="30" t="e">
        <f>#REF!</f>
        <v>#REF!</v>
      </c>
      <c r="I65" s="30" t="e">
        <f>#REF!</f>
        <v>#REF!</v>
      </c>
      <c r="J65" s="17" t="e">
        <f>MASTER!#REF!</f>
        <v>#REF!</v>
      </c>
    </row>
    <row r="66" spans="1:10" ht="12.75">
      <c r="A66" s="28" t="e">
        <f>#REF!</f>
        <v>#REF!</v>
      </c>
      <c r="B66" s="29" t="e">
        <f>#REF!</f>
        <v>#REF!</v>
      </c>
      <c r="C66" s="30" t="e">
        <f>#REF!</f>
        <v>#REF!</v>
      </c>
      <c r="D66" s="29" t="e">
        <f>#REF!</f>
        <v>#REF!</v>
      </c>
      <c r="E66" s="30" t="e">
        <f>#REF!</f>
        <v>#REF!</v>
      </c>
      <c r="F66" s="30" t="e">
        <f>#REF!</f>
        <v>#REF!</v>
      </c>
      <c r="G66" s="30" t="e">
        <f>#REF!</f>
        <v>#REF!</v>
      </c>
      <c r="H66" s="30" t="e">
        <f>#REF!</f>
        <v>#REF!</v>
      </c>
      <c r="I66" s="30" t="e">
        <f>#REF!</f>
        <v>#REF!</v>
      </c>
      <c r="J66" s="17" t="e">
        <f>MASTER!#REF!</f>
        <v>#REF!</v>
      </c>
    </row>
    <row r="67" spans="1:10" ht="250.5" customHeight="1">
      <c r="A67" s="28" t="e">
        <f>#REF!</f>
        <v>#REF!</v>
      </c>
      <c r="B67" s="29" t="e">
        <f>#REF!</f>
        <v>#REF!</v>
      </c>
      <c r="C67" s="30" t="e">
        <f>#REF!</f>
        <v>#REF!</v>
      </c>
      <c r="D67" s="29" t="e">
        <f>#REF!</f>
        <v>#REF!</v>
      </c>
      <c r="E67" s="30" t="e">
        <f>#REF!</f>
        <v>#REF!</v>
      </c>
      <c r="F67" s="30" t="e">
        <f>#REF!</f>
        <v>#REF!</v>
      </c>
      <c r="G67" s="30" t="e">
        <f>#REF!</f>
        <v>#REF!</v>
      </c>
      <c r="H67" s="30" t="e">
        <f>#REF!</f>
        <v>#REF!</v>
      </c>
      <c r="I67" s="30" t="e">
        <f>#REF!</f>
        <v>#REF!</v>
      </c>
      <c r="J67" s="17" t="e">
        <f>MASTER!#REF!</f>
        <v>#REF!</v>
      </c>
    </row>
    <row r="68" spans="1:22" ht="12.75">
      <c r="A68" s="18" t="e">
        <f>#REF!</f>
        <v>#REF!</v>
      </c>
      <c r="B68" s="15" t="e">
        <f>#REF!</f>
        <v>#REF!</v>
      </c>
      <c r="C68" s="1" t="e">
        <f>#REF!</f>
        <v>#REF!</v>
      </c>
      <c r="D68" s="15" t="e">
        <f>#REF!</f>
        <v>#REF!</v>
      </c>
      <c r="E68" s="1" t="e">
        <f>#REF!</f>
        <v>#REF!</v>
      </c>
      <c r="F68" s="1" t="e">
        <f>#REF!</f>
        <v>#REF!</v>
      </c>
      <c r="G68" s="1" t="e">
        <f>#REF!</f>
        <v>#REF!</v>
      </c>
      <c r="H68" s="1" t="e">
        <f>#REF!</f>
        <v>#REF!</v>
      </c>
      <c r="I68" s="1" t="e">
        <f>#REF!</f>
        <v>#REF!</v>
      </c>
      <c r="J68" s="17" t="e">
        <f>MASTER!#REF!</f>
        <v>#REF!</v>
      </c>
      <c r="K68" s="17"/>
      <c r="L68" s="17"/>
      <c r="M68" s="17"/>
      <c r="N68" s="17"/>
      <c r="O68" s="17"/>
      <c r="P68" s="17"/>
      <c r="Q68" s="17"/>
      <c r="R68" s="17"/>
      <c r="S68" s="17"/>
      <c r="T68" s="17"/>
      <c r="U68" s="17"/>
      <c r="V68" s="17"/>
    </row>
    <row r="69" spans="1:22" ht="12.75">
      <c r="A69" s="18" t="e">
        <f>#REF!</f>
        <v>#REF!</v>
      </c>
      <c r="B69" s="15" t="e">
        <f>#REF!</f>
        <v>#REF!</v>
      </c>
      <c r="C69" s="1" t="e">
        <f>#REF!</f>
        <v>#REF!</v>
      </c>
      <c r="D69" s="15" t="e">
        <f>#REF!</f>
        <v>#REF!</v>
      </c>
      <c r="E69" s="1" t="e">
        <f>#REF!</f>
        <v>#REF!</v>
      </c>
      <c r="F69" s="1" t="e">
        <f>#REF!</f>
        <v>#REF!</v>
      </c>
      <c r="G69" s="1" t="e">
        <f>#REF!</f>
        <v>#REF!</v>
      </c>
      <c r="H69" s="1" t="e">
        <f>#REF!</f>
        <v>#REF!</v>
      </c>
      <c r="I69" s="1" t="e">
        <f>#REF!</f>
        <v>#REF!</v>
      </c>
      <c r="J69" s="17" t="e">
        <f>MASTER!#REF!</f>
        <v>#REF!</v>
      </c>
      <c r="K69" s="17"/>
      <c r="L69" s="17"/>
      <c r="M69" s="17"/>
      <c r="N69" s="17"/>
      <c r="O69" s="17"/>
      <c r="P69" s="17"/>
      <c r="Q69" s="17"/>
      <c r="R69" s="17"/>
      <c r="S69" s="17"/>
      <c r="T69" s="17"/>
      <c r="U69" s="17"/>
      <c r="V69" s="17"/>
    </row>
    <row r="70" spans="1:10" ht="12.75">
      <c r="A70" s="28" t="e">
        <f>#REF!</f>
        <v>#REF!</v>
      </c>
      <c r="B70" s="29" t="e">
        <f>#REF!</f>
        <v>#REF!</v>
      </c>
      <c r="C70" s="30" t="e">
        <f>#REF!</f>
        <v>#REF!</v>
      </c>
      <c r="D70" s="29" t="e">
        <f>#REF!</f>
        <v>#REF!</v>
      </c>
      <c r="E70" s="30" t="e">
        <f>#REF!</f>
        <v>#REF!</v>
      </c>
      <c r="F70" s="30" t="e">
        <f>#REF!</f>
        <v>#REF!</v>
      </c>
      <c r="G70" s="30" t="e">
        <f>#REF!</f>
        <v>#REF!</v>
      </c>
      <c r="H70" s="30" t="e">
        <f>#REF!</f>
        <v>#REF!</v>
      </c>
      <c r="I70" s="30" t="e">
        <f>#REF!</f>
        <v>#REF!</v>
      </c>
      <c r="J70" s="17" t="e">
        <f>MASTER!#REF!</f>
        <v>#REF!</v>
      </c>
    </row>
    <row r="71" spans="1:22" ht="12.75">
      <c r="A71" s="18" t="e">
        <f>#REF!</f>
        <v>#REF!</v>
      </c>
      <c r="B71" s="15" t="e">
        <f>#REF!</f>
        <v>#REF!</v>
      </c>
      <c r="C71" s="1" t="e">
        <f>#REF!</f>
        <v>#REF!</v>
      </c>
      <c r="D71" s="15" t="e">
        <f>#REF!</f>
        <v>#REF!</v>
      </c>
      <c r="E71" s="1" t="e">
        <f>#REF!</f>
        <v>#REF!</v>
      </c>
      <c r="F71" s="1" t="e">
        <f>#REF!</f>
        <v>#REF!</v>
      </c>
      <c r="G71" s="1" t="e">
        <f>#REF!</f>
        <v>#REF!</v>
      </c>
      <c r="H71" s="1" t="e">
        <f>#REF!</f>
        <v>#REF!</v>
      </c>
      <c r="I71" s="1" t="e">
        <f>#REF!</f>
        <v>#REF!</v>
      </c>
      <c r="J71" s="17" t="e">
        <f>MASTER!#REF!</f>
        <v>#REF!</v>
      </c>
      <c r="K71" s="17"/>
      <c r="L71" s="17"/>
      <c r="M71" s="17"/>
      <c r="N71" s="17"/>
      <c r="O71" s="17"/>
      <c r="P71" s="17"/>
      <c r="Q71" s="17"/>
      <c r="R71" s="17"/>
      <c r="S71" s="17"/>
      <c r="T71" s="17"/>
      <c r="U71" s="17"/>
      <c r="V71" s="17"/>
    </row>
    <row r="72" spans="1:22" ht="267.75">
      <c r="A72" s="18" t="str">
        <f>MASTER!A55</f>
        <v>Network Rail Sea and Coastal Defences Programme (including Parton Sea Defence (PK101), Harrington Sea Defence (PK207), Afon ganol (PK207), Parton Coastal Defence (PK307), Duddon Estuary (PK207)) </v>
      </c>
      <c r="B72" s="15" t="str">
        <f>MASTER!F55</f>
        <v>Cumbria - Harrington, Sanside, Parton
North Wales - Afon Ganol</v>
      </c>
      <c r="C72" s="1" t="str">
        <f>MASTER!G55</f>
        <v>Improvements to Network Rail managed coastal defences in Cumbria and North Wales</v>
      </c>
      <c r="D72" s="15" t="str">
        <f>MASTER!D55</f>
        <v>Parton Sea Defence (PK101) - Coastal Erosion Management
Harrington Sea Defence (PK207) - Coastal Erosion Management
Afon ganol (PK207) - Coastal Erosion Management
Parton Coastal Defence (PK307) - Coastal Erosion Management
Duddon Estuary (PK207) - Coastal Erosion Management &amp; Flood Risk Management </v>
      </c>
      <c r="E72" s="1" t="str">
        <f>MASTER!J55</f>
        <v>Infrastructure &amp; asset protection (all)
Leisure and recreation (Duddon Estuary only)</v>
      </c>
      <c r="F72" s="1" t="str">
        <f>MASTER!K55</f>
        <v>No</v>
      </c>
      <c r="G72" s="1" t="str">
        <f>MASTER!M55</f>
        <v>No</v>
      </c>
      <c r="H72" s="1" t="e">
        <f>MASTER!#REF!</f>
        <v>#REF!</v>
      </c>
      <c r="I72" s="1" t="e">
        <f>MASTER!#REF!</f>
        <v>#REF!</v>
      </c>
      <c r="J72" s="17" t="e">
        <f>MASTER!#REF!</f>
        <v>#REF!</v>
      </c>
      <c r="K72" s="17"/>
      <c r="L72" s="17"/>
      <c r="M72" s="17"/>
      <c r="N72" s="17"/>
      <c r="O72" s="17"/>
      <c r="P72" s="17"/>
      <c r="Q72" s="17"/>
      <c r="R72" s="17"/>
      <c r="S72" s="17"/>
      <c r="T72" s="17"/>
      <c r="U72" s="17"/>
      <c r="V72" s="17"/>
    </row>
    <row r="73" spans="1:10" ht="159.75" customHeight="1">
      <c r="A73" s="28" t="str">
        <f>MASTER!A56</f>
        <v>Newbiggin Bay Beach Recharge Construction</v>
      </c>
      <c r="B73" s="29" t="str">
        <f>MASTER!F56</f>
        <v>Newbiggin bay, near the town of Newbiggin-by-the-sea</v>
      </c>
      <c r="C73" s="30" t="str">
        <f>MASTER!G56</f>
        <v>The project involves the construction of a 200 metre long breakwater approximately 300 metres offshore - in the middle of Newbiggin Bay. The introduction of around 500,000 tonnes of sand, brought by dredger from the Lincolnshire coast, to replenish the beach and provide additional sea defence - required after years of erosion and mining subsidence has lowered the beach level. The project includes the installation of a specifically commissioned piece of public art to act as a breakwater. A series of promenade improvements to enhance the sea front environment. </v>
      </c>
      <c r="D73" s="29" t="str">
        <f>MASTER!D56</f>
        <v>Coastal Erosion Management</v>
      </c>
      <c r="E73" s="30" t="str">
        <f>MASTER!J56</f>
        <v>Leisure and recreation - as a result of the scheme the beach is now used more for recreation purposes.  As part of the scheme a sculpture provides leisure and tourism benefits.</v>
      </c>
      <c r="F73" s="30" t="str">
        <f>MASTER!K56</f>
        <v>Defra</v>
      </c>
      <c r="G73" s="30" t="str">
        <f>MASTER!M56</f>
        <v>Environment Agency, Northern Rock (a local company, who are active sponsors in the area), Wansbeck District Council, Inspire (art organisation), National Strategic Partnership (NSP).</v>
      </c>
      <c r="H73" s="30" t="e">
        <f>MASTER!#REF!</f>
        <v>#REF!</v>
      </c>
      <c r="I73" s="30" t="e">
        <f>MASTER!#REF!</f>
        <v>#REF!</v>
      </c>
      <c r="J73" s="17" t="e">
        <f>MASTER!#REF!</f>
        <v>#REF!</v>
      </c>
    </row>
    <row r="74" spans="1:22" ht="51">
      <c r="A74" s="18" t="str">
        <f>MASTER!A57</f>
        <v>Northumberland 4shores</v>
      </c>
      <c r="B74" s="15" t="str">
        <f>MASTER!F57</f>
        <v>NU2449810508</v>
      </c>
      <c r="C74" s="1" t="str">
        <f>MASTER!G57</f>
        <v>Northumberland 4shores Project, led by the Environment Agency, is working with landowners, tenant farmers and Project partners to create coastal habitats in specific areas along the Northumberland coast. This is realised by realigning flood defences and carrying out ground works to develop important wildlife habitats. The long-term aim of the Northumberland 4shores Project is to create a mosaic of habitats, including both saline and freshwater habitats, which will also create significant recreational improvements in order to encourage nature-based tourism.</v>
      </c>
      <c r="D74" s="15" t="str">
        <f>MASTER!D57</f>
        <v>Flood Risk Management</v>
      </c>
      <c r="E74" s="1">
        <f>MASTER!J57</f>
        <v>0</v>
      </c>
      <c r="F74" s="1" t="str">
        <f>MASTER!K57</f>
        <v>Defra</v>
      </c>
      <c r="G74" s="1">
        <f>MASTER!M57</f>
        <v>0</v>
      </c>
      <c r="H74" s="1" t="e">
        <f>MASTER!#REF!</f>
        <v>#REF!</v>
      </c>
      <c r="I74" s="1" t="e">
        <f>MASTER!#REF!</f>
        <v>#REF!</v>
      </c>
      <c r="J74" s="17" t="e">
        <f>MASTER!#REF!</f>
        <v>#REF!</v>
      </c>
      <c r="K74" s="17"/>
      <c r="L74" s="17"/>
      <c r="M74" s="17"/>
      <c r="N74" s="17"/>
      <c r="O74" s="17"/>
      <c r="P74" s="17"/>
      <c r="Q74" s="17"/>
      <c r="R74" s="17"/>
      <c r="S74" s="17"/>
      <c r="T74" s="17"/>
      <c r="U74" s="17"/>
      <c r="V74" s="17"/>
    </row>
    <row r="75" spans="1:22" ht="25.5">
      <c r="A75" s="18" t="str">
        <f>MASTER!A58</f>
        <v>Pagham Spit - Removal Works</v>
      </c>
      <c r="B75" s="15">
        <f>MASTER!F58</f>
        <v>0</v>
      </c>
      <c r="C75" s="1" t="str">
        <f>MASTER!G58</f>
        <v>using 30,000 cubic metres of shingle from the nearby Church
Norton spit to bolster the beach near Pagham Yacht Club.</v>
      </c>
      <c r="D75" s="15" t="str">
        <f>MASTER!D58</f>
        <v>Coastal Erosion Management</v>
      </c>
      <c r="E75" s="1">
        <f>MASTER!J58</f>
        <v>0</v>
      </c>
      <c r="F75" s="1">
        <f>MASTER!K58</f>
        <v>0</v>
      </c>
      <c r="G75" s="1">
        <f>MASTER!M58</f>
        <v>0</v>
      </c>
      <c r="H75" s="1" t="e">
        <f>MASTER!#REF!</f>
        <v>#REF!</v>
      </c>
      <c r="I75" s="1" t="e">
        <f>MASTER!#REF!</f>
        <v>#REF!</v>
      </c>
      <c r="J75" s="17" t="e">
        <f>MASTER!#REF!</f>
        <v>#REF!</v>
      </c>
      <c r="K75" s="17"/>
      <c r="L75" s="17"/>
      <c r="M75" s="17"/>
      <c r="N75" s="17"/>
      <c r="O75" s="17"/>
      <c r="P75" s="17"/>
      <c r="Q75" s="17"/>
      <c r="R75" s="17"/>
      <c r="S75" s="17"/>
      <c r="T75" s="17"/>
      <c r="U75" s="17"/>
      <c r="V75" s="17"/>
    </row>
    <row r="76" spans="1:22" ht="51">
      <c r="A76" s="18" t="str">
        <f>MASTER!A59</f>
        <v>Pagham to Cliff End Strategy</v>
      </c>
      <c r="B76" s="15" t="str">
        <f>MASTER!F59</f>
        <v>Selsey. http://www.streetmap.co.uk/map.srf?X=485298&amp;Y=93035&amp;A=Y&amp;Z=120</v>
      </c>
      <c r="C76" s="1" t="str">
        <f>MASTER!G59</f>
        <v>Multiple Flood and Coastal Ersion Risk Management interventions along a stretch of coast line in southern England</v>
      </c>
      <c r="D76" s="15" t="str">
        <f>MASTER!D59</f>
        <v>Flood Risk Management / Coastal Erosion Management</v>
      </c>
      <c r="E76" s="1" t="e">
        <f>MASTER!#REF!</f>
        <v>#REF!</v>
      </c>
      <c r="F76" s="1" t="e">
        <f>MASTER!#REF!</f>
        <v>#REF!</v>
      </c>
      <c r="G76" s="1" t="e">
        <f>MASTER!#REF!</f>
        <v>#REF!</v>
      </c>
      <c r="H76" s="1" t="e">
        <f>MASTER!#REF!</f>
        <v>#REF!</v>
      </c>
      <c r="I76" s="1" t="e">
        <f>MASTER!#REF!</f>
        <v>#REF!</v>
      </c>
      <c r="J76" s="17" t="e">
        <f>MASTER!#REF!</f>
        <v>#REF!</v>
      </c>
      <c r="K76" s="17"/>
      <c r="L76" s="17"/>
      <c r="M76" s="17"/>
      <c r="N76" s="17"/>
      <c r="O76" s="17"/>
      <c r="P76" s="17"/>
      <c r="Q76" s="17"/>
      <c r="R76" s="17"/>
      <c r="S76" s="17"/>
      <c r="T76" s="17"/>
      <c r="U76" s="17"/>
      <c r="V76" s="17"/>
    </row>
    <row r="77" spans="1:10" ht="38.25">
      <c r="A77" s="28" t="str">
        <f>MASTER!A60</f>
        <v>Parrett Estuary Strategy</v>
      </c>
      <c r="B77" s="29" t="str">
        <f>MASTER!F60</f>
        <v>Bridgwater</v>
      </c>
      <c r="C77" s="30" t="str">
        <f>MASTER!G60</f>
        <v>The Parrett Estuary FRM Strategy is now nearing approval, with the next stage implementation.  It takes a partnership approach between the Environment Agency and Sedgemoor District Council.  The Parrett Estuary Strategy is aligned with the spatial development proposals in the Local Development Framework (LDF) and proposes a linked and innovative funding mechanism to pay for FRM options known locally as a new development 'roof tax' through Section 106 Agreements.</v>
      </c>
      <c r="D77" s="29" t="str">
        <f>MASTER!D60</f>
        <v>Flood Risk Management</v>
      </c>
      <c r="E77" s="30" t="str">
        <f>MASTER!J60</f>
        <v>Won't be realised until the strategy is implemented, but the aim is to create 460 hectares of complimentary habitats</v>
      </c>
      <c r="F77" s="30" t="str">
        <f>MASTER!K60</f>
        <v>See case study</v>
      </c>
      <c r="G77" s="30" t="str">
        <f>MASTER!M60</f>
        <v>See case study</v>
      </c>
      <c r="H77" s="30" t="e">
        <f>MASTER!#REF!</f>
        <v>#REF!</v>
      </c>
      <c r="I77" s="30" t="e">
        <f>MASTER!#REF!</f>
        <v>#REF!</v>
      </c>
      <c r="J77" s="17" t="e">
        <f>MASTER!#REF!</f>
        <v>#REF!</v>
      </c>
    </row>
    <row r="78" spans="1:10" ht="38.25">
      <c r="A78" s="28" t="str">
        <f>MASTER!A61</f>
        <v>Paul Holme Strays</v>
      </c>
      <c r="B78" s="29" t="str">
        <f>MASTER!F61</f>
        <v>Paul, HU12 8AT</v>
      </c>
      <c r="C78" s="30" t="str">
        <f>MASTER!G61</f>
        <v>Expected total scheme cost is £24.6 million and developer contribution is anticipated to contribute £9 million over the next 20 - 30 years.</v>
      </c>
      <c r="D78" s="29" t="str">
        <f>MASTER!D61</f>
        <v>Flood Risk Management</v>
      </c>
      <c r="E78" s="30" t="str">
        <f>MASTER!J61</f>
        <v>New flood defences protecting assets inland - roads, houses, electrical sub stations, key gas pipelines etc  80ha new intertidal habitat, new freshwater habitat, translocation of water voles, new footpaths, scrub and hedgerow areas, protection of archaeological features etc</v>
      </c>
      <c r="F78" s="30">
        <f>MASTER!K61</f>
        <v>0</v>
      </c>
      <c r="G78" s="30" t="str">
        <f>MASTER!M61</f>
        <v>Key partners via Environmental Steering Group:  Environment Agency  Natural England  RSPB  Yorkshire Wildlife Trust  Local parish council  English Heritage</v>
      </c>
      <c r="H78" s="30" t="e">
        <f>MASTER!#REF!</f>
        <v>#REF!</v>
      </c>
      <c r="I78" s="30" t="e">
        <f>MASTER!#REF!</f>
        <v>#REF!</v>
      </c>
      <c r="J78" s="17" t="e">
        <f>MASTER!#REF!</f>
        <v>#REF!</v>
      </c>
    </row>
    <row r="79" spans="1:10" ht="89.25">
      <c r="A79" s="28" t="str">
        <f>MASTER!A62</f>
        <v>Pevensey Bay Sea Defences PPP</v>
      </c>
      <c r="B79" s="29" t="str">
        <f>MASTER!F62</f>
        <v>Pevensey Bay. Eastbourne and Bexhill-on-Sea in East Sussex</v>
      </c>
      <c r="C79" s="30" t="str">
        <f>MASTER!G62</f>
        <v>A 25 year Public Private Partnership contract to improve and maintain 9km of shingle sea defences.  The contract specifies the standard of defence required, not how it is to be achieved, hence allowing the contractor to adapt in the face of changing climatic conditions and to embrace innovative ideas.  Project costs are fixed, annual income being subject to RPIX increase only.   Pevensey Bay's Sea Defences consists of a shingle bank that extends for 9km between Eastbourne and Bexhill-on-Sea in East Sussex. The Pevensey Levels refer to the low lying area between Eastbourne and Bexhill-on-Sea, East Sussex. They are a wetland of national and international conservation importance and were awarded a Site of Special Scientific Interest (SSSI) designation in 1990 and a substantial part also became a Ramsar Site in 1999, designating it a Wetland of International Importance. They have also a high agricultural value. They are classified in the UK as wet grassland (RSPB et al, 1997) and were originally seasonally flooded. Derivation of best practice for shingle sea defence management.</v>
      </c>
      <c r="D79" s="29" t="str">
        <f>MASTER!D62</f>
        <v>Flood Risk Management</v>
      </c>
      <c r="E79" s="30" t="str">
        <f>MASTER!J62</f>
        <v>Biodiversity / other - Agricultural land asset protection</v>
      </c>
      <c r="F79" s="30" t="str">
        <f>MASTER!K62</f>
        <v>Main funder is Defra through FDGiA, although as PPP funding initially provided by four PCDL consortium members;  Westminster Dredging  Dean &amp; Dyball  Mackley Construction  Mouchel Group</v>
      </c>
      <c r="G79" s="30" t="str">
        <f>MASTER!M62</f>
        <v>Environment Agency  plus four PCDL consortium members;  Westminster Dredging  Dean &amp; Dyball  Mackley Construction  Mouchel Group</v>
      </c>
      <c r="H79" s="30" t="e">
        <f>MASTER!#REF!</f>
        <v>#REF!</v>
      </c>
      <c r="I79" s="30" t="e">
        <f>MASTER!#REF!</f>
        <v>#REF!</v>
      </c>
      <c r="J79" s="17" t="e">
        <f>MASTER!#REF!</f>
        <v>#REF!</v>
      </c>
    </row>
    <row r="80" spans="1:22" ht="38.25">
      <c r="A80" s="18" t="str">
        <f>MASTER!A63</f>
        <v>Poole Bay &amp; Swanage Beach Replenishment </v>
      </c>
      <c r="B80" s="15" t="str">
        <f>MASTER!F63</f>
        <v>Swanage</v>
      </c>
      <c r="C80" s="1" t="str">
        <f>MASTER!G63</f>
        <v>A history of hard engineering works has prevented natural beach replenishment and affects the standards of flood and coast protection.  During the winter of 2005/2006, Poole Harbour Commissioners dredged locations and the dredgings were suitable for beach replenishment.  Completed in 2006 the beach recharge project cost a total of £5million and included the following partners, Poole Harbour Commissioners, Borough of Poole, Bournemouth Borough Council and Purbeck District Council.</v>
      </c>
      <c r="D80" s="15" t="str">
        <f>MASTER!D63</f>
        <v>Coastal Erosion Management</v>
      </c>
      <c r="E80" s="1" t="str">
        <f>MASTER!J63</f>
        <v>leisure and recreation</v>
      </c>
      <c r="F80" s="1" t="str">
        <f>MASTER!K63</f>
        <v>See case study</v>
      </c>
      <c r="G80" s="1" t="str">
        <f>MASTER!M63</f>
        <v>See case study</v>
      </c>
      <c r="H80" s="1" t="e">
        <f>MASTER!#REF!</f>
        <v>#REF!</v>
      </c>
      <c r="I80" s="1" t="e">
        <f>MASTER!#REF!</f>
        <v>#REF!</v>
      </c>
      <c r="J80" s="17" t="e">
        <f>MASTER!#REF!</f>
        <v>#REF!</v>
      </c>
      <c r="K80" s="17"/>
      <c r="L80" s="17"/>
      <c r="M80" s="17"/>
      <c r="N80" s="17"/>
      <c r="O80" s="17"/>
      <c r="P80" s="17"/>
      <c r="Q80" s="17"/>
      <c r="R80" s="17"/>
      <c r="S80" s="17"/>
      <c r="T80" s="17"/>
      <c r="U80" s="17"/>
      <c r="V80" s="17"/>
    </row>
    <row r="81" spans="1:10" ht="224.25" customHeight="1">
      <c r="A81" s="28" t="str">
        <f>MASTER!A64</f>
        <v>Poole Town Quay Sea Defence Scheme</v>
      </c>
      <c r="B81" s="29" t="str">
        <f>MASTER!F64</f>
        <v>Poole Town Quay. SZ 01031 90275</v>
      </c>
      <c r="C81" s="30" t="str">
        <f>MASTER!G64</f>
        <v>Poole is a tourist resort, attracting visitors to its natural harbour, history, the Poole Arts Centre and Blue Flag beaches.  It is susceptible to tidal inundation therefore a flood defence was required.  The scheme was completed in 2004, key partners in this scheme were the Poole Harbour Commissioners, Borough of Poole, Wessex Water and the Environment Agency.  Total cost of the scheme was approximately £1.87million split between grant-in-aid and the Borough of Poole.  </v>
      </c>
      <c r="D81" s="29" t="str">
        <f>MASTER!D64</f>
        <v>Flood Risk Management</v>
      </c>
      <c r="E81" s="30" t="str">
        <f>MASTER!J64</f>
        <v>There were tourism benefits as we have enhanced the area for tourism and recreation using public art and asset protection.</v>
      </c>
      <c r="F81" s="30" t="str">
        <f>MASTER!K64</f>
        <v>See case study</v>
      </c>
      <c r="G81" s="30" t="str">
        <f>MASTER!M64</f>
        <v>See case study</v>
      </c>
      <c r="H81" s="30" t="e">
        <f>MASTER!#REF!</f>
        <v>#REF!</v>
      </c>
      <c r="I81" s="30" t="e">
        <f>MASTER!#REF!</f>
        <v>#REF!</v>
      </c>
      <c r="J81" s="17" t="e">
        <f>MASTER!#REF!</f>
        <v>#REF!</v>
      </c>
    </row>
    <row r="82" spans="1:10" ht="51">
      <c r="A82" s="28" t="str">
        <f>MASTER!A65</f>
        <v>Portsea Island Coastal Strategy Study Flood Cell 1</v>
      </c>
      <c r="B82" s="29" t="str">
        <f>MASTER!F65</f>
        <v>Southsea</v>
      </c>
      <c r="C82" s="30" t="str">
        <f>MASTER!G65</f>
        <v>Flood cell 1 Southsea This is a densely populated area on the open coast. The existing defences are regularly overtopped by waves and the main coast road is regularly closed during storms. In recent years, storms have resulted in some damage to the promenade and a loss of material from the beach. The proposal for this frontage is to improve the existing coastal defences by one or more of these options: raising the height of the walls,  building new sea walls or adding rocks to reduce the impact of waves. Economic assessments have shown that works for this flood cell have a high priority and are likely to secure government funding.</v>
      </c>
      <c r="D82" s="29" t="str">
        <f>MASTER!D65</f>
        <v>Flood Risk Management / Coastal Erosion Management</v>
      </c>
      <c r="E82" s="30">
        <f>MASTER!J65</f>
        <v>0</v>
      </c>
      <c r="F82" s="30">
        <f>MASTER!K65</f>
        <v>0</v>
      </c>
      <c r="G82" s="30">
        <f>MASTER!M65</f>
        <v>0</v>
      </c>
      <c r="H82" s="30" t="e">
        <f>MASTER!#REF!</f>
        <v>#REF!</v>
      </c>
      <c r="I82" s="30" t="e">
        <f>MASTER!#REF!</f>
        <v>#REF!</v>
      </c>
      <c r="J82" s="17" t="e">
        <f>MASTER!#REF!</f>
        <v>#REF!</v>
      </c>
    </row>
    <row r="83" spans="1:22" ht="51">
      <c r="A83" s="18" t="str">
        <f>MASTER!A66</f>
        <v>Portsea Island Flood Defences</v>
      </c>
      <c r="B83" s="15" t="str">
        <f>MASTER!F66</f>
        <v>Potrsmouth. http://www.streetmap.co.uk/map.srf?X=465500&amp;Y=101500&amp;A=Y&amp;Z=120</v>
      </c>
      <c r="C83" s="1" t="str">
        <f>MASTER!G66</f>
        <v>Very early stages of a project.  Portsea Island Flood and Coastal Erosion Risk Management Strategy was approved in late 2009.  Significant needs have been identified but project funding is uncertain - invative funding tools are in the early stages of being investigated.. Portsmouth City Council are the opperating Authority however our involvement is lead by Tony Burch of the Environment Agency</v>
      </c>
      <c r="D83" s="15" t="str">
        <f>MASTER!D66</f>
        <v>Flood Risk Management / Coastal Erosion Management</v>
      </c>
      <c r="E83" s="1" t="str">
        <f>MASTER!J66</f>
        <v>Significant delivery prospect of houseing growth targets for SE England</v>
      </c>
      <c r="F83" s="1" t="str">
        <f>MASTER!K66</f>
        <v>Early stages but is unlikely to proceed based on costs coming from the treasury alone in the form of FDGiA</v>
      </c>
      <c r="G83" s="1" t="str">
        <f>MASTER!M66</f>
        <v>The FD Strategy (and a simliar study for Southampton) are run as a partnership of 11 local authorities as a growth area call Partnership for Urban South Hampshire (PUSH)</v>
      </c>
      <c r="H83" s="1" t="e">
        <f>MASTER!#REF!</f>
        <v>#REF!</v>
      </c>
      <c r="I83" s="1" t="e">
        <f>MASTER!#REF!</f>
        <v>#REF!</v>
      </c>
      <c r="J83" s="17" t="e">
        <f>MASTER!#REF!</f>
        <v>#REF!</v>
      </c>
      <c r="K83" s="17"/>
      <c r="L83" s="17"/>
      <c r="M83" s="17"/>
      <c r="N83" s="17"/>
      <c r="O83" s="17"/>
      <c r="P83" s="17"/>
      <c r="Q83" s="17"/>
      <c r="R83" s="17"/>
      <c r="S83" s="17"/>
      <c r="T83" s="17"/>
      <c r="U83" s="17"/>
      <c r="V83" s="17"/>
    </row>
    <row r="84" spans="1:10" ht="205.5" customHeight="1">
      <c r="A84" s="28" t="str">
        <f>MASTER!A67</f>
        <v>Redcar Flood Alleviation Scheme</v>
      </c>
      <c r="B84" s="29" t="str">
        <f>MASTER!F67</f>
        <v>Redcar</v>
      </c>
      <c r="C84" s="30" t="str">
        <f>MASTER!G67</f>
        <v>Redcar situated on the North Sea Coast, east of Middlesbrough attracts over one million visitors annually, it is an area vulnerable to flooding and coastal erosion.  A new flood alleviation and coastal defence scheme is proposed with a total budget of £29.2 million which is provided by FDGiA and Redcar and Cleveland Borough Council. The scheme is aligned with local regeneration projects.  The scheme involves close collaborative working between the Environment Agency and RCBC.</v>
      </c>
      <c r="D84" s="29" t="str">
        <f>MASTER!D67</f>
        <v>Flood Risk Management / Coastal Erosion Management</v>
      </c>
      <c r="E84" s="30" t="str">
        <f>MASTER!J67</f>
        <v>Leisure and Recreation - Huge benefits for the area from the scheme.  This has been acheived through working in partnership with Redcar &amp; Cleveland Borough Council.  Local benefits include attracting more visitors to the area.  There is a new tower as a centre piece, new seating and a vertical pier that was deisgned through an art and design competition. The plan is to build on the flood and coastal risk management work to enhance the area and  bring jobs and tourists. Make this a central centre.</v>
      </c>
      <c r="F84" s="30" t="str">
        <f>MASTER!K67</f>
        <v>See case study</v>
      </c>
      <c r="G84" s="30" t="str">
        <f>MASTER!M67</f>
        <v>See case study</v>
      </c>
      <c r="H84" s="30" t="e">
        <f>MASTER!#REF!</f>
        <v>#REF!</v>
      </c>
      <c r="I84" s="30" t="e">
        <f>MASTER!#REF!</f>
        <v>#REF!</v>
      </c>
      <c r="J84" s="17" t="e">
        <f>MASTER!#REF!</f>
        <v>#REF!</v>
      </c>
    </row>
    <row r="85" spans="1:10" ht="218.25" customHeight="1">
      <c r="A85" s="28" t="str">
        <f>MASTER!A68</f>
        <v>Remediation and Protection of the Coastal Margin at Marsden Old Harbour Quarry- Phase 2 Scheme</v>
      </c>
      <c r="B85" s="29" t="str">
        <f>MASTER!F68</f>
        <v>South Tyneside</v>
      </c>
      <c r="C85" s="30" t="str">
        <f>MASTER!G68</f>
        <v>The quarry forms part of Whitburn Coastal Park.  Exact ownership and responsibilities for the park are yet to be determined. The land has been reclaimed from the former Whitburn Colliery and Old Harbour Quarry.  Exact details of the reclamation (by the former Tyne and Wear County Council) are unknown. Some coal was removed from site but it can be reasonably expected that spoil was used to form the current landscape. Cave development has been slowed to the south of Souter Lighthouse by using concrete defence structures.  There is evidence of rock armour having been used at Potter’s Hole and Byer’s Hole to minimise wave impact on softer material.  In several places the cliff slope has been altered and a geotextile used to encourage stability. These defensive measures have been affected by erosion and their integrity has reduced.  Wave action appears to be undercutting the concrete defences near Souter Lighthouse and the rock armour at Potter’s Hole is no longer proving effective.  In addition, crown holes have reached the surface from deepening caves near Byer’s Hole.
We have regularly inspected the coastline in this area and have acted with the National Trust to ensure the safety of the public and environment.
A geophysical survey was carried out to determine the thickness of the quarry wall.  The findings are included in the Council’s Coastal Strategy Study (2001).
What we will do next.  Cave development is a natural process but is approaching the point where work may be required, where it can be justified, to prevent further expansion into the landward fill materials. 
Processes here are occurring naturally and do not affect any major assets.  Therefore, the only potential risk is via mine material out-flowing into the sea should the quarry wall be significantly breached.  A site investigation and subsequent risk assessment are needed to determine the level and nature of any risk.
If defensive measures are needed a PAR will be submitted to Defra. Currently expressions of interest are being sort for ground investigations.</v>
      </c>
      <c r="D85" s="29" t="str">
        <f>MASTER!D68</f>
        <v>Coastal Erosion Management</v>
      </c>
      <c r="E85" s="30" t="str">
        <f>MASTER!J68</f>
        <v>Biodiversity - environmental enhancement improvement including biodiversity and improvements to foreshore.</v>
      </c>
      <c r="F85" s="30" t="str">
        <f>MASTER!K68</f>
        <v>n/a</v>
      </c>
      <c r="G85" s="30" t="str">
        <f>MASTER!M68</f>
        <v>It is expected that National Trust, Local council and landowners will be involved</v>
      </c>
      <c r="H85" s="30" t="e">
        <f>MASTER!#REF!</f>
        <v>#REF!</v>
      </c>
      <c r="I85" s="30" t="e">
        <f>MASTER!#REF!</f>
        <v>#REF!</v>
      </c>
      <c r="J85" s="17" t="e">
        <f>MASTER!#REF!</f>
        <v>#REF!</v>
      </c>
    </row>
    <row r="86" spans="1:10" ht="148.5" customHeight="1">
      <c r="A86" s="28" t="str">
        <f>MASTER!A69</f>
        <v>Remediation and Protection of the Coastal Margin at Trow Quarry</v>
      </c>
      <c r="B86" s="29" t="str">
        <f>MASTER!F69</f>
        <v>South Tyneside</v>
      </c>
      <c r="C86" s="30" t="str">
        <f>MASTER!G69</f>
        <v>A coastal defence scheme is being undertaken to protect the coastline from erosion at the Graham Sands and Southern Bay areas. A rock barrier will be built on the coastline and this will protect it for another 50 years. The project was due to be completed by October 2008. The coastal defence scheme consists of a 'toe' rock revetment, which will be placed in front of the coastal slope. The slope will be shaped to aid its stability, capped, and then planted with local marine species, such as Festuca Rubra. This method is a traditional coastal defence technique.  Norwegian Granite has been chosen as the preferred rock material for the scheme, due to its durability. This will be ferried to the site using barges, and then moved into place. 
The revetment will prevent direct wave attack to the slope and will be placed along the coastal margins of Graham Sands and the Southern Bay. 
Additional works will involve the removal of some of the fill material in order to re-shape the coastal slope to make it more stable.  The waste will be handled in accordance with strict health and safety guidelines and disposed of correctly.
</v>
      </c>
      <c r="D86" s="29" t="str">
        <f>MASTER!D69</f>
        <v>Coastal Erosion Management</v>
      </c>
      <c r="E86" s="30" t="str">
        <f>MASTER!J69</f>
        <v>The scheme will enhance the area, make it safer, and will prevent the further out washing of pollutants on to the foreshore.
</v>
      </c>
      <c r="F86" s="30" t="str">
        <f>MASTER!K69</f>
        <v>Don't know</v>
      </c>
      <c r="G86" s="30" t="str">
        <f>MASTER!M69</f>
        <v>National Trust, South Tyneside Council</v>
      </c>
      <c r="H86" s="30" t="e">
        <f>MASTER!#REF!</f>
        <v>#REF!</v>
      </c>
      <c r="I86" s="30" t="e">
        <f>MASTER!#REF!</f>
        <v>#REF!</v>
      </c>
      <c r="J86" s="17" t="e">
        <f>MASTER!#REF!</f>
        <v>#REF!</v>
      </c>
    </row>
    <row r="87" spans="1:22" ht="12.75">
      <c r="A87" s="18" t="e">
        <f>MASTER!#REF!</f>
        <v>#REF!</v>
      </c>
      <c r="B87" s="15" t="e">
        <f>MASTER!#REF!</f>
        <v>#REF!</v>
      </c>
      <c r="C87" s="1" t="e">
        <f>MASTER!#REF!</f>
        <v>#REF!</v>
      </c>
      <c r="D87" s="15" t="e">
        <f>MASTER!#REF!</f>
        <v>#REF!</v>
      </c>
      <c r="E87" s="1" t="e">
        <f>MASTER!#REF!</f>
        <v>#REF!</v>
      </c>
      <c r="F87" s="1" t="e">
        <f>MASTER!#REF!</f>
        <v>#REF!</v>
      </c>
      <c r="G87" s="1" t="e">
        <f>MASTER!#REF!</f>
        <v>#REF!</v>
      </c>
      <c r="H87" s="1" t="e">
        <f>MASTER!#REF!</f>
        <v>#REF!</v>
      </c>
      <c r="I87" s="1" t="e">
        <f>MASTER!#REF!</f>
        <v>#REF!</v>
      </c>
      <c r="J87" s="17" t="e">
        <f>MASTER!#REF!</f>
        <v>#REF!</v>
      </c>
      <c r="K87" s="17"/>
      <c r="L87" s="17"/>
      <c r="M87" s="17"/>
      <c r="N87" s="17"/>
      <c r="O87" s="17"/>
      <c r="P87" s="17"/>
      <c r="Q87" s="17"/>
      <c r="R87" s="17"/>
      <c r="S87" s="17"/>
      <c r="T87" s="17"/>
      <c r="U87" s="17"/>
      <c r="V87" s="17"/>
    </row>
    <row r="88" spans="1:22" ht="204">
      <c r="A88" s="18" t="str">
        <f>MASTER!A70</f>
        <v>Rhyl</v>
      </c>
      <c r="B88" s="15" t="str">
        <f>MASTER!F70</f>
        <v>Rhyl, Denbighshire</v>
      </c>
      <c r="C88" s="1" t="str">
        <f>MASTER!G70</f>
        <v>West Rhyl is in a low lying area that is at risk from flooding from both the sea and the adjacent river estuary. Approximately 2000 existing residential properties are at risk of flooding as well as various commercial / retail units.
The community ranks as one of the most deprived in Wales according to the current Welsh Indices of Multiple Deprivation.                                                                                                                                                                               West Rhyl’s coastal defences vary in age between 70 and 100 years old. Within the harbour, the beach is eroding and exposing the lower section of the sea wall. East of the harbour beach levels are maintained at a high level by a training wall and timber groynes.
During storm conditions, the promenade can be closed to the public because of excessive splash-over. With the expected climate changes - increased sea levels and increased storminess - the volume of splash-over will increase in the future.
The proposed construction works are at an early stage of development, however it is anticipated that the works will reduce the volume of splash-over to an acceptable level and protect the existing sea wall in the harbour against further erosion. The works may be constructed in phases.
Preliminary indications are that the project will have a most robust benefit-cost ratio in the order of 100:1.
The project will comply with current Planning and Environmental legislation, and the requirements of the Coast Protection Act 1949, and the Food and Environment Protection Act 1985.
</v>
      </c>
      <c r="D88" s="15" t="str">
        <f>MASTER!D70</f>
        <v>Flood Risk Management</v>
      </c>
      <c r="E88" s="1" t="str">
        <f>MASTER!J70</f>
        <v>Awareness raising, resilience building, harbour improvments</v>
      </c>
      <c r="F88" s="1" t="str">
        <f>MASTER!K70</f>
        <v>Convergence Funding</v>
      </c>
      <c r="G88" s="1" t="str">
        <f>MASTER!M70</f>
        <v>Denbighshire County Council, Welsh Assembly Government, Welsh European Funding Office also engagement with local community groups indicate their willingness to be involved in awareness raising activities. The groups to be involved would include Rhyl Town Council, West Rhyl Community Company, Voice of the Community, and Rhyl Foryd Harbour Forum.</v>
      </c>
      <c r="H88" s="1" t="e">
        <f>MASTER!#REF!</f>
        <v>#REF!</v>
      </c>
      <c r="I88" s="1" t="e">
        <f>MASTER!#REF!</f>
        <v>#REF!</v>
      </c>
      <c r="J88" s="17" t="e">
        <f>MASTER!#REF!</f>
        <v>#REF!</v>
      </c>
      <c r="K88" s="17"/>
      <c r="L88" s="17"/>
      <c r="M88" s="17"/>
      <c r="N88" s="17"/>
      <c r="O88" s="17"/>
      <c r="P88" s="17"/>
      <c r="Q88" s="17"/>
      <c r="R88" s="17"/>
      <c r="S88" s="17"/>
      <c r="T88" s="17"/>
      <c r="U88" s="17"/>
      <c r="V88" s="17"/>
    </row>
    <row r="89" spans="1:10" ht="174" customHeight="1">
      <c r="A89" s="28" t="e">
        <f>MASTER!#REF!</f>
        <v>#REF!</v>
      </c>
      <c r="B89" s="29" t="e">
        <f>MASTER!#REF!</f>
        <v>#REF!</v>
      </c>
      <c r="C89" s="30" t="e">
        <f>MASTER!#REF!</f>
        <v>#REF!</v>
      </c>
      <c r="D89" s="29" t="e">
        <f>MASTER!#REF!</f>
        <v>#REF!</v>
      </c>
      <c r="E89" s="30" t="e">
        <f>MASTER!#REF!</f>
        <v>#REF!</v>
      </c>
      <c r="F89" s="30" t="e">
        <f>MASTER!#REF!</f>
        <v>#REF!</v>
      </c>
      <c r="G89" s="30" t="e">
        <f>MASTER!#REF!</f>
        <v>#REF!</v>
      </c>
      <c r="H89" s="30" t="e">
        <f>MASTER!#REF!</f>
        <v>#REF!</v>
      </c>
      <c r="I89" s="30" t="e">
        <f>MASTER!#REF!</f>
        <v>#REF!</v>
      </c>
      <c r="J89" s="17" t="e">
        <f>MASTER!#REF!</f>
        <v>#REF!</v>
      </c>
    </row>
    <row r="90" spans="1:22" ht="51">
      <c r="A90" s="18" t="str">
        <f>MASTER!A71</f>
        <v>Ringstead Beach Replenishment</v>
      </c>
      <c r="B90" s="15" t="str">
        <f>MASTER!F71</f>
        <v>Nr Weymouth 
Dorset </v>
      </c>
      <c r="C90" s="1" t="str">
        <f>MASTER!G71</f>
        <v>The scheme comprised a new rock groyne together with a new slipway and beach replenishment. New cut off drains with improved stream and ditches were also constructed. The district council monitors the beach profile and will regrade or replenish the beach as necessary. 
</v>
      </c>
      <c r="D90" s="15" t="str">
        <f>MASTER!D71</f>
        <v>Coastal Erosion Management</v>
      </c>
      <c r="E90" s="1">
        <f>MASTER!J71</f>
        <v>0</v>
      </c>
      <c r="F90" s="1">
        <f>MASTER!K71</f>
        <v>0</v>
      </c>
      <c r="G90" s="1">
        <f>MASTER!M71</f>
        <v>0</v>
      </c>
      <c r="H90" s="1" t="e">
        <f>MASTER!#REF!</f>
        <v>#REF!</v>
      </c>
      <c r="I90" s="1" t="e">
        <f>MASTER!#REF!</f>
        <v>#REF!</v>
      </c>
      <c r="J90" s="17" t="e">
        <f>MASTER!#REF!</f>
        <v>#REF!</v>
      </c>
      <c r="K90" s="17"/>
      <c r="L90" s="17"/>
      <c r="M90" s="17"/>
      <c r="N90" s="17"/>
      <c r="O90" s="17"/>
      <c r="P90" s="17"/>
      <c r="Q90" s="17"/>
      <c r="R90" s="17"/>
      <c r="S90" s="17"/>
      <c r="T90" s="17"/>
      <c r="U90" s="17"/>
      <c r="V90" s="17"/>
    </row>
    <row r="91" spans="1:22" ht="38.25">
      <c r="A91" s="18" t="str">
        <f>MASTER!A72</f>
        <v>Robin Hoods Bay Preventative Maintenance Scheme B - Main Sea Wall (North of "The Dock")</v>
      </c>
      <c r="B91" s="15">
        <f>MASTER!F72</f>
        <v>0</v>
      </c>
      <c r="C91" s="1">
        <f>MASTER!G72</f>
        <v>0</v>
      </c>
      <c r="D91" s="15">
        <f>MASTER!D72</f>
        <v>0</v>
      </c>
      <c r="E91" s="1">
        <f>MASTER!J72</f>
        <v>0</v>
      </c>
      <c r="F91" s="1">
        <f>MASTER!K72</f>
        <v>0</v>
      </c>
      <c r="G91" s="1">
        <f>MASTER!M72</f>
        <v>0</v>
      </c>
      <c r="H91" s="1" t="e">
        <f>MASTER!#REF!</f>
        <v>#REF!</v>
      </c>
      <c r="I91" s="1" t="e">
        <f>MASTER!#REF!</f>
        <v>#REF!</v>
      </c>
      <c r="J91" s="17" t="e">
        <f>MASTER!#REF!</f>
        <v>#REF!</v>
      </c>
      <c r="K91" s="17"/>
      <c r="L91" s="17"/>
      <c r="M91" s="17"/>
      <c r="N91" s="17"/>
      <c r="O91" s="17"/>
      <c r="P91" s="17"/>
      <c r="Q91" s="17"/>
      <c r="R91" s="17"/>
      <c r="S91" s="17"/>
      <c r="T91" s="17"/>
      <c r="U91" s="17"/>
      <c r="V91" s="17"/>
    </row>
    <row r="92" spans="1:10" ht="159.75" customHeight="1">
      <c r="A92" s="28" t="str">
        <f>MASTER!A73</f>
        <v>Rumney Great Wharf</v>
      </c>
      <c r="B92" s="29" t="str">
        <f>MASTER!F73</f>
        <v>St Mellons, CF3 0EY</v>
      </c>
      <c r="C92" s="30" t="str">
        <f>MASTER!G73</f>
        <v>Saltings east of River Rhymney</v>
      </c>
      <c r="D92" s="29" t="str">
        <f>MASTER!D73</f>
        <v>Flood Risk Management / Coastal Erosion Management</v>
      </c>
      <c r="E92" s="30" t="str">
        <f>MASTER!J73</f>
        <v>Biodiversity (e.g. habitat creation, species protection, better community access to nature)</v>
      </c>
      <c r="F92" s="30" t="str">
        <f>MASTER!K73</f>
        <v>No</v>
      </c>
      <c r="G92" s="30" t="str">
        <f>MASTER!M73</f>
        <v>No</v>
      </c>
      <c r="H92" s="30" t="e">
        <f>MASTER!#REF!</f>
        <v>#REF!</v>
      </c>
      <c r="I92" s="30" t="e">
        <f>MASTER!#REF!</f>
        <v>#REF!</v>
      </c>
      <c r="J92" s="17" t="e">
        <f>MASTER!#REF!</f>
        <v>#REF!</v>
      </c>
    </row>
    <row r="93" spans="1:10" ht="51">
      <c r="A93" s="28" t="str">
        <f>MASTER!A74</f>
        <v>Scarborough</v>
      </c>
      <c r="B93" s="29">
        <f>MASTER!F74</f>
        <v>0</v>
      </c>
      <c r="C93" s="30" t="str">
        <f>MASTER!G74</f>
        <v>A future scheme, but seems like interesting approach, large £15million scheme.</v>
      </c>
      <c r="D93" s="29" t="str">
        <f>MASTER!D74</f>
        <v>Flood Risk Management / Coastal Erosion Management</v>
      </c>
      <c r="E93" s="30">
        <f>MASTER!J74</f>
        <v>0</v>
      </c>
      <c r="F93" s="30">
        <f>MASTER!K74</f>
        <v>0</v>
      </c>
      <c r="G93" s="30">
        <f>MASTER!M74</f>
        <v>0</v>
      </c>
      <c r="H93" s="30" t="e">
        <f>MASTER!#REF!</f>
        <v>#REF!</v>
      </c>
      <c r="I93" s="30" t="e">
        <f>MASTER!#REF!</f>
        <v>#REF!</v>
      </c>
      <c r="J93" s="17" t="e">
        <f>MASTER!#REF!</f>
        <v>#REF!</v>
      </c>
    </row>
    <row r="94" spans="1:22" ht="12.75">
      <c r="A94" s="18" t="e">
        <f>MASTER!#REF!</f>
        <v>#REF!</v>
      </c>
      <c r="B94" s="15" t="e">
        <f>MASTER!#REF!</f>
        <v>#REF!</v>
      </c>
      <c r="C94" s="1" t="e">
        <f>MASTER!#REF!</f>
        <v>#REF!</v>
      </c>
      <c r="D94" s="15" t="e">
        <f>MASTER!#REF!</f>
        <v>#REF!</v>
      </c>
      <c r="E94" s="1" t="e">
        <f>MASTER!#REF!</f>
        <v>#REF!</v>
      </c>
      <c r="F94" s="1" t="e">
        <f>MASTER!#REF!</f>
        <v>#REF!</v>
      </c>
      <c r="G94" s="1" t="e">
        <f>MASTER!#REF!</f>
        <v>#REF!</v>
      </c>
      <c r="H94" s="1" t="e">
        <f>MASTER!#REF!</f>
        <v>#REF!</v>
      </c>
      <c r="I94" s="1" t="e">
        <f>MASTER!#REF!</f>
        <v>#REF!</v>
      </c>
      <c r="J94" s="17" t="e">
        <f>MASTER!#REF!</f>
        <v>#REF!</v>
      </c>
      <c r="K94" s="17"/>
      <c r="L94" s="17"/>
      <c r="M94" s="17"/>
      <c r="N94" s="17"/>
      <c r="O94" s="17"/>
      <c r="P94" s="17"/>
      <c r="Q94" s="17"/>
      <c r="R94" s="17"/>
      <c r="S94" s="17"/>
      <c r="T94" s="17"/>
      <c r="U94" s="17"/>
      <c r="V94" s="17"/>
    </row>
    <row r="95" spans="1:10" ht="318.75" customHeight="1">
      <c r="A95" s="28" t="str">
        <f>MASTER!A75</f>
        <v>Scarborough South Bay : The Spa - Works</v>
      </c>
      <c r="B95" s="29">
        <f>MASTER!F75</f>
        <v>0</v>
      </c>
      <c r="C95" s="30">
        <f>MASTER!G75</f>
        <v>0</v>
      </c>
      <c r="D95" s="29">
        <f>MASTER!D75</f>
        <v>0</v>
      </c>
      <c r="E95" s="30">
        <f>MASTER!J75</f>
        <v>0</v>
      </c>
      <c r="F95" s="30" t="str">
        <f>MASTER!K75</f>
        <v>Environment Agency (Option appraisal works)</v>
      </c>
      <c r="G95" s="30">
        <f>MASTER!M75</f>
        <v>0</v>
      </c>
      <c r="H95" s="30" t="e">
        <f>MASTER!#REF!</f>
        <v>#REF!</v>
      </c>
      <c r="I95" s="30" t="e">
        <f>MASTER!#REF!</f>
        <v>#REF!</v>
      </c>
      <c r="J95" s="17" t="e">
        <f>MASTER!#REF!</f>
        <v>#REF!</v>
      </c>
    </row>
    <row r="96" spans="1:22" ht="38.25">
      <c r="A96" s="18" t="str">
        <f>MASTER!A76</f>
        <v>Shoreham Harbour Regeneration</v>
      </c>
      <c r="B96" s="15" t="str">
        <f>MASTER!F76</f>
        <v>Shoreham Harbour, Sussex, England</v>
      </c>
      <c r="C96" s="1" t="str">
        <f>MASTER!G76</f>
        <v>December 2007 SEEDA granted £2.95 million towards Shoreham Harbour regeneration and a huge amount of work has been done to create the right partnerships, invest in the expertise to set up an effective way of addressing regeneration in the area and attract further funding for infrastructure.
</v>
      </c>
      <c r="D96" s="15" t="str">
        <f>MASTER!D76</f>
        <v>Flood Risk Management</v>
      </c>
      <c r="E96" s="1" t="str">
        <f>MASTER!J76</f>
        <v>Regeneration / infrastructure or asset protection</v>
      </c>
      <c r="F96" s="1" t="str">
        <f>MASTER!K76</f>
        <v>SEEDA</v>
      </c>
      <c r="G96" s="1" t="str">
        <f>MASTER!M76</f>
        <v>Adur District Council, Brighton &amp; Hove City Council, WSCC: West Sussex County Council, SEEDA: South East England Development Agency, </v>
      </c>
      <c r="H96" s="1" t="e">
        <f>MASTER!#REF!</f>
        <v>#REF!</v>
      </c>
      <c r="I96" s="1" t="e">
        <f>MASTER!#REF!</f>
        <v>#REF!</v>
      </c>
      <c r="J96" s="17" t="e">
        <f>MASTER!#REF!</f>
        <v>#REF!</v>
      </c>
      <c r="K96" s="17"/>
      <c r="L96" s="17"/>
      <c r="M96" s="17"/>
      <c r="N96" s="17"/>
      <c r="O96" s="17"/>
      <c r="P96" s="17"/>
      <c r="Q96" s="17"/>
      <c r="R96" s="17"/>
      <c r="S96" s="17"/>
      <c r="T96" s="17"/>
      <c r="U96" s="17"/>
      <c r="V96" s="17"/>
    </row>
    <row r="97" spans="1:22" ht="51">
      <c r="A97" s="18" t="str">
        <f>MASTER!A77</f>
        <v>South Downs SMP Reg Coastal monitoring </v>
      </c>
      <c r="B97" s="15" t="str">
        <f>MASTER!F77</f>
        <v>Selsey Bill to Beachy Head </v>
      </c>
      <c r="C97" s="1">
        <f>MASTER!G77</f>
        <v>0</v>
      </c>
      <c r="D97" s="15" t="str">
        <f>MASTER!D77</f>
        <v>Flood Risk Management / Coastal Erosion Management</v>
      </c>
      <c r="E97" s="1">
        <f>MASTER!J77</f>
        <v>0</v>
      </c>
      <c r="F97" s="1">
        <f>MASTER!K77</f>
        <v>0</v>
      </c>
      <c r="G97" s="1">
        <f>MASTER!M77</f>
        <v>0</v>
      </c>
      <c r="H97" s="1" t="e">
        <f>MASTER!#REF!</f>
        <v>#REF!</v>
      </c>
      <c r="I97" s="1" t="e">
        <f>MASTER!#REF!</f>
        <v>#REF!</v>
      </c>
      <c r="J97" s="17" t="e">
        <f>MASTER!#REF!</f>
        <v>#REF!</v>
      </c>
      <c r="K97" s="17"/>
      <c r="L97" s="17"/>
      <c r="M97" s="17"/>
      <c r="N97" s="17"/>
      <c r="O97" s="17"/>
      <c r="P97" s="17"/>
      <c r="Q97" s="17"/>
      <c r="R97" s="17"/>
      <c r="S97" s="17"/>
      <c r="T97" s="17"/>
      <c r="U97" s="17"/>
      <c r="V97" s="17"/>
    </row>
    <row r="98" spans="1:22" ht="12.75">
      <c r="A98" s="18" t="e">
        <f>MASTER!#REF!</f>
        <v>#REF!</v>
      </c>
      <c r="B98" s="15" t="e">
        <f>MASTER!#REF!</f>
        <v>#REF!</v>
      </c>
      <c r="C98" s="1" t="e">
        <f>MASTER!#REF!</f>
        <v>#REF!</v>
      </c>
      <c r="D98" s="15" t="e">
        <f>MASTER!#REF!</f>
        <v>#REF!</v>
      </c>
      <c r="E98" s="1" t="e">
        <f>MASTER!#REF!</f>
        <v>#REF!</v>
      </c>
      <c r="F98" s="1" t="e">
        <f>MASTER!#REF!</f>
        <v>#REF!</v>
      </c>
      <c r="G98" s="1" t="e">
        <f>MASTER!#REF!</f>
        <v>#REF!</v>
      </c>
      <c r="H98" s="1" t="e">
        <f>MASTER!#REF!</f>
        <v>#REF!</v>
      </c>
      <c r="I98" s="1" t="e">
        <f>MASTER!#REF!</f>
        <v>#REF!</v>
      </c>
      <c r="J98" s="17" t="e">
        <f>MASTER!#REF!</f>
        <v>#REF!</v>
      </c>
      <c r="K98" s="17"/>
      <c r="L98" s="17"/>
      <c r="M98" s="17"/>
      <c r="N98" s="17"/>
      <c r="O98" s="17"/>
      <c r="P98" s="17"/>
      <c r="Q98" s="17"/>
      <c r="R98" s="17"/>
      <c r="S98" s="17"/>
      <c r="T98" s="17"/>
      <c r="U98" s="17"/>
      <c r="V98" s="17"/>
    </row>
    <row r="99" spans="1:10" ht="12.75">
      <c r="A99" s="28" t="e">
        <f>MASTER!#REF!</f>
        <v>#REF!</v>
      </c>
      <c r="B99" s="29" t="e">
        <f>MASTER!#REF!</f>
        <v>#REF!</v>
      </c>
      <c r="C99" s="30" t="e">
        <f>MASTER!#REF!</f>
        <v>#REF!</v>
      </c>
      <c r="D99" s="29" t="e">
        <f>MASTER!#REF!</f>
        <v>#REF!</v>
      </c>
      <c r="E99" s="30" t="e">
        <f>MASTER!#REF!</f>
        <v>#REF!</v>
      </c>
      <c r="F99" s="30" t="e">
        <f>MASTER!#REF!</f>
        <v>#REF!</v>
      </c>
      <c r="G99" s="30" t="e">
        <f>MASTER!#REF!</f>
        <v>#REF!</v>
      </c>
      <c r="H99" s="30" t="e">
        <f>MASTER!#REF!</f>
        <v>#REF!</v>
      </c>
      <c r="I99" s="30" t="e">
        <f>MASTER!#REF!</f>
        <v>#REF!</v>
      </c>
      <c r="J99" s="17" t="e">
        <f>MASTER!#REF!</f>
        <v>#REF!</v>
      </c>
    </row>
    <row r="100" spans="1:10" ht="220.5" customHeight="1">
      <c r="A100" s="28" t="str">
        <f>MASTER!A79</f>
        <v>South West regional Monitoring</v>
      </c>
      <c r="B100" s="29" t="str">
        <f>MASTER!F79</f>
        <v>South West Region</v>
      </c>
      <c r="C100" s="30" t="str">
        <f>MASTER!G79</f>
        <v>The programme provides a consistent regional approach to coastal process monitoring, providing information of the development of strategic shoreline management plans, coastal defence strategies and operational management of coastal protection and flood defence.
</v>
      </c>
      <c r="D100" s="29" t="str">
        <f>MASTER!D79</f>
        <v>Flood Risk Management / Coastal Erosion Management</v>
      </c>
      <c r="E100" s="30">
        <f>MASTER!J79</f>
        <v>0</v>
      </c>
      <c r="F100" s="30" t="str">
        <f>MASTER!K79</f>
        <v>Defra</v>
      </c>
      <c r="G100" s="30" t="str">
        <f>MASTER!M79</f>
        <v>Maritime Local Authorities and the Environment Agency Southwest Region</v>
      </c>
      <c r="H100" s="30" t="e">
        <f>MASTER!#REF!</f>
        <v>#REF!</v>
      </c>
      <c r="I100" s="30" t="e">
        <f>MASTER!#REF!</f>
        <v>#REF!</v>
      </c>
      <c r="J100" s="17" t="e">
        <f>MASTER!#REF!</f>
        <v>#REF!</v>
      </c>
    </row>
    <row r="101" spans="1:22" ht="12.75">
      <c r="A101" s="18" t="e">
        <f>MASTER!#REF!</f>
        <v>#REF!</v>
      </c>
      <c r="B101" s="15" t="e">
        <f>MASTER!#REF!</f>
        <v>#REF!</v>
      </c>
      <c r="C101" s="1" t="e">
        <f>MASTER!#REF!</f>
        <v>#REF!</v>
      </c>
      <c r="D101" s="15" t="e">
        <f>MASTER!#REF!</f>
        <v>#REF!</v>
      </c>
      <c r="E101" s="1" t="e">
        <f>MASTER!#REF!</f>
        <v>#REF!</v>
      </c>
      <c r="F101" s="1" t="e">
        <f>MASTER!#REF!</f>
        <v>#REF!</v>
      </c>
      <c r="G101" s="1" t="e">
        <f>MASTER!#REF!</f>
        <v>#REF!</v>
      </c>
      <c r="H101" s="1" t="e">
        <f>MASTER!#REF!</f>
        <v>#REF!</v>
      </c>
      <c r="I101" s="1" t="e">
        <f>MASTER!#REF!</f>
        <v>#REF!</v>
      </c>
      <c r="J101" s="17" t="e">
        <f>MASTER!#REF!</f>
        <v>#REF!</v>
      </c>
      <c r="K101" s="17"/>
      <c r="L101" s="17"/>
      <c r="M101" s="17"/>
      <c r="N101" s="17"/>
      <c r="O101" s="17"/>
      <c r="P101" s="17"/>
      <c r="Q101" s="17"/>
      <c r="R101" s="17"/>
      <c r="S101" s="17"/>
      <c r="T101" s="17"/>
      <c r="U101" s="17"/>
      <c r="V101" s="17"/>
    </row>
    <row r="102" spans="1:22" ht="25.5">
      <c r="A102" s="18" t="str">
        <f>MASTER!A81</f>
        <v>Stanah Sea Defences</v>
      </c>
      <c r="B102" s="15" t="str">
        <f>MASTER!F81</f>
        <v>Stanah, http://maps.google.co.uk/maps?hl=en&amp;tab=wl</v>
      </c>
      <c r="C102" s="1" t="str">
        <f>MASTER!G81</f>
        <v>Strengthening of a 200m long sea defence embankment to prevent structural failure under hydraulic loading and associated flooding to 4,622 OM2 houses.</v>
      </c>
      <c r="D102" s="15" t="str">
        <f>MASTER!D81</f>
        <v>Flood Risk Management</v>
      </c>
      <c r="E102" s="1" t="str">
        <f>MASTER!J81</f>
        <v>Biodiversity / leisure and recreation</v>
      </c>
      <c r="F102" s="1" t="str">
        <f>MASTER!K81</f>
        <v>No</v>
      </c>
      <c r="G102" s="1" t="str">
        <f>MASTER!M81</f>
        <v>No</v>
      </c>
      <c r="H102" s="1" t="e">
        <f>MASTER!#REF!</f>
        <v>#REF!</v>
      </c>
      <c r="I102" s="1" t="e">
        <f>MASTER!#REF!</f>
        <v>#REF!</v>
      </c>
      <c r="J102" s="17" t="e">
        <f>MASTER!#REF!</f>
        <v>#REF!</v>
      </c>
      <c r="K102" s="17"/>
      <c r="L102" s="17"/>
      <c r="M102" s="17"/>
      <c r="N102" s="17"/>
      <c r="O102" s="17"/>
      <c r="P102" s="17"/>
      <c r="Q102" s="17"/>
      <c r="R102" s="17"/>
      <c r="S102" s="17"/>
      <c r="T102" s="17"/>
      <c r="U102" s="17"/>
      <c r="V102" s="17"/>
    </row>
    <row r="103" spans="1:22" ht="38.25">
      <c r="A103" s="18" t="str">
        <f>MASTER!A82</f>
        <v>Steephill Cove Coast Protection </v>
      </c>
      <c r="B103" s="15" t="str">
        <f>MASTER!F82</f>
        <v>Ventnor</v>
      </c>
      <c r="C103" s="1" t="str">
        <f>MASTER!G82</f>
        <v>Steephill Cove is a small bay situated approximately 2km to the west of Ventnor and is backed by residential development. The Victorian defences were partially upgraded when the Council was undertaking adjacent works on the Ventnor Western Cliffs in 1992/93. At that time it was recognised that further work may be required to the wall in the centre of the bay in years to come.</v>
      </c>
      <c r="D103" s="15" t="str">
        <f>MASTER!D82</f>
        <v>Flood Risk Management</v>
      </c>
      <c r="E103" s="1">
        <f>MASTER!J82</f>
        <v>0</v>
      </c>
      <c r="F103" s="1" t="str">
        <f>MASTER!K82</f>
        <v>Defra</v>
      </c>
      <c r="G103" s="1">
        <f>MASTER!M82</f>
        <v>0</v>
      </c>
      <c r="H103" s="1" t="e">
        <f>MASTER!#REF!</f>
        <v>#REF!</v>
      </c>
      <c r="I103" s="1" t="e">
        <f>MASTER!#REF!</f>
        <v>#REF!</v>
      </c>
      <c r="J103" s="17" t="e">
        <f>MASTER!#REF!</f>
        <v>#REF!</v>
      </c>
      <c r="K103" s="17"/>
      <c r="L103" s="17"/>
      <c r="M103" s="17"/>
      <c r="N103" s="17"/>
      <c r="O103" s="17"/>
      <c r="P103" s="17"/>
      <c r="Q103" s="17"/>
      <c r="R103" s="17"/>
      <c r="S103" s="17"/>
      <c r="T103" s="17"/>
      <c r="U103" s="17"/>
      <c r="V103" s="17"/>
    </row>
    <row r="104" spans="1:10" ht="89.25">
      <c r="A104" s="28" t="str">
        <f>MASTER!A83</f>
        <v>Sustaining South Milton Sands </v>
      </c>
      <c r="B104" s="29" t="str">
        <f>MASTER!F83</f>
        <v>Small dune system on south west facing coast in south Devon. Thurlestone, South Devon http://maps.google.co.uk/maps?f=q&amp;source=s_q&amp;hl=en&amp;geocode=&amp;q=south+milton+sands&amp;sll=53.800651,-4.064941&amp;sspn=13.313739,39.418945&amp;ie=UTF8&amp;hq=south+milton+sands&amp;hnear=&amp;ll=50.261748,-3.849335&amp;spn=0.028093,0.07699&amp;t=p&amp;z=14</v>
      </c>
      <c r="C104" s="30" t="str">
        <f>MASTER!G83</f>
        <v>Overview – In the 1960s and 1970s, a car park was built on the sand dunes.  There were 150 car parking spaces.  In the 1980s, the National Trust acquired the site and needed to develop a management plan for the next 20 years.  By 2000 the site could not managed in the same way as previously as it was unsustainable.  The best way forward was to develop a wooden sea defence.  So working in partnership with the local community and Local Parish Council we had to decide a way forward.  The idea was to relocate the car park and restore the sand dunes.  This took about 5 years with discussion with the local community.  2009 the project was implemented. South Milton Sands is a heavily used 2ha sand dune site with a small beach and extensive car parking. The wooden piling defences constructed in 1990 were at the end of their lifespan and thought unsustainable in the longer term considering the implications of climate change at South Milton Sands. The National Trust appointed Hyder Consulting to consider possible options with local stakeholders, neighbours and owners to design a scheme so the dunes would erode and build according to natural processes. Extensive consultation techniques were employed with many different people. Once the scheme gained planning permission and finalised Landmarc Groundworks Contractors Ltd removed the defences and re-profiled the dunes again. People working on site were briefed to respond to enquiries.   Once ground work was complete local people helped plant the marram grass on the dunes. The whole process took approximately 6 years as the Trust spent a lot of time consulting with local people over the proposals. The Trust gained enormous support for this approach and became more engaged with the local community. An independent evaluation was undertaken by the Community Enterprise Unit.</v>
      </c>
      <c r="D104" s="29" t="str">
        <f>MASTER!D83</f>
        <v>Coastal Erosion Management</v>
      </c>
      <c r="E104" s="30" t="str">
        <f>MASTER!J83</f>
        <v>Community has started to understand the implications of climate change and sea level rise and the effect this will have on the dune system, that as much as possible, should be allowed to adapt to new conditions</v>
      </c>
      <c r="F104" s="30" t="str">
        <f>MASTER!K83</f>
        <v>South Hams AONB service - some financial contribution, and a lot of in-kind contribution (this included South Hams District Council providing drawing and site profiles).</v>
      </c>
      <c r="G104" s="30" t="str">
        <f>MASTER!M83</f>
        <v>South Hams AONB service   Three local parish councils  South Hams District Council  Local landowners and house-holders</v>
      </c>
      <c r="H104" s="30" t="e">
        <f>MASTER!#REF!</f>
        <v>#REF!</v>
      </c>
      <c r="I104" s="30" t="e">
        <f>MASTER!#REF!</f>
        <v>#REF!</v>
      </c>
      <c r="J104" s="17" t="e">
        <f>MASTER!#REF!</f>
        <v>#REF!</v>
      </c>
    </row>
    <row r="105" spans="1:22" ht="51">
      <c r="A105" s="18" t="str">
        <f>MASTER!A84</f>
        <v>Thames Estuary 2100 plan</v>
      </c>
      <c r="B105" s="15" t="str">
        <f>MASTER!F84</f>
        <v>The Thames estuary and it's tidal tributaries from Sheerness to the tidal limit (and slightly upriver of that) at Teddington Lock.</v>
      </c>
      <c r="C105" s="1" t="str">
        <f>MASTER!G84</f>
        <v>The Thames Estuary 2100 plan sets out the management options for the estuary until the year 2100.  A full range of engineering and landuse options have been considered and costed.  The plan gives preferred management options for discrete policy units within the estuary and sets out a decision framework to revise the preferred option at points throughout the century depending on actual levels of sea level rise which occur.    Masses of useful information was collated and created for this project, including the reliability of active and static defences, aerial photography, land movement monitoring, landuse mapping, biodiviersity studies, vulnerabililty of receptors to flooding etc.</v>
      </c>
      <c r="D105" s="15" t="str">
        <f>MASTER!D84</f>
        <v>Flood Risk Management</v>
      </c>
      <c r="E105" s="1" t="str">
        <f>MASTER!J84</f>
        <v>Biodiversity / leisure and recreation / regeneration / infrastructure or asset protection / other</v>
      </c>
      <c r="F105" s="1" t="str">
        <f>MASTER!K84</f>
        <v>No</v>
      </c>
      <c r="G105" s="1" t="str">
        <f>MASTER!M84</f>
        <v>EA, Local Authorities, IDBs, English Nature, English Heritage, NFU, RSPB</v>
      </c>
      <c r="H105" s="1" t="e">
        <f>MASTER!#REF!</f>
        <v>#REF!</v>
      </c>
      <c r="I105" s="1" t="e">
        <f>MASTER!#REF!</f>
        <v>#REF!</v>
      </c>
      <c r="J105" s="17" t="e">
        <f>MASTER!#REF!</f>
        <v>#REF!</v>
      </c>
      <c r="K105" s="17"/>
      <c r="L105" s="17"/>
      <c r="M105" s="17"/>
      <c r="N105" s="17"/>
      <c r="O105" s="17"/>
      <c r="P105" s="17"/>
      <c r="Q105" s="17"/>
      <c r="R105" s="17"/>
      <c r="S105" s="17"/>
      <c r="T105" s="17"/>
      <c r="U105" s="17"/>
      <c r="V105" s="17"/>
    </row>
    <row r="106" spans="1:10" ht="102">
      <c r="A106" s="28" t="str">
        <f>MASTER!A85</f>
        <v>Thames Estuary 2100 Project</v>
      </c>
      <c r="B106" s="29" t="str">
        <f>MASTER!F85</f>
        <v>London (Thames Barrier) (The Thames estuary and it's tidal tributaries from Sheerness to the tidal limit (and slightly upriver of that) at Teddington Lock).</v>
      </c>
      <c r="C106" s="30" t="str">
        <f>MASTER!G85</f>
        <v>One of the EA's Flagship Estuary strategy plans. The project developed a flood risk management plan for London and the Thames Estuary to 2100 (TE2100). The project required close partnership working with a number of offices and delivery agency's  GLA/LDA/SERA etc. The project had identified that from the outset that working very closely with the spatial planners was the only way of managing risk in the estuary over the long-term.
The Thames Estuary 2100 plan sets out the management options for the estuary until the year 2100.  A full range of engineering and landuse options have been considered and costed.  The plan gives preferred management options for discrete policy units within the estuary and sets out a decision framework to revise the preferred option at points throughout the century depending on actual levels of sea level rise which occur.    Masses of useful information was collated and created for this project, including the reliability of active and static defences, aerial photography, land movement monitoring, landuse mapping, biodiviersity studies, vulnerabililty of receptors to flooding etc.</v>
      </c>
      <c r="D106" s="29" t="str">
        <f>MASTER!D85</f>
        <v>Flood Risk Management</v>
      </c>
      <c r="E106" s="30" t="str">
        <f>MASTER!J85</f>
        <v>Biodiversity / leisure and recreation / regeneration / infrastructure or asset protection</v>
      </c>
      <c r="F106" s="30" t="str">
        <f>MASTER!K85</f>
        <v>FDGiA for the strategy. The subsequent projects from the strategy will seek multiple funders. When Defra approved the development of the TE2100 Plan they specifically asked the project team to tackle the "who pays" question.</v>
      </c>
      <c r="G106" s="30" t="str">
        <f>MASTER!M85</f>
        <v>EA, Local Authorities, IDBs, English Nature, English Heritage, NFU, RSPB</v>
      </c>
      <c r="H106" s="30" t="e">
        <f>MASTER!#REF!</f>
        <v>#REF!</v>
      </c>
      <c r="I106" s="30" t="e">
        <f>MASTER!#REF!</f>
        <v>#REF!</v>
      </c>
      <c r="J106" s="17" t="e">
        <f>MASTER!#REF!</f>
        <v>#REF!</v>
      </c>
    </row>
    <row r="107" spans="1:22" ht="38.25">
      <c r="A107" s="18" t="str">
        <f>MASTER!A86</f>
        <v>The Kelling to Lowestoft Shoreline Management Plan </v>
      </c>
      <c r="B107" s="15" t="str">
        <f>MASTER!F86</f>
        <v>North East Norfolk</v>
      </c>
      <c r="C107" s="1" t="str">
        <f>MASTER!G86</f>
        <v>SMP Review 2006 </v>
      </c>
      <c r="D107" s="15" t="str">
        <f>MASTER!D86</f>
        <v>Coastal Erosion Management</v>
      </c>
      <c r="E107" s="1" t="str">
        <f>MASTER!J86</f>
        <v>regeneration / infrastructure or asset protection</v>
      </c>
      <c r="F107" s="1" t="str">
        <f>MASTER!K86</f>
        <v>Don't know</v>
      </c>
      <c r="G107" s="1" t="str">
        <f>MASTER!M86</f>
        <v>North Norfolk District Council, Great Yarmouth Borough Council, Waveney District Council, the Environment Agency and Natural England</v>
      </c>
      <c r="H107" s="1" t="e">
        <f>MASTER!#REF!</f>
        <v>#REF!</v>
      </c>
      <c r="I107" s="1" t="e">
        <f>MASTER!#REF!</f>
        <v>#REF!</v>
      </c>
      <c r="J107" s="17" t="e">
        <f>MASTER!#REF!</f>
        <v>#REF!</v>
      </c>
      <c r="K107" s="17"/>
      <c r="L107" s="17"/>
      <c r="M107" s="17"/>
      <c r="N107" s="17"/>
      <c r="O107" s="17"/>
      <c r="P107" s="17"/>
      <c r="Q107" s="17"/>
      <c r="R107" s="17"/>
      <c r="S107" s="17"/>
      <c r="T107" s="17"/>
      <c r="U107" s="17"/>
      <c r="V107" s="17"/>
    </row>
    <row r="108" spans="1:22" ht="89.25">
      <c r="A108" s="18" t="str">
        <f>MASTER!A87</f>
        <v>The Wash SMP (PDZ2) Key Stakeholders sub-group</v>
      </c>
      <c r="B108" s="15" t="str">
        <f>MASTER!F87</f>
        <v>Between Hunstanton and Snettisham on the north-west Norfolk coast of The Wash.</v>
      </c>
      <c r="C108" s="1" t="str">
        <f>MASTER!G87</f>
        <v>The Key Stakeholders Sub-Group was formed as a result of The Wash Shoreline Management Plan (SMP) which completed its period of public consultation on 15 January 2010. Within the Shoreline Management Plan the length of coastline on the eastern side of The Wash between Wolferton Creek and South Hunstanton (PDZ2) is significant because most of it has two lines of sea defences. The first includes a mixture of hard (concrete) defences and “soft” shingle ridge. The second defence, which is some 500 metres inland, is a raised earth embankment. Between these two lines of defence are located some 3000 caravans and holiday homes, including some sizeable commercial caravan parks. There are also caravan parks located behind the earth embankment. The SMP policy for this area is to hold the line between now and 2025. However, there is doubt that funding to maintain the defences could be justified beyond this date. The Sub-group was formed following a presentation about the Shoreline Management Plan to an invited audience of local interested parties in August 2009. Interests invited to the meeting included caravan site owners, beach bungalow owners, local parish and town councils, landowners and other local businesses. Those that attended the meeting proposed the formation of the Key Stakeholders Sub-group and each interest nominated a representative to sit on the group.</v>
      </c>
      <c r="D108" s="15" t="str">
        <f>MASTER!D87</f>
        <v>Flood Risk Management / Coastal Erosion Management</v>
      </c>
      <c r="E108" s="1" t="str">
        <f>MASTER!J87</f>
        <v>Biodiversity / leisure and recreation / regeneration / infrastructure / asset protection</v>
      </c>
      <c r="F108" s="1" t="str">
        <f>MASTER!K87</f>
        <v>Yes</v>
      </c>
      <c r="G108" s="1" t="str">
        <f>MASTER!M87</f>
        <v>Yes - Borough Council of King’s Lynn &amp; West Norfolk (Lead) Environment Agency Norfolk County Council Hunstanton Town Council Heacham Parish Council Snettisham Parish Council Caravan Site Owners and Operators Beach Bungalow Owners Associations Natural England RSPB Land owner representative Chamber of Trade</v>
      </c>
      <c r="H108" s="1" t="e">
        <f>MASTER!#REF!</f>
        <v>#REF!</v>
      </c>
      <c r="I108" s="1" t="e">
        <f>MASTER!#REF!</f>
        <v>#REF!</v>
      </c>
      <c r="J108" s="17" t="e">
        <f>MASTER!#REF!</f>
        <v>#REF!</v>
      </c>
      <c r="K108" s="17"/>
      <c r="L108" s="17"/>
      <c r="M108" s="17"/>
      <c r="N108" s="17"/>
      <c r="O108" s="17"/>
      <c r="P108" s="17"/>
      <c r="Q108" s="17"/>
      <c r="R108" s="17"/>
      <c r="S108" s="17"/>
      <c r="T108" s="17"/>
      <c r="U108" s="17"/>
      <c r="V108" s="17"/>
    </row>
    <row r="109" spans="1:10" ht="118.5" customHeight="1">
      <c r="A109" s="28" t="e">
        <f>MASTER!#REF!</f>
        <v>#REF!</v>
      </c>
      <c r="B109" s="29" t="e">
        <f>MASTER!#REF!</f>
        <v>#REF!</v>
      </c>
      <c r="C109" s="30" t="e">
        <f>MASTER!#REF!</f>
        <v>#REF!</v>
      </c>
      <c r="D109" s="29" t="e">
        <f>MASTER!#REF!</f>
        <v>#REF!</v>
      </c>
      <c r="E109" s="30" t="e">
        <f>MASTER!#REF!</f>
        <v>#REF!</v>
      </c>
      <c r="F109" s="30" t="e">
        <f>MASTER!#REF!</f>
        <v>#REF!</v>
      </c>
      <c r="G109" s="30" t="e">
        <f>MASTER!#REF!</f>
        <v>#REF!</v>
      </c>
      <c r="H109" s="30" t="e">
        <f>MASTER!#REF!</f>
        <v>#REF!</v>
      </c>
      <c r="I109" s="30" t="e">
        <f>MASTER!#REF!</f>
        <v>#REF!</v>
      </c>
      <c r="J109" s="17" t="e">
        <f>MASTER!#REF!</f>
        <v>#REF!</v>
      </c>
    </row>
    <row r="110" spans="1:22" ht="25.5">
      <c r="A110" s="18" t="str">
        <f>MASTER!A88</f>
        <v>Toe Pile Protection Goodrington Beach Sea Wall </v>
      </c>
      <c r="B110" s="15" t="str">
        <f>MASTER!F88</f>
        <v>Gorington Beach</v>
      </c>
      <c r="C110" s="1" t="str">
        <f>MASTER!G88</f>
        <v>The toe pile protection to the sea wall had failed resulting in an increased risk of the sea wall being breached and extensive flooding occurring. Following the successful procurement of grant aid funding the entire length of toe pile protection to the sea wall has been replaced. </v>
      </c>
      <c r="D110" s="15" t="str">
        <f>MASTER!D88</f>
        <v>Flood Risk Management</v>
      </c>
      <c r="E110" s="1">
        <f>MASTER!J88</f>
        <v>0</v>
      </c>
      <c r="F110" s="1" t="str">
        <f>MASTER!K88</f>
        <v>Defra</v>
      </c>
      <c r="G110" s="1">
        <f>MASTER!M88</f>
        <v>0</v>
      </c>
      <c r="H110" s="1" t="e">
        <f>MASTER!#REF!</f>
        <v>#REF!</v>
      </c>
      <c r="I110" s="1" t="e">
        <f>MASTER!#REF!</f>
        <v>#REF!</v>
      </c>
      <c r="J110" s="17" t="e">
        <f>MASTER!#REF!</f>
        <v>#REF!</v>
      </c>
      <c r="K110" s="17"/>
      <c r="L110" s="17"/>
      <c r="M110" s="17"/>
      <c r="N110" s="17"/>
      <c r="O110" s="17"/>
      <c r="P110" s="17"/>
      <c r="Q110" s="17"/>
      <c r="R110" s="17"/>
      <c r="S110" s="17"/>
      <c r="T110" s="17"/>
      <c r="U110" s="17"/>
      <c r="V110" s="17"/>
    </row>
    <row r="111" spans="1:22" ht="63.75">
      <c r="A111" s="18" t="str">
        <f>MASTER!A89</f>
        <v>Trearddur Bay Coastal Improvement Scheme</v>
      </c>
      <c r="B111" s="15" t="str">
        <f>MASTER!F89</f>
        <v>Trearddur Bay</v>
      </c>
      <c r="C111" s="1" t="str">
        <f>MASTER!G89</f>
        <v>Treaddur Bay has suffered wave overtopping related flooding on several occassions.  The community is low lying and located between a tidal inlet and the open sea.  Climate change and adapting to it will therefore be a challenge to the local community in the longer term.  The project focussed on achiveing cost effective reductions in the quantity of overtopping and management of residual risk in the hinterland.  Management of the residual risk included road works and improving boundary walls in order to make them more flood resistant, specifically 100 meter wall rebuilt and reinforced.  However, the bay has an important amenity value and the works needed to recognise this.  A positive consultation process was completed that engaged the public and drew on their ideas and preferences in the final design. Lowland exposed coastline. </v>
      </c>
      <c r="D111" s="15" t="str">
        <f>MASTER!D89</f>
        <v>Flood Risk Management / Coastal Erosion Management</v>
      </c>
      <c r="E111" s="1" t="str">
        <f>MASTER!J89</f>
        <v>Biodiversity / leisure and recreation / regeneration / infrastructure or asset protection</v>
      </c>
      <c r="F111" s="1" t="str">
        <f>MASTER!K89</f>
        <v>Yes. The scheme has been paid for by £500,000 from Anglesey council and a Welsh Assembly Government grant.</v>
      </c>
      <c r="G111" s="1" t="str">
        <f>MASTER!M89</f>
        <v>WAG and Anglesey County Council </v>
      </c>
      <c r="H111" s="1" t="e">
        <f>MASTER!#REF!</f>
        <v>#REF!</v>
      </c>
      <c r="I111" s="1" t="e">
        <f>MASTER!#REF!</f>
        <v>#REF!</v>
      </c>
      <c r="J111" s="17" t="e">
        <f>MASTER!#REF!</f>
        <v>#REF!</v>
      </c>
      <c r="K111" s="17"/>
      <c r="L111" s="17"/>
      <c r="M111" s="17"/>
      <c r="N111" s="17"/>
      <c r="O111" s="17"/>
      <c r="P111" s="17"/>
      <c r="Q111" s="17"/>
      <c r="R111" s="17"/>
      <c r="S111" s="17"/>
      <c r="T111" s="17"/>
      <c r="U111" s="17"/>
      <c r="V111" s="17"/>
    </row>
    <row r="112" spans="1:22" ht="25.5">
      <c r="A112" s="18" t="str">
        <f>MASTER!A90</f>
        <v>Two Tree Island Sea Defence Improvements</v>
      </c>
      <c r="B112" s="15" t="str">
        <f>MASTER!F90</f>
        <v>Leigh-on-Sea</v>
      </c>
      <c r="C112" s="1" t="str">
        <f>MASTER!G90</f>
        <v>Improved seaward armouring protection to landfill containment embankments on small island in Thames Estuary.    The scheme was justified on environmental grounds in view of the severity of consequences of a failure of the existing embankments.</v>
      </c>
      <c r="D112" s="15" t="str">
        <f>MASTER!D90</f>
        <v>Flood Risk Management</v>
      </c>
      <c r="E112" s="1" t="str">
        <f>MASTER!J90</f>
        <v>Biodiversity - Protection of local estuary environment with SPA, Ramsar and SSSI designations from consequences of gross contamination from degrading landfill material</v>
      </c>
      <c r="F112" s="1" t="str">
        <f>MASTER!K90</f>
        <v>Defra  Southend-on-Sea Borough Council</v>
      </c>
      <c r="G112" s="1" t="str">
        <f>MASTER!M90</f>
        <v>Halcrow  Defra  SBC</v>
      </c>
      <c r="H112" s="1" t="e">
        <f>MASTER!#REF!</f>
        <v>#REF!</v>
      </c>
      <c r="I112" s="1" t="e">
        <f>MASTER!#REF!</f>
        <v>#REF!</v>
      </c>
      <c r="J112" s="17" t="e">
        <f>MASTER!#REF!</f>
        <v>#REF!</v>
      </c>
      <c r="K112" s="17"/>
      <c r="L112" s="17"/>
      <c r="M112" s="17"/>
      <c r="N112" s="17"/>
      <c r="O112" s="17"/>
      <c r="P112" s="17"/>
      <c r="Q112" s="17"/>
      <c r="R112" s="17"/>
      <c r="S112" s="17"/>
      <c r="T112" s="17"/>
      <c r="U112" s="17"/>
      <c r="V112" s="17"/>
    </row>
    <row r="113" spans="1:22" ht="25.5">
      <c r="A113" s="18" t="str">
        <f>MASTER!A91</f>
        <v>Two Tree Island Sea Defence Improvements</v>
      </c>
      <c r="B113" s="15" t="str">
        <f>MASTER!F91</f>
        <v>Leigh-on-Sea</v>
      </c>
      <c r="C113" s="1" t="str">
        <f>MASTER!G91</f>
        <v>Improved seaward armouring protection to landfill containment embankments on small island in Thames Estuary.    The scheme was justified on environmental grounds in view of the severity of consequences of a failure of the existing embankments.</v>
      </c>
      <c r="D113" s="15" t="str">
        <f>MASTER!D91</f>
        <v>Flood Risk Management</v>
      </c>
      <c r="E113" s="1" t="str">
        <f>MASTER!J91</f>
        <v>Protection of local estuary environment with SPA, Ramsar and SSSI designations from consequences of gross contamination from degrading landfill material</v>
      </c>
      <c r="F113" s="1" t="str">
        <f>MASTER!K91</f>
        <v>Defra  Southend-on-Sea Borough Council</v>
      </c>
      <c r="G113" s="1" t="str">
        <f>MASTER!M91</f>
        <v>Halcrow  Defra  SBC</v>
      </c>
      <c r="H113" s="1" t="e">
        <f>MASTER!#REF!</f>
        <v>#REF!</v>
      </c>
      <c r="I113" s="1" t="e">
        <f>MASTER!#REF!</f>
        <v>#REF!</v>
      </c>
      <c r="J113" s="17" t="e">
        <f>MASTER!#REF!</f>
        <v>#REF!</v>
      </c>
      <c r="K113" s="17"/>
      <c r="L113" s="17"/>
      <c r="M113" s="17"/>
      <c r="N113" s="17"/>
      <c r="O113" s="17"/>
      <c r="P113" s="17"/>
      <c r="Q113" s="17"/>
      <c r="R113" s="17"/>
      <c r="S113" s="17"/>
      <c r="T113" s="17"/>
      <c r="U113" s="17"/>
      <c r="V113" s="17"/>
    </row>
    <row r="114" spans="1:22" ht="51">
      <c r="A114" s="18" t="str">
        <f>MASTER!A92</f>
        <v>Tywyn</v>
      </c>
      <c r="B114" s="15" t="str">
        <f>MASTER!F92</f>
        <v>Tywyn Site Visit Jones Bros Site Office    Sandilands Road Tywyn LL35 9AT.  </v>
      </c>
      <c r="C114" s="1" t="str">
        <f>MASTER!G92</f>
        <v>The scheme is financed jointly by the European Union's ERDF Convergence zone pot and Welsh Assembly Government grant-in-aid.  The scheme aims to reduce flood risk to a 1 in 100yr return.  The new scheme is estimated to cost approximately £7.6 million and aims to manage flood risks and improve the amenity value of Tywyn.</v>
      </c>
      <c r="D114" s="15" t="str">
        <f>MASTER!D92</f>
        <v>Flood Risk Management / Coastal Erosion Management</v>
      </c>
      <c r="E114" s="1" t="str">
        <f>MASTER!J92</f>
        <v>Infrastructure/asset protection (e.g. protection of public assets - hospitals, roads, rail, protection of businesses). Other - social benefits - Awareness raised in the local community.  </v>
      </c>
      <c r="F114" s="1" t="str">
        <f>MASTER!K92</f>
        <v>See case study</v>
      </c>
      <c r="G114" s="1" t="str">
        <f>MASTER!M92</f>
        <v>See case study</v>
      </c>
      <c r="H114" s="1" t="e">
        <f>MASTER!#REF!</f>
        <v>#REF!</v>
      </c>
      <c r="I114" s="1" t="e">
        <f>MASTER!#REF!</f>
        <v>#REF!</v>
      </c>
      <c r="J114" s="17" t="e">
        <f>MASTER!#REF!</f>
        <v>#REF!</v>
      </c>
      <c r="K114" s="17"/>
      <c r="L114" s="17"/>
      <c r="M114" s="17"/>
      <c r="N114" s="17"/>
      <c r="O114" s="17"/>
      <c r="P114" s="17"/>
      <c r="Q114" s="17"/>
      <c r="R114" s="17"/>
      <c r="S114" s="17"/>
      <c r="T114" s="17"/>
      <c r="U114" s="17"/>
      <c r="V114" s="17"/>
    </row>
    <row r="115" spans="1:22" ht="12.75">
      <c r="A115" s="18" t="e">
        <f>MASTER!#REF!</f>
        <v>#REF!</v>
      </c>
      <c r="B115" s="15" t="e">
        <f>MASTER!#REF!</f>
        <v>#REF!</v>
      </c>
      <c r="C115" s="1" t="e">
        <f>MASTER!#REF!</f>
        <v>#REF!</v>
      </c>
      <c r="D115" s="15" t="e">
        <f>MASTER!#REF!</f>
        <v>#REF!</v>
      </c>
      <c r="E115" s="1" t="e">
        <f>MASTER!#REF!</f>
        <v>#REF!</v>
      </c>
      <c r="F115" s="1" t="e">
        <f>MASTER!#REF!</f>
        <v>#REF!</v>
      </c>
      <c r="G115" s="1" t="e">
        <f>MASTER!#REF!</f>
        <v>#REF!</v>
      </c>
      <c r="H115" s="1" t="e">
        <f>MASTER!#REF!</f>
        <v>#REF!</v>
      </c>
      <c r="I115" s="1" t="e">
        <f>MASTER!#REF!</f>
        <v>#REF!</v>
      </c>
      <c r="J115" s="17" t="e">
        <f>MASTER!#REF!</f>
        <v>#REF!</v>
      </c>
      <c r="K115" s="17"/>
      <c r="L115" s="17"/>
      <c r="M115" s="17"/>
      <c r="N115" s="17"/>
      <c r="O115" s="17"/>
      <c r="P115" s="17"/>
      <c r="Q115" s="17"/>
      <c r="R115" s="17"/>
      <c r="S115" s="17"/>
      <c r="T115" s="17"/>
      <c r="U115" s="17"/>
      <c r="V115" s="17"/>
    </row>
    <row r="116" spans="1:22" ht="255">
      <c r="A116" s="18" t="str">
        <f>MASTER!A93</f>
        <v>Valley Tidal Doors</v>
      </c>
      <c r="B116" s="15" t="str">
        <f>MASTER!F93</f>
        <v>Valley, Anglesey</v>
      </c>
      <c r="C116" s="1" t="str">
        <f>MASTER!G93</f>
        <v>Description of site and the problem
The village of Valley, Anglesey, is currently protected from inundation from the  sea by the existing tidal door structure.  The structure consists of three culverts within an embankment at the outfall of the Afon Cleifiog.  The three culverts are fitted with tidal flaps that allow the river water to flow into the sea but hold back the tide and protecting the village of Valley.  
The flaps and hinges are in a poor state of repair and do not currently provide the design level of protection.  Access to the structure is limited and presents a serious health and safety risk.
Summary of project
The project consists of the following:
• We will retain three openings through the embankment;
• We will extend culverts on the seaward side of the embankment to allow safe access for maintenance and repair;
• We will replace flaps and add manual penstocks for use in case of emergency;
• We will raise an existing stone wall by 400mm to the top of the embankment. 
• We will improve the awareness of those at risk so they know their flood risk and what actions they can take to protect themselves and their property;
• We will improve the resilience to flooding in the local community;
• We will provide public viewing platforms above the tidal doors;
• We will restore the coastal footpath and fencing.
These measures will protect the village of Valley from flooding up to a 1 in 200 chance storm event; help those at risk deal with the consequences of flooding and improve the recreational facilities.
</v>
      </c>
      <c r="D116" s="15" t="str">
        <f>MASTER!D93</f>
        <v>Flood Risk Management</v>
      </c>
      <c r="E116" s="1" t="str">
        <f>MASTER!J93</f>
        <v>Leisure and recreation, and biodversity - Awareness raised in the local community.  6 Hectares of BAP habitat created and renewed access down to embankment with viewing path form and information boards.</v>
      </c>
      <c r="F116" s="1" t="str">
        <f>MASTER!K93</f>
        <v>Sources of funding include FDGIA - 45% Conference Funding (ERDF) and 55% came from direct WAG.   Put business case forward and applied to WAG through area teams.  Work is prioritised on a regional basis and then NCPMS teams deliver the work.</v>
      </c>
      <c r="G116" s="1" t="str">
        <f>MASTER!M93</f>
        <v>Environment Agency, Welsh Assembly Governent, local community groups, Welsh European Funding Office</v>
      </c>
      <c r="H116" s="1" t="e">
        <f>MASTER!#REF!</f>
        <v>#REF!</v>
      </c>
      <c r="I116" s="1" t="e">
        <f>MASTER!#REF!</f>
        <v>#REF!</v>
      </c>
      <c r="J116" s="17" t="e">
        <f>MASTER!#REF!</f>
        <v>#REF!</v>
      </c>
      <c r="K116" s="17"/>
      <c r="L116" s="17"/>
      <c r="M116" s="17"/>
      <c r="N116" s="17"/>
      <c r="O116" s="17"/>
      <c r="P116" s="17"/>
      <c r="Q116" s="17"/>
      <c r="R116" s="17"/>
      <c r="S116" s="17"/>
      <c r="T116" s="17"/>
      <c r="U116" s="17"/>
      <c r="V116" s="17"/>
    </row>
    <row r="117" spans="1:22" ht="51">
      <c r="A117" s="18" t="str">
        <f>MASTER!A94</f>
        <v>Walney Island Coastal PARS, 1. Beach Response Management System</v>
      </c>
      <c r="B117" s="15">
        <f>MASTER!F94</f>
        <v>0</v>
      </c>
      <c r="C117" s="1" t="str">
        <f>MASTER!G94</f>
        <v>The preparation of a structured long term monitoring programme is vital to being able to support the development of sustainable shoreline management options for Walney Island. Whilst monitoring currently takes place, a data management system specifically for Walney Island is required. PAR1 will identify priority areas for monitoring (shoreline/saltmarsh etc) with the results supporting the development of policy decisions for PAR's 2 and 3 (see below).
</v>
      </c>
      <c r="D117" s="15" t="str">
        <f>MASTER!D94</f>
        <v>Flood Risk Management / Coastal Erosion Management</v>
      </c>
      <c r="E117" s="1">
        <f>MASTER!J94</f>
        <v>0</v>
      </c>
      <c r="F117" s="1">
        <f>MASTER!K94</f>
        <v>0</v>
      </c>
      <c r="G117" s="1">
        <f>MASTER!M94</f>
        <v>0</v>
      </c>
      <c r="H117" s="1" t="e">
        <f>MASTER!#REF!</f>
        <v>#REF!</v>
      </c>
      <c r="I117" s="1" t="e">
        <f>MASTER!#REF!</f>
        <v>#REF!</v>
      </c>
      <c r="J117" s="17" t="e">
        <f>MASTER!#REF!</f>
        <v>#REF!</v>
      </c>
      <c r="K117" s="17"/>
      <c r="L117" s="17"/>
      <c r="M117" s="17"/>
      <c r="N117" s="17"/>
      <c r="O117" s="17"/>
      <c r="P117" s="17"/>
      <c r="Q117" s="17"/>
      <c r="R117" s="17"/>
      <c r="S117" s="17"/>
      <c r="T117" s="17"/>
      <c r="U117" s="17"/>
      <c r="V117" s="17"/>
    </row>
    <row r="118" spans="1:22" ht="76.5">
      <c r="A118" s="18" t="str">
        <f>MASTER!A95</f>
        <v>Walney Island Coastal PARS, 3. Community Flood Risk Assessment</v>
      </c>
      <c r="B118" s="15">
        <f>MASTER!F95</f>
        <v>0</v>
      </c>
      <c r="C118" s="1" t="str">
        <f>MASTER!G95</f>
        <v>Following on from the preparation and implementation of PAR1 and findings presented in PAR2, a third PAR would focus on undertaking a flood risk assessment, a flood awareness study for all residential settlements, the development of future flood mitigation measures for Tummer Hill and Middle Hill, Biggar Village and a study of access issues to the south of the island and properties adjacent to Jubilee Bridge at Vickerstown (incorporating flood re-routing proposals identified in PAR2). A clear statement on appropriate actions to mitigate against flood risk and seek to reduce flood risk and access route problems to the south will be ascertained and founded on the information presented in PAR1 and strategic long term defence options presented in PAR 2.
</v>
      </c>
      <c r="D118" s="15" t="str">
        <f>MASTER!D95</f>
        <v>Flood Risk Management / Coastal Erosion Management</v>
      </c>
      <c r="E118" s="1">
        <f>MASTER!J95</f>
        <v>0</v>
      </c>
      <c r="F118" s="1">
        <f>MASTER!K95</f>
        <v>0</v>
      </c>
      <c r="G118" s="1">
        <f>MASTER!M95</f>
        <v>0</v>
      </c>
      <c r="H118" s="1" t="e">
        <f>MASTER!#REF!</f>
        <v>#REF!</v>
      </c>
      <c r="I118" s="1" t="e">
        <f>MASTER!#REF!</f>
        <v>#REF!</v>
      </c>
      <c r="J118" s="17" t="e">
        <f>MASTER!#REF!</f>
        <v>#REF!</v>
      </c>
      <c r="K118" s="17"/>
      <c r="L118" s="17"/>
      <c r="M118" s="17"/>
      <c r="N118" s="17"/>
      <c r="O118" s="17"/>
      <c r="P118" s="17"/>
      <c r="Q118" s="17"/>
      <c r="R118" s="17"/>
      <c r="S118" s="17"/>
      <c r="T118" s="17"/>
      <c r="U118" s="17"/>
      <c r="V118" s="17"/>
    </row>
    <row r="119" spans="1:22" ht="51">
      <c r="A119" s="18" t="str">
        <f>MASTER!A96</f>
        <v>Warden Bay Coastal Protection Defence Works </v>
      </c>
      <c r="B119" s="15" t="str">
        <f>MASTER!F96</f>
        <v>Warden Bay</v>
      </c>
      <c r="C119" s="1" t="str">
        <f>MASTER!G96</f>
        <v>Swale Borough Council were awarded the contract to construct the coastal defence works in Warden Bay to J Breheny Contractors Ltd. The project will prevent the erosion of the cliffs and protect homes at the top of the slopes as far as the end of Cliff Drive. In addition homes will be protected and it will prevent outflanking (flooding) of low level homes.</v>
      </c>
      <c r="D119" s="15" t="str">
        <f>MASTER!D96</f>
        <v>Flood Risk Management / Coastal Erosion Management</v>
      </c>
      <c r="E119" s="1" t="str">
        <f>MASTER!J96</f>
        <v>Leisure and recreation - There was small improvement in terms of leisure, we improved the beach as it was muddy and a walk way was constructed for amenity purposes. The project improved the walking experience and the public was pleased about reduced erosion and protecting their properties into longer term.</v>
      </c>
      <c r="F119" s="1" t="str">
        <f>MASTER!K96</f>
        <v>Defra</v>
      </c>
      <c r="G119" s="1" t="str">
        <f>MASTER!M96</f>
        <v>Swale Borough Council (lead), Cantebury City Council, Breheny Civil Engineering.</v>
      </c>
      <c r="H119" s="1" t="e">
        <f>MASTER!#REF!</f>
        <v>#REF!</v>
      </c>
      <c r="I119" s="1" t="e">
        <f>MASTER!#REF!</f>
        <v>#REF!</v>
      </c>
      <c r="J119" s="17" t="e">
        <f>MASTER!#REF!</f>
        <v>#REF!</v>
      </c>
      <c r="K119" s="17"/>
      <c r="L119" s="17"/>
      <c r="M119" s="17"/>
      <c r="N119" s="17"/>
      <c r="O119" s="17"/>
      <c r="P119" s="17"/>
      <c r="Q119" s="17"/>
      <c r="R119" s="17"/>
      <c r="S119" s="17"/>
      <c r="T119" s="17"/>
      <c r="U119" s="17"/>
      <c r="V119" s="17"/>
    </row>
    <row r="120" spans="1:22" ht="51">
      <c r="A120" s="18" t="str">
        <f>MASTER!A97</f>
        <v>Wash Shoreline Management Plan</v>
      </c>
      <c r="B120" s="15" t="str">
        <f>MASTER!F97</f>
        <v>The Wash shoreline</v>
      </c>
      <c r="C120" s="1" t="str">
        <f>MASTER!G97</f>
        <v>The Wash draft Shoreline Management Plan covers approximately 110km of coast from Gibraltar Point to Old Hunstanton.  It will determine the best ways to look after this part of the coast in a sustainable way for the next 100 years.  Particularly protection of high grade agricultural land. </v>
      </c>
      <c r="D120" s="15" t="str">
        <f>MASTER!D97</f>
        <v>Flood Risk Management / Coastal Erosion Management</v>
      </c>
      <c r="E120" s="1" t="str">
        <f>MASTER!J97</f>
        <v>Biodiversity / leisure and recreation / regeneration / infrastructure or asset protection / other</v>
      </c>
      <c r="F120" s="1" t="str">
        <f>MASTER!K97</f>
        <v>No</v>
      </c>
      <c r="G120" s="1" t="str">
        <f>MASTER!M97</f>
        <v>EA, Local Authorities, IDBs, English Nature, English Heritage, NFU, RSPB</v>
      </c>
      <c r="H120" s="1" t="e">
        <f>MASTER!#REF!</f>
        <v>#REF!</v>
      </c>
      <c r="I120" s="1" t="e">
        <f>MASTER!#REF!</f>
        <v>#REF!</v>
      </c>
      <c r="J120" s="17" t="e">
        <f>MASTER!#REF!</f>
        <v>#REF!</v>
      </c>
      <c r="K120" s="17"/>
      <c r="L120" s="17"/>
      <c r="M120" s="17"/>
      <c r="N120" s="17"/>
      <c r="O120" s="17"/>
      <c r="P120" s="17"/>
      <c r="Q120" s="17"/>
      <c r="R120" s="17"/>
      <c r="S120" s="17"/>
      <c r="T120" s="17"/>
      <c r="U120" s="17"/>
      <c r="V120" s="17"/>
    </row>
    <row r="121" spans="1:10" ht="114.75">
      <c r="A121" s="28" t="str">
        <f>MASTER!A98</f>
        <v>Welwick</v>
      </c>
      <c r="B121" s="29" t="str">
        <f>MASTER!F98</f>
        <v>Outer Humber Estuary, United Kingdom (Long: 53.6471718836982; Lat: 0.00954951150096405).
</v>
      </c>
      <c r="C121" s="30" t="str">
        <f>MASTER!G98</f>
        <v>This was a managed realignment scheme that included the removal of a sea wall. It was undertaken to compensate for port development elsewhere in the estuary. ABPmer carried out the associated scheme design, EIA, AA and monitoring work on behalf of ABP.  New flood defences were created at the rear of the 54ha Welwick site to a minimum height of 6.1m ODN; designed to withstand a 1 in 50 year design event. A strip of saltmarsh was expected to develop in front of the new defences. The new embankment was seeded and left to stabilise for one year (Welwick was constructed over a two year period, with works restricted to the months between April and August to avoid disturbance of overwintering and breeding birds).
1,400m of existing seawall was removed and the approximately 20,000m3 of material gained was used to fill the temporary borrow pits. The wholesale removal, rather than the creation of solitary breaches, was chosen for a number of reasons: It improves connectivity with the wider estuary, It more closely recreates the type of environments that existed before reclamation, It enables the whole cross sectional area of estuary including the realignment site, to respond to estuary wide changes and it increases energy levels within the site, thereby improving the likelihood that mudflat habitat will be maintained. (use weblink for more info)</v>
      </c>
      <c r="D121" s="29" t="str">
        <f>MASTER!D98</f>
        <v>Coastal Erosion Management</v>
      </c>
      <c r="E121" s="30" t="str">
        <f>MASTER!J98</f>
        <v>Bird monitoring led to a total of 29 different waterbird species being counted during the September 2006 to March 2007 surveys. The realignment site has developed as a major roosting site for a number of wading birds at high water.  Within the Welwick scheme there was a requirement to create terrestrial habitats to support a range of farmland bird species. A breeding bird survey was undertaken over the breeding period in May 2007 (concentrating on saltmarshes, hedgerows and flood banks). The area surveyed was found to support a range of breeding bird communities, most of these related to habitat variations, specifically wetland and terrestrial. A total of 27 different bird species were observed during the survey and all three target species were observed within the survey area adjacent to the newly created realignment site. </v>
      </c>
      <c r="F121" s="30" t="str">
        <f>MASTER!K98</f>
        <v>Funded by Associated British Ports.</v>
      </c>
      <c r="G121" s="30" t="str">
        <f>MASTER!M98</f>
        <v>No, ABP were responsible for the delivery of the scheme.  An Environmental Steering Committee (ESC) was, however, set up to oversee both the port development and compensation schemes.  Members of the ESC included NE, Defra, Cefas, North Lincolnshire Council, East Riding of Yorkshire Council, RSPB, Environment Agency, Wildlife trust.</v>
      </c>
      <c r="H121" s="30" t="e">
        <f>MASTER!#REF!</f>
        <v>#REF!</v>
      </c>
      <c r="I121" s="30" t="e">
        <f>MASTER!#REF!</f>
        <v>#REF!</v>
      </c>
      <c r="J121" s="17" t="e">
        <f>MASTER!#REF!</f>
        <v>#REF!</v>
      </c>
    </row>
    <row r="122" spans="1:22" ht="38.25">
      <c r="A122" s="18" t="str">
        <f>MASTER!A99</f>
        <v>West Kirby Protection Works  - Marine Lake Outer Wall Works (non-recurring maintenance)</v>
      </c>
      <c r="B122" s="15">
        <f>MASTER!F99</f>
        <v>0</v>
      </c>
      <c r="C122" s="1" t="str">
        <f>MASTER!G99</f>
        <v>The lining to the outer perimeter wall is being replaced as part of a 15 week refurbishment contract. The perimeter walkway is to be resurfaced, and refurbishment of the jetties will also take place. There will also be some works to the rock armour which provides additional protection to the lake.</v>
      </c>
      <c r="D122" s="15">
        <f>MASTER!D99</f>
        <v>0</v>
      </c>
      <c r="E122" s="1">
        <f>MASTER!J99</f>
        <v>0</v>
      </c>
      <c r="F122" s="1">
        <f>MASTER!K99</f>
        <v>0</v>
      </c>
      <c r="G122" s="1">
        <f>MASTER!M99</f>
        <v>0</v>
      </c>
      <c r="H122" s="1" t="e">
        <f>MASTER!#REF!</f>
        <v>#REF!</v>
      </c>
      <c r="I122" s="1" t="e">
        <f>MASTER!#REF!</f>
        <v>#REF!</v>
      </c>
      <c r="J122" s="17" t="e">
        <f>MASTER!#REF!</f>
        <v>#REF!</v>
      </c>
      <c r="K122" s="17"/>
      <c r="L122" s="17"/>
      <c r="M122" s="17"/>
      <c r="N122" s="17"/>
      <c r="O122" s="17"/>
      <c r="P122" s="17"/>
      <c r="Q122" s="17"/>
      <c r="R122" s="17"/>
      <c r="S122" s="17"/>
      <c r="T122" s="17"/>
      <c r="U122" s="17"/>
      <c r="V122" s="17"/>
    </row>
    <row r="123" spans="1:10" ht="63.75">
      <c r="A123" s="28" t="str">
        <f>MASTER!A100</f>
        <v>Weston and River Itchen Strategy Study</v>
      </c>
      <c r="B123" s="29" t="str">
        <f>MASTER!F100</f>
        <v>The study frontage includes the east bank of the River Itchen as far upstream as Woodmill, the Weston, Netley and Hamble Le Rice frontage, and both banks of the River Hamble as far upstream as the Bursledon railway bridge.
</v>
      </c>
      <c r="C123" s="30" t="str">
        <f>MASTER!G100</f>
        <v>Mouchel Parkman has been commissioned to develop a ‘Coastal Defence Strategy’ for the sustainable management of coastal defences. </v>
      </c>
      <c r="D123" s="29" t="str">
        <f>MASTER!D100</f>
        <v>Flood Risk Management</v>
      </c>
      <c r="E123" s="30">
        <f>MASTER!J100</f>
        <v>0</v>
      </c>
      <c r="F123" s="30" t="str">
        <f>MASTER!K100</f>
        <v>Defra</v>
      </c>
      <c r="G123" s="30" t="str">
        <f>MASTER!M100</f>
        <v>Southampton City Council in partnership with Eastleigh Borough Council and Fareham Borough Council </v>
      </c>
      <c r="H123" s="30" t="e">
        <f>MASTER!#REF!</f>
        <v>#REF!</v>
      </c>
      <c r="I123" s="30" t="e">
        <f>MASTER!#REF!</f>
        <v>#REF!</v>
      </c>
      <c r="J123" s="17" t="e">
        <f>MASTER!#REF!</f>
        <v>#REF!</v>
      </c>
    </row>
    <row r="124" spans="1:22" ht="51">
      <c r="A124" s="18" t="str">
        <f>MASTER!A101</f>
        <v>Weston-super-Mare Seafront Enhancements</v>
      </c>
      <c r="B124" s="15" t="str">
        <f>MASTER!F101</f>
        <v>Weston-super-Mare</v>
      </c>
      <c r="C124" s="1" t="str">
        <f>MASTER!G101</f>
        <v>The Seafront Enhancement Scheme in Weston-super-Mare started in 2007 and involved three phases.  Funding for the £30million scheme came largely from the Flood Defence Grant in Aid (FDGiA) (£29.1million) for related coastal defence works.  External funding contributions of over £2 million for regeneration elements was sourced from the South West Regional Development Agency 'Civic Pride' Initiative, Commission for Architecture and the Built Environment (CABE) 'Sea Change’ Programme, North Somerset's Local Transport Plan, and Wessex Regional Flood Defence Committee Local Levy.</v>
      </c>
      <c r="D124" s="15" t="str">
        <f>MASTER!D101</f>
        <v>Flood Risk Management</v>
      </c>
      <c r="E124" s="1" t="str">
        <f>MASTER!J101</f>
        <v>off site BAP habitat enhancement, significant impact on regeneration of town</v>
      </c>
      <c r="F124" s="1" t="str">
        <f>MASTER!K101</f>
        <v>See case study</v>
      </c>
      <c r="G124" s="1" t="str">
        <f>MASTER!M101</f>
        <v>See case study</v>
      </c>
      <c r="H124" s="1" t="e">
        <f>MASTER!#REF!</f>
        <v>#REF!</v>
      </c>
      <c r="I124" s="1" t="e">
        <f>MASTER!#REF!</f>
        <v>#REF!</v>
      </c>
      <c r="J124" s="17" t="e">
        <f>MASTER!#REF!</f>
        <v>#REF!</v>
      </c>
      <c r="K124" s="17"/>
      <c r="L124" s="17"/>
      <c r="M124" s="17"/>
      <c r="N124" s="17"/>
      <c r="O124" s="17"/>
      <c r="P124" s="17"/>
      <c r="Q124" s="17"/>
      <c r="R124" s="17"/>
      <c r="S124" s="17"/>
      <c r="T124" s="17"/>
      <c r="U124" s="17"/>
      <c r="V124" s="17"/>
    </row>
    <row r="125" spans="1:22" ht="51">
      <c r="A125" s="18" t="str">
        <f>MASTER!A102</f>
        <v>Westward Ho Pebbleridge recharge</v>
      </c>
      <c r="B125" s="15" t="str">
        <f>MASTER!F102</f>
        <v>Westward Ho!, North Devon</v>
      </c>
      <c r="C125" s="1" t="str">
        <f>MASTER!G102</f>
        <v>Recharging of breached sections of the pebbleridge at Westward Ho!     This has taken place on two occasions since 2000.  Natural England had consented to 3,000 tons of pebbles being used to recharge the damaged northern area of the Pebble Ridge at a cost of approx. £7,000. Torridge District Council contributed approx. £3,000 towards the cost of the scheme.Works complete with no plans to carry out any further recharging in the foreseeable future.  This is subject to the forthcoming SMP2 for this section of coastline. Works complete with no plans to carry out any further recharging in the foreseeable future.  This is subject to the forthcoming SMP2 for this section of coastline.</v>
      </c>
      <c r="D125" s="15" t="str">
        <f>MASTER!D102</f>
        <v>Flood Risk Management / Coastal Erosion Management</v>
      </c>
      <c r="E125" s="1" t="str">
        <f>MASTER!J102</f>
        <v>Biodiversity</v>
      </c>
      <c r="F125" s="1" t="str">
        <f>MASTER!K102</f>
        <v>Torridge District Council</v>
      </c>
      <c r="G125" s="1" t="str">
        <f>MASTER!M102</f>
        <v>Torridge District Council, Natural England</v>
      </c>
      <c r="H125" s="1" t="e">
        <f>MASTER!#REF!</f>
        <v>#REF!</v>
      </c>
      <c r="I125" s="1" t="e">
        <f>MASTER!#REF!</f>
        <v>#REF!</v>
      </c>
      <c r="J125" s="17" t="e">
        <f>MASTER!#REF!</f>
        <v>#REF!</v>
      </c>
      <c r="K125" s="17"/>
      <c r="L125" s="17"/>
      <c r="M125" s="17"/>
      <c r="N125" s="17"/>
      <c r="O125" s="17"/>
      <c r="P125" s="17"/>
      <c r="Q125" s="17"/>
      <c r="R125" s="17"/>
      <c r="S125" s="17"/>
      <c r="T125" s="17"/>
      <c r="U125" s="17"/>
      <c r="V125" s="17"/>
    </row>
    <row r="126" spans="1:10" ht="178.5">
      <c r="A126" s="28" t="str">
        <f>MASTER!A103</f>
        <v>Whitburn bay to Ryhope Beach Monitoring (Years 2-5)</v>
      </c>
      <c r="B126" s="29" t="str">
        <f>MASTER!F103</f>
        <v>Whitburn bay to ryhope Beach</v>
      </c>
      <c r="C126" s="30" t="str">
        <f>MASTER!G103</f>
        <v>The Strategy has been commissioned by the City of Sunderland's Environment Department,
and prepared by Scott Wilson Kirkpatrick &amp; Co. Ltd. The principal objective of the Strategy is to establish a sustainable policy for the management
of coastal defences between Whitburn Bay and Ryhope. The component objectives of the
Strategy are:
- To identify coastal defences, habitats, natural features, landscape, and amenity issues
- To identify potential risk to people and the developed and natural environment from
coastal erosion, landslides and flooding
- To determine appropriate options and policies for each discrete length of coastline which
are technically, environmentally and economically sound
- To recommend the extent, type and required standard of coastal defences.
- To provide a prioritised programme of works
- To provide information on the most effective and economic methods/systems for future
monitoring of the defence structures, beaches and cliffs, and for monitoring the impact of
any future work undertaken.</v>
      </c>
      <c r="D126" s="29" t="str">
        <f>MASTER!D103</f>
        <v>Flood Risk Management</v>
      </c>
      <c r="E126" s="30">
        <f>MASTER!J103</f>
        <v>0</v>
      </c>
      <c r="F126" s="30" t="str">
        <f>MASTER!K103</f>
        <v>City of Sunderland and the Ministry of Agriculture, Fisheries and Food (MAFF) through
grant aid</v>
      </c>
      <c r="G126" s="30">
        <f>MASTER!M103</f>
        <v>0</v>
      </c>
      <c r="H126" s="30" t="e">
        <f>MASTER!#REF!</f>
        <v>#REF!</v>
      </c>
      <c r="I126" s="30" t="e">
        <f>MASTER!#REF!</f>
        <v>#REF!</v>
      </c>
      <c r="J126" s="17" t="e">
        <f>MASTER!#REF!</f>
        <v>#REF!</v>
      </c>
    </row>
    <row r="127" spans="1:22" ht="25.5">
      <c r="A127" s="18" t="str">
        <f>MASTER!A104</f>
        <v>Whitby Harbour Pier Improvements Scheme</v>
      </c>
      <c r="B127" s="15">
        <f>MASTER!F104</f>
        <v>0</v>
      </c>
      <c r="C127" s="1">
        <f>MASTER!G104</f>
        <v>0</v>
      </c>
      <c r="D127" s="15">
        <f>MASTER!D104</f>
        <v>0</v>
      </c>
      <c r="E127" s="1">
        <f>MASTER!J104</f>
        <v>0</v>
      </c>
      <c r="F127" s="1">
        <f>MASTER!K104</f>
        <v>0</v>
      </c>
      <c r="G127" s="1">
        <f>MASTER!M104</f>
        <v>0</v>
      </c>
      <c r="H127" s="1" t="e">
        <f>MASTER!#REF!</f>
        <v>#REF!</v>
      </c>
      <c r="I127" s="1" t="e">
        <f>MASTER!#REF!</f>
        <v>#REF!</v>
      </c>
      <c r="J127" s="17" t="e">
        <f>MASTER!#REF!</f>
        <v>#REF!</v>
      </c>
      <c r="K127" s="17"/>
      <c r="L127" s="17"/>
      <c r="M127" s="17"/>
      <c r="N127" s="17"/>
      <c r="O127" s="17"/>
      <c r="P127" s="17"/>
      <c r="Q127" s="17"/>
      <c r="R127" s="17"/>
      <c r="S127" s="17"/>
      <c r="T127" s="17"/>
      <c r="U127" s="17"/>
      <c r="V127" s="17"/>
    </row>
    <row r="128" spans="1:2" ht="12.75">
      <c r="A128" s="24"/>
      <c r="B128" s="23"/>
    </row>
    <row r="129" spans="1:2" ht="12.75">
      <c r="A129" s="24"/>
      <c r="B129" s="23"/>
    </row>
    <row r="130" spans="1:2" ht="12.75">
      <c r="A130" s="24"/>
      <c r="B130" s="23"/>
    </row>
    <row r="131" spans="1:2" ht="12.75">
      <c r="A131" s="24"/>
      <c r="B131" s="23"/>
    </row>
    <row r="132" spans="1:2" ht="12.75">
      <c r="A132" s="24"/>
      <c r="B132" s="23"/>
    </row>
    <row r="133" spans="1:2" ht="12.75">
      <c r="A133" s="24"/>
      <c r="B133" s="23"/>
    </row>
    <row r="134" spans="1:2" ht="12.75">
      <c r="A134" s="24"/>
      <c r="B134" s="23"/>
    </row>
    <row r="135" spans="1:2" ht="12.75">
      <c r="A135" s="24"/>
      <c r="B135" s="23"/>
    </row>
    <row r="136" spans="1:2" ht="12.75">
      <c r="A136" s="24"/>
      <c r="B136" s="23"/>
    </row>
    <row r="137" spans="1:2" ht="12.75">
      <c r="A137" s="24"/>
      <c r="B137" s="23"/>
    </row>
    <row r="138" spans="1:2" ht="12.75">
      <c r="A138" s="24"/>
      <c r="B138" s="23"/>
    </row>
    <row r="139" spans="1:2" ht="12.75">
      <c r="A139" s="24"/>
      <c r="B139" s="23"/>
    </row>
    <row r="140" spans="1:2" ht="12.75">
      <c r="A140" s="24"/>
      <c r="B140" s="23"/>
    </row>
    <row r="141" spans="1:2" ht="12.75">
      <c r="A141" s="24"/>
      <c r="B141" s="23"/>
    </row>
    <row r="142" spans="1:2" ht="12.75">
      <c r="A142" s="24"/>
      <c r="B142" s="23"/>
    </row>
    <row r="143" spans="1:2" ht="12.75">
      <c r="A143" s="24"/>
      <c r="B143" s="23"/>
    </row>
    <row r="144" spans="1:2" ht="12.75">
      <c r="A144" s="24"/>
      <c r="B144" s="23"/>
    </row>
    <row r="145" spans="1:2" ht="12.75">
      <c r="A145" s="24"/>
      <c r="B145" s="23"/>
    </row>
    <row r="146" spans="1:2" ht="12.75">
      <c r="A146" s="24"/>
      <c r="B146" s="23"/>
    </row>
    <row r="147" spans="1:2" ht="12.75">
      <c r="A147" s="24"/>
      <c r="B147" s="23"/>
    </row>
    <row r="148" spans="1:2" ht="12.75">
      <c r="A148" s="24"/>
      <c r="B148" s="23"/>
    </row>
    <row r="149" spans="1:2" ht="12.75">
      <c r="A149" s="24"/>
      <c r="B149" s="23"/>
    </row>
    <row r="150" spans="1:2" ht="12.75">
      <c r="A150" s="24"/>
      <c r="B150" s="23"/>
    </row>
    <row r="151" spans="1:2" ht="12.75">
      <c r="A151" s="24"/>
      <c r="B151" s="23"/>
    </row>
    <row r="152" spans="1:2" ht="12.75">
      <c r="A152" s="24"/>
      <c r="B152" s="23"/>
    </row>
    <row r="153" spans="1:2" ht="12.75">
      <c r="A153" s="24"/>
      <c r="B153" s="23"/>
    </row>
    <row r="154" spans="1:2" ht="12.75">
      <c r="A154" s="24"/>
      <c r="B154" s="23"/>
    </row>
    <row r="155" spans="1:2" ht="12.75">
      <c r="A155" s="24"/>
      <c r="B155" s="23"/>
    </row>
    <row r="156" spans="1:2" ht="12.75">
      <c r="A156" s="24"/>
      <c r="B156" s="23"/>
    </row>
    <row r="157" spans="1:2" ht="12.75">
      <c r="A157" s="24"/>
      <c r="B157" s="23"/>
    </row>
    <row r="158" spans="1:2" ht="12.75">
      <c r="A158" s="24"/>
      <c r="B158" s="23"/>
    </row>
    <row r="159" spans="1:2" ht="12.75">
      <c r="A159" s="24"/>
      <c r="B159" s="23"/>
    </row>
    <row r="160" spans="1:2" ht="12.75">
      <c r="A160" s="24"/>
      <c r="B160" s="23"/>
    </row>
    <row r="161" spans="1:2" ht="12.75">
      <c r="A161" s="24"/>
      <c r="B161" s="23"/>
    </row>
    <row r="162" spans="1:2" ht="12.75">
      <c r="A162" s="24"/>
      <c r="B162" s="23"/>
    </row>
    <row r="163" spans="1:2" ht="12.75">
      <c r="A163" s="24"/>
      <c r="B163" s="23"/>
    </row>
    <row r="164" spans="1:2" ht="12.75">
      <c r="A164" s="24"/>
      <c r="B164" s="23"/>
    </row>
    <row r="165" spans="1:2" ht="12.75">
      <c r="A165" s="24"/>
      <c r="B165" s="23"/>
    </row>
    <row r="166" spans="1:2" ht="12.75">
      <c r="A166" s="24"/>
      <c r="B166" s="23"/>
    </row>
    <row r="167" spans="1:2" ht="12.75">
      <c r="A167" s="24"/>
      <c r="B167" s="23"/>
    </row>
    <row r="168" spans="1:2" ht="12.75">
      <c r="A168" s="24"/>
      <c r="B168" s="23"/>
    </row>
    <row r="169" spans="1:2" ht="12.75">
      <c r="A169" s="24"/>
      <c r="B169" s="23"/>
    </row>
    <row r="170" spans="1:2" ht="12.75">
      <c r="A170" s="24"/>
      <c r="B170" s="23"/>
    </row>
    <row r="171" spans="1:2" ht="12.75">
      <c r="A171" s="24"/>
      <c r="B171" s="23"/>
    </row>
    <row r="172" spans="1:2" ht="12.75">
      <c r="A172" s="24"/>
      <c r="B172" s="23"/>
    </row>
    <row r="173" spans="1:2" ht="12.75">
      <c r="A173" s="24"/>
      <c r="B173" s="23"/>
    </row>
    <row r="174" spans="1:2" ht="12.75">
      <c r="A174" s="24"/>
      <c r="B174" s="23"/>
    </row>
    <row r="175" spans="1:2" ht="12.75">
      <c r="A175" s="24"/>
      <c r="B175" s="23"/>
    </row>
    <row r="176" spans="1:2" ht="12.75">
      <c r="A176" s="24"/>
      <c r="B176" s="23"/>
    </row>
    <row r="177" spans="1:2" ht="12.75">
      <c r="A177" s="24"/>
      <c r="B177" s="23"/>
    </row>
    <row r="178" spans="1:2" ht="12.75">
      <c r="A178" s="24"/>
      <c r="B178" s="23"/>
    </row>
    <row r="179" spans="1:2" ht="12.75">
      <c r="A179" s="24"/>
      <c r="B179" s="23"/>
    </row>
    <row r="180" spans="1:2" ht="12.75">
      <c r="A180" s="24"/>
      <c r="B180" s="23"/>
    </row>
    <row r="181" spans="1:2" ht="12.75">
      <c r="A181" s="24"/>
      <c r="B181" s="23"/>
    </row>
    <row r="182" spans="1:2" ht="12.75">
      <c r="A182" s="24"/>
      <c r="B182" s="23"/>
    </row>
    <row r="183" spans="1:2" ht="12.75">
      <c r="A183" s="24"/>
      <c r="B183" s="23"/>
    </row>
    <row r="184" spans="1:2" ht="12.75">
      <c r="A184" s="24"/>
      <c r="B184" s="23"/>
    </row>
    <row r="185" spans="1:2" ht="12.75">
      <c r="A185" s="24"/>
      <c r="B185" s="23"/>
    </row>
    <row r="186" spans="1:2" ht="12.75">
      <c r="A186" s="24"/>
      <c r="B186" s="23"/>
    </row>
    <row r="187" spans="1:2" ht="12.75">
      <c r="A187" s="25"/>
      <c r="B187" s="23"/>
    </row>
    <row r="188" spans="1:2" ht="12.75">
      <c r="A188" s="25"/>
      <c r="B188" s="23"/>
    </row>
    <row r="189" spans="1:2" ht="12.75">
      <c r="A189" s="25"/>
      <c r="B189" s="23"/>
    </row>
    <row r="190" spans="1:2" ht="12.75">
      <c r="A190" s="25"/>
      <c r="B190" s="23"/>
    </row>
    <row r="191" spans="1:2" ht="12.75">
      <c r="A191" s="25"/>
      <c r="B191" s="23"/>
    </row>
    <row r="192" spans="1:2" ht="12.75">
      <c r="A192" s="25"/>
      <c r="B192" s="23"/>
    </row>
    <row r="193" spans="1:2" ht="12.75">
      <c r="A193" s="25"/>
      <c r="B193" s="23"/>
    </row>
    <row r="194" spans="1:2" ht="12.75">
      <c r="A194" s="25"/>
      <c r="B194" s="23"/>
    </row>
    <row r="195" spans="1:2" ht="12.75">
      <c r="A195" s="25"/>
      <c r="B195" s="23"/>
    </row>
    <row r="196" spans="1:2" ht="12.75">
      <c r="A196" s="25"/>
      <c r="B196" s="23"/>
    </row>
    <row r="197" spans="1:2" ht="12.75">
      <c r="A197" s="25"/>
      <c r="B197" s="23"/>
    </row>
    <row r="198" spans="1:2" ht="12.75">
      <c r="A198" s="25"/>
      <c r="B198" s="23"/>
    </row>
    <row r="199" spans="1:2" ht="12.75">
      <c r="A199" s="25"/>
      <c r="B199" s="23"/>
    </row>
    <row r="200" spans="1:2" ht="12.75">
      <c r="A200" s="25"/>
      <c r="B200" s="23"/>
    </row>
    <row r="201" spans="1:2" ht="12.75">
      <c r="A201" s="25"/>
      <c r="B201" s="23"/>
    </row>
    <row r="202" spans="1:2" ht="12.75">
      <c r="A202" s="25"/>
      <c r="B202" s="23"/>
    </row>
    <row r="203" spans="1:2" ht="12.75">
      <c r="A203" s="25"/>
      <c r="B203" s="23"/>
    </row>
    <row r="204" spans="1:2" ht="12.75">
      <c r="A204" s="25"/>
      <c r="B204" s="23"/>
    </row>
    <row r="205" spans="1:2" ht="12.75">
      <c r="A205" s="25"/>
      <c r="B205" s="23"/>
    </row>
    <row r="206" spans="1:2" ht="12.75">
      <c r="A206" s="25"/>
      <c r="B206" s="23"/>
    </row>
    <row r="207" spans="1:2" ht="12.75">
      <c r="A207" s="25"/>
      <c r="B207" s="23"/>
    </row>
    <row r="208" spans="1:2" ht="12.75">
      <c r="A208" s="25"/>
      <c r="B208" s="23"/>
    </row>
    <row r="209" spans="1:2" ht="12.75">
      <c r="A209" s="25"/>
      <c r="B209" s="23"/>
    </row>
    <row r="210" spans="1:2" ht="12.75">
      <c r="A210" s="25"/>
      <c r="B210" s="23"/>
    </row>
    <row r="211" spans="1:2" ht="12.75">
      <c r="A211" s="25"/>
      <c r="B211" s="23"/>
    </row>
    <row r="212" spans="1:2" ht="12.75">
      <c r="A212" s="25"/>
      <c r="B212" s="23"/>
    </row>
    <row r="213" spans="1:2" ht="12.75">
      <c r="A213" s="25"/>
      <c r="B213" s="23"/>
    </row>
    <row r="214" spans="1:2" ht="12.75">
      <c r="A214" s="25"/>
      <c r="B214" s="23"/>
    </row>
    <row r="215" spans="1:2" ht="12.75">
      <c r="A215" s="25"/>
      <c r="B215" s="23"/>
    </row>
  </sheetData>
  <sheetProtection/>
  <autoFilter ref="A1:J127"/>
  <printOptions/>
  <pageMargins left="0.3937007874015748" right="0.4724409448818898" top="0.5118110236220472" bottom="0.31496062992125984" header="0.31496062992125984" footer="0.31496062992125984"/>
  <pageSetup fitToHeight="4" fitToWidth="4" horizontalDpi="600" verticalDpi="600" orientation="landscape" paperSize="8" scale="2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JBA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Maslen</dc:creator>
  <cp:keywords/>
  <dc:description/>
  <cp:lastModifiedBy>Daniel Johns</cp:lastModifiedBy>
  <cp:lastPrinted>2011-05-26T11:29:39Z</cp:lastPrinted>
  <dcterms:created xsi:type="dcterms:W3CDTF">2008-09-09T14:17:03Z</dcterms:created>
  <dcterms:modified xsi:type="dcterms:W3CDTF">2011-05-26T11:30:18Z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