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codeName="ThisWorkbook" defaultThemeVersion="124226"/>
  <mc:AlternateContent xmlns:mc="http://schemas.openxmlformats.org/markup-compatibility/2006">
    <mc:Choice Requires="x15">
      <x15ac:absPath xmlns:x15ac="http://schemas.microsoft.com/office/spreadsheetml/2010/11/ac" url="\\hca.local\wa\NREG\Data\NROSH+\Draft Work and Analysis\Statistical Release\LA Statistical Release 2020\"/>
    </mc:Choice>
  </mc:AlternateContent>
  <xr:revisionPtr revIDLastSave="0" documentId="13_ncr:1_{F631F902-7DC8-4AD7-8AFA-ACA5E35B5633}" xr6:coauthVersionLast="45" xr6:coauthVersionMax="45" xr10:uidLastSave="{00000000-0000-0000-0000-000000000000}"/>
  <bookViews>
    <workbookView xWindow="-110" yWindow="-110" windowWidth="22780" windowHeight="14660" tabRatio="848" xr2:uid="{00000000-000D-0000-FFFF-FFFF00000000}"/>
  </bookViews>
  <sheets>
    <sheet name="Version History" sheetId="40" r:id="rId1"/>
    <sheet name="Contents" sheetId="41" r:id="rId2"/>
    <sheet name="Glossary" sheetId="45" r:id="rId3"/>
    <sheet name="1.1" sheetId="51" r:id="rId4"/>
    <sheet name="1.2" sheetId="52" r:id="rId5"/>
    <sheet name="1.3" sheetId="53" r:id="rId6"/>
    <sheet name="1.4" sheetId="54" r:id="rId7"/>
    <sheet name="1.5" sheetId="55" r:id="rId8"/>
    <sheet name="1.6" sheetId="56" r:id="rId9"/>
    <sheet name="1.7" sheetId="57" r:id="rId10"/>
    <sheet name="2.1" sheetId="58" r:id="rId11"/>
    <sheet name="2.2" sheetId="59" r:id="rId12"/>
    <sheet name="2.3" sheetId="60" r:id="rId13"/>
    <sheet name="2.4" sheetId="61" r:id="rId14"/>
    <sheet name="2.5" sheetId="62" r:id="rId15"/>
    <sheet name="2.6" sheetId="63" r:id="rId16"/>
    <sheet name="2.8" sheetId="64" r:id="rId17"/>
    <sheet name="2.9" sheetId="65" r:id="rId18"/>
    <sheet name="2.10" sheetId="66" r:id="rId19"/>
    <sheet name="2.11" sheetId="68" r:id="rId20"/>
    <sheet name="2.12" sheetId="69" r:id="rId21"/>
    <sheet name="2.13" sheetId="67" r:id="rId22"/>
    <sheet name="2.14" sheetId="70" r:id="rId23"/>
    <sheet name="2.15" sheetId="71" r:id="rId24"/>
    <sheet name="3.1" sheetId="72" r:id="rId25"/>
    <sheet name="4.1" sheetId="73" r:id="rId26"/>
    <sheet name="4.2" sheetId="74" r:id="rId27"/>
  </sheets>
  <definedNames>
    <definedName name="VerNum">'Version History'!$A$22</definedName>
    <definedName name="VerPub">'Version History'!$A$21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30" i="41" l="1"/>
  <c r="B29" i="41"/>
  <c r="B28" i="41"/>
  <c r="B27" i="41"/>
  <c r="B26" i="41"/>
  <c r="B25" i="41"/>
  <c r="B24" i="41"/>
  <c r="B23" i="41"/>
  <c r="B22" i="41"/>
  <c r="B21" i="41"/>
  <c r="B20" i="41"/>
  <c r="B19" i="41"/>
  <c r="B18" i="41"/>
  <c r="B17" i="41"/>
  <c r="B16" i="41"/>
  <c r="B15" i="41"/>
  <c r="B14" i="41"/>
  <c r="B13" i="41"/>
  <c r="B12" i="41"/>
  <c r="B11" i="41"/>
  <c r="B10" i="41"/>
  <c r="B9" i="41"/>
  <c r="B8" i="41"/>
  <c r="A29" i="41"/>
  <c r="A30" i="41"/>
  <c r="A28" i="41"/>
  <c r="A27" i="41"/>
  <c r="A26" i="41"/>
  <c r="A25" i="41"/>
  <c r="A24" i="41"/>
  <c r="A23" i="41"/>
  <c r="A22" i="41"/>
  <c r="A21" i="41"/>
  <c r="A20" i="41"/>
  <c r="A19" i="41"/>
  <c r="A18" i="41"/>
  <c r="A17" i="41"/>
  <c r="A16" i="41"/>
  <c r="A15" i="41"/>
  <c r="A14" i="41"/>
  <c r="A13" i="41"/>
  <c r="A12" i="41"/>
  <c r="A11" i="41"/>
  <c r="A10" i="41"/>
  <c r="A9" i="41"/>
  <c r="A8" i="41"/>
  <c r="A217" i="74"/>
  <c r="A216" i="74"/>
  <c r="A2" i="74"/>
  <c r="A214" i="73" l="1"/>
  <c r="A213" i="73"/>
  <c r="A2" i="73"/>
  <c r="A28" i="72"/>
  <c r="A27" i="72"/>
  <c r="A2" i="72"/>
  <c r="A31" i="71"/>
  <c r="A30" i="71"/>
  <c r="A2" i="71"/>
  <c r="A30" i="70"/>
  <c r="A29" i="70"/>
  <c r="A2" i="70"/>
  <c r="A30" i="69"/>
  <c r="A29" i="69"/>
  <c r="A2" i="69"/>
  <c r="A32" i="68"/>
  <c r="A31" i="68"/>
  <c r="A2" i="68"/>
  <c r="A31" i="67"/>
  <c r="A30" i="67"/>
  <c r="A2" i="67"/>
  <c r="A31" i="66"/>
  <c r="A30" i="66"/>
  <c r="A2" i="66"/>
  <c r="A338" i="65"/>
  <c r="A337" i="65"/>
  <c r="A2" i="65"/>
  <c r="A31" i="64"/>
  <c r="A30" i="64"/>
  <c r="A2" i="64"/>
  <c r="A30" i="63"/>
  <c r="A29" i="63"/>
  <c r="A2" i="63"/>
  <c r="A338" i="62"/>
  <c r="A337" i="62"/>
  <c r="A2" i="62"/>
  <c r="A31" i="61"/>
  <c r="A30" i="61"/>
  <c r="A2" i="61"/>
  <c r="A34" i="60"/>
  <c r="A33" i="60"/>
  <c r="A2" i="60"/>
  <c r="A30" i="59"/>
  <c r="A29" i="59"/>
  <c r="A2" i="59"/>
  <c r="A23" i="58" l="1"/>
  <c r="A22" i="58"/>
  <c r="A2" i="58"/>
  <c r="A31" i="57"/>
  <c r="A30" i="57"/>
  <c r="A2" i="57"/>
  <c r="A334" i="56"/>
  <c r="A333" i="56"/>
  <c r="A2" i="56"/>
  <c r="A32" i="55" l="1"/>
  <c r="A31" i="55"/>
  <c r="A2" i="55"/>
  <c r="A32" i="54"/>
  <c r="A31" i="54"/>
  <c r="A2" i="54"/>
  <c r="A30" i="53"/>
  <c r="A29" i="53"/>
  <c r="A2" i="53"/>
  <c r="A31" i="52"/>
  <c r="A30" i="52"/>
  <c r="A2" i="52"/>
  <c r="B7" i="41" l="1"/>
  <c r="A7" i="41"/>
  <c r="A2" i="51" l="1"/>
  <c r="A33" i="51"/>
  <c r="A32" i="51"/>
</calcChain>
</file>

<file path=xl/sharedStrings.xml><?xml version="1.0" encoding="utf-8"?>
<sst xmlns="http://schemas.openxmlformats.org/spreadsheetml/2006/main" count="4571" uniqueCount="1263">
  <si>
    <t>Total</t>
  </si>
  <si>
    <t>Year</t>
  </si>
  <si>
    <t>Table 1.1</t>
  </si>
  <si>
    <t>Regulator of Social Housing</t>
  </si>
  <si>
    <t>Version</t>
  </si>
  <si>
    <t>Publication Date</t>
  </si>
  <si>
    <t xml:space="preserve">Changes </t>
  </si>
  <si>
    <t>Contact</t>
  </si>
  <si>
    <t>Telephone: Referals and Regulatory Enquires Team on 0300 1245 225</t>
  </si>
  <si>
    <t>NROSHenquiries@rsh.gov.uk</t>
  </si>
  <si>
    <t>Contents</t>
  </si>
  <si>
    <t>Go To</t>
  </si>
  <si>
    <t>Notes</t>
  </si>
  <si>
    <t>February 2021</t>
  </si>
  <si>
    <t>Original release containing data tables to support breifing note.</t>
  </si>
  <si>
    <t>Publication date: February 2021</t>
  </si>
  <si>
    <t>Version: 1.0</t>
  </si>
  <si>
    <t>Briefing note tables</t>
  </si>
  <si>
    <t>Stock Owned by LARPs 2012 to 2020</t>
  </si>
  <si>
    <t>LARP social housing stock and rents in England</t>
  </si>
  <si>
    <t>All LARPs</t>
  </si>
  <si>
    <t>Units/Dwelling equivalent units</t>
  </si>
  <si>
    <t>Low cost rental (social rent)</t>
  </si>
  <si>
    <t>Table 1.2</t>
  </si>
  <si>
    <t>Change in stock owned by LARPs 2019 to 2020</t>
  </si>
  <si>
    <t>Low cost rental 
(social rent)</t>
  </si>
  <si>
    <t>Affordable Rent</t>
  </si>
  <si>
    <t>Change</t>
  </si>
  <si>
    <t>%Change</t>
  </si>
  <si>
    <t>Table 1.3</t>
  </si>
  <si>
    <t>Low cost rental (Social Rent)</t>
  </si>
  <si>
    <t>Table 1.4</t>
  </si>
  <si>
    <t>Region</t>
  </si>
  <si>
    <t>% of LARP total</t>
  </si>
  <si>
    <t>Population 2019 (Est., 000's)</t>
  </si>
  <si>
    <t>% of population total</t>
  </si>
  <si>
    <t>Number of LARP social stock per 1,000 head of population</t>
  </si>
  <si>
    <t>East Midlands</t>
  </si>
  <si>
    <t>East of England</t>
  </si>
  <si>
    <t>London</t>
  </si>
  <si>
    <t>North East</t>
  </si>
  <si>
    <t>North West</t>
  </si>
  <si>
    <t>South East</t>
  </si>
  <si>
    <t>South West</t>
  </si>
  <si>
    <t>West Midlands</t>
  </si>
  <si>
    <t>Yorkshire and the Humber</t>
  </si>
  <si>
    <t>England</t>
  </si>
  <si>
    <t>1 - Regional variations reflect the number of LARPs operating in those regions. For more details on total social stock by region please see our other statistical releases.</t>
  </si>
  <si>
    <t>% of PRP total</t>
  </si>
  <si>
    <t>All social stock</t>
  </si>
  <si>
    <t>% of social stock total</t>
  </si>
  <si>
    <t>Private sector stock 2019  units</t>
  </si>
  <si>
    <t>% of private sector total</t>
  </si>
  <si>
    <t>LARP social stock 2020 units</t>
  </si>
  <si>
    <t>PRP social stock 2020 units</t>
  </si>
  <si>
    <t>Table 1.5</t>
  </si>
  <si>
    <t>Table 1.6</t>
  </si>
  <si>
    <t>ONS Code</t>
  </si>
  <si>
    <t>Local Authority</t>
  </si>
  <si>
    <t>Low cost rental - general needs</t>
  </si>
  <si>
    <t>Low cost rental - supported housing</t>
  </si>
  <si>
    <t>Affordable Rent - general needs</t>
  </si>
  <si>
    <t>Affordable Rent - supported housing</t>
  </si>
  <si>
    <t>E07000223</t>
  </si>
  <si>
    <t>Adur</t>
  </si>
  <si>
    <t>E07000026</t>
  </si>
  <si>
    <t>Allerdale</t>
  </si>
  <si>
    <t>E07000032</t>
  </si>
  <si>
    <t>Amber Valley</t>
  </si>
  <si>
    <t>E07000224</t>
  </si>
  <si>
    <t>Arun</t>
  </si>
  <si>
    <t>E07000170</t>
  </si>
  <si>
    <t>Ashfield</t>
  </si>
  <si>
    <t>E07000105</t>
  </si>
  <si>
    <t>Ashford</t>
  </si>
  <si>
    <t>E07000004</t>
  </si>
  <si>
    <t>Aylesbury Vale</t>
  </si>
  <si>
    <t>E07000200</t>
  </si>
  <si>
    <t>Babergh</t>
  </si>
  <si>
    <t>E09000002</t>
  </si>
  <si>
    <t>Barking and Dagenham</t>
  </si>
  <si>
    <t>E09000003</t>
  </si>
  <si>
    <t>Barnet</t>
  </si>
  <si>
    <t>E08000016</t>
  </si>
  <si>
    <t>Barnsley</t>
  </si>
  <si>
    <t>E07000027</t>
  </si>
  <si>
    <t>Barrow-in-Furness</t>
  </si>
  <si>
    <t>E07000066</t>
  </si>
  <si>
    <t>Basildon</t>
  </si>
  <si>
    <t>E07000084</t>
  </si>
  <si>
    <t>Basingstoke and Deane</t>
  </si>
  <si>
    <t>E07000171</t>
  </si>
  <si>
    <t>Bassetlaw</t>
  </si>
  <si>
    <t>E06000022</t>
  </si>
  <si>
    <t>Bath and North East Somerset</t>
  </si>
  <si>
    <t>E06000055</t>
  </si>
  <si>
    <t>Bedford</t>
  </si>
  <si>
    <t>E09000004</t>
  </si>
  <si>
    <t>Bexley</t>
  </si>
  <si>
    <t>E08000025</t>
  </si>
  <si>
    <t>Birmingham</t>
  </si>
  <si>
    <t>E07000129</t>
  </si>
  <si>
    <t>Blaby</t>
  </si>
  <si>
    <t>E06000008</t>
  </si>
  <si>
    <t>Blackburn with Darwen</t>
  </si>
  <si>
    <t>E06000009</t>
  </si>
  <si>
    <t>Blackpool</t>
  </si>
  <si>
    <t>E07000033</t>
  </si>
  <si>
    <t>Bolsover</t>
  </si>
  <si>
    <t>E08000001</t>
  </si>
  <si>
    <t>Bolton</t>
  </si>
  <si>
    <t>E07000136</t>
  </si>
  <si>
    <t>Boston</t>
  </si>
  <si>
    <t>E06000058</t>
  </si>
  <si>
    <t>Bournemouth, Christchurch and Poole</t>
  </si>
  <si>
    <t>E06000036</t>
  </si>
  <si>
    <t>Bracknell Forest</t>
  </si>
  <si>
    <t>E08000032</t>
  </si>
  <si>
    <t>Bradford</t>
  </si>
  <si>
    <t>E07000067</t>
  </si>
  <si>
    <t>Braintree</t>
  </si>
  <si>
    <t>E07000143</t>
  </si>
  <si>
    <t>Breckland</t>
  </si>
  <si>
    <t>E09000005</t>
  </si>
  <si>
    <t>Brent</t>
  </si>
  <si>
    <t>E07000068</t>
  </si>
  <si>
    <t>Brentwood</t>
  </si>
  <si>
    <t>E06000043</t>
  </si>
  <si>
    <t>Brighton and Hove</t>
  </si>
  <si>
    <t>E06000023</t>
  </si>
  <si>
    <t>Bristol, City of</t>
  </si>
  <si>
    <t>E07000144</t>
  </si>
  <si>
    <t>Broadland</t>
  </si>
  <si>
    <t>E09000006</t>
  </si>
  <si>
    <t>Bromley</t>
  </si>
  <si>
    <t>E07000234</t>
  </si>
  <si>
    <t>Bromsgrove</t>
  </si>
  <si>
    <t>E07000095</t>
  </si>
  <si>
    <t>Broxbourne</t>
  </si>
  <si>
    <t>E07000172</t>
  </si>
  <si>
    <t>Broxtowe</t>
  </si>
  <si>
    <t>E07000117</t>
  </si>
  <si>
    <t>Burnley</t>
  </si>
  <si>
    <t>E08000002</t>
  </si>
  <si>
    <t>Bury</t>
  </si>
  <si>
    <t>E08000033</t>
  </si>
  <si>
    <t>Calderdale</t>
  </si>
  <si>
    <t>E07000008</t>
  </si>
  <si>
    <t>Cambridge</t>
  </si>
  <si>
    <t>E09000007</t>
  </si>
  <si>
    <t>Camden</t>
  </si>
  <si>
    <t>E07000192</t>
  </si>
  <si>
    <t>Cannock Chase</t>
  </si>
  <si>
    <t>E07000106</t>
  </si>
  <si>
    <t>Canterbury</t>
  </si>
  <si>
    <t>E07000028</t>
  </si>
  <si>
    <t>Carlisle</t>
  </si>
  <si>
    <t>E07000069</t>
  </si>
  <si>
    <t>Castle Point</t>
  </si>
  <si>
    <t>E06000056</t>
  </si>
  <si>
    <t>Central Bedfordshire</t>
  </si>
  <si>
    <t>E07000130</t>
  </si>
  <si>
    <t>Charnwood</t>
  </si>
  <si>
    <t>E07000070</t>
  </si>
  <si>
    <t>Chelmsford</t>
  </si>
  <si>
    <t>E07000078</t>
  </si>
  <si>
    <t>Cheltenham</t>
  </si>
  <si>
    <t>E07000177</t>
  </si>
  <si>
    <t>Cherwell</t>
  </si>
  <si>
    <t>E06000049</t>
  </si>
  <si>
    <t>Cheshire East</t>
  </si>
  <si>
    <t>E06000050</t>
  </si>
  <si>
    <t>Cheshire West and Chester</t>
  </si>
  <si>
    <t>E07000034</t>
  </si>
  <si>
    <t>Chesterfield</t>
  </si>
  <si>
    <t>E07000225</t>
  </si>
  <si>
    <t>Chichester</t>
  </si>
  <si>
    <t>E07000005</t>
  </si>
  <si>
    <t>Chiltern</t>
  </si>
  <si>
    <t>E07000118</t>
  </si>
  <si>
    <t>Chorley</t>
  </si>
  <si>
    <t>E09000001</t>
  </si>
  <si>
    <t>City of London</t>
  </si>
  <si>
    <t>E07000071</t>
  </si>
  <si>
    <t>Colchester</t>
  </si>
  <si>
    <t>E07000029</t>
  </si>
  <si>
    <t>Copeland</t>
  </si>
  <si>
    <t>E07000150</t>
  </si>
  <si>
    <t>Corby</t>
  </si>
  <si>
    <t>E06000052</t>
  </si>
  <si>
    <t>Cornwall</t>
  </si>
  <si>
    <t>E07000079</t>
  </si>
  <si>
    <t>Cotswold</t>
  </si>
  <si>
    <t>E06000047</t>
  </si>
  <si>
    <t>County Durham</t>
  </si>
  <si>
    <t>E08000026</t>
  </si>
  <si>
    <t>Coventry</t>
  </si>
  <si>
    <t>E07000163</t>
  </si>
  <si>
    <t>Craven</t>
  </si>
  <si>
    <t>E07000226</t>
  </si>
  <si>
    <t>Crawley</t>
  </si>
  <si>
    <t>E09000008</t>
  </si>
  <si>
    <t>Croydon</t>
  </si>
  <si>
    <t>E07000096</t>
  </si>
  <si>
    <t>Dacorum</t>
  </si>
  <si>
    <t>E06000005</t>
  </si>
  <si>
    <t>Darlington</t>
  </si>
  <si>
    <t>E07000107</t>
  </si>
  <si>
    <t>Dartford</t>
  </si>
  <si>
    <t>E07000151</t>
  </si>
  <si>
    <t>Daventry</t>
  </si>
  <si>
    <t>E06000015</t>
  </si>
  <si>
    <t>Derby</t>
  </si>
  <si>
    <t>E07000035</t>
  </si>
  <si>
    <t>Derbyshire Dales</t>
  </si>
  <si>
    <t>E08000017</t>
  </si>
  <si>
    <t>Doncaster</t>
  </si>
  <si>
    <t>E06000059</t>
  </si>
  <si>
    <t>Dorset</t>
  </si>
  <si>
    <t>E07000108</t>
  </si>
  <si>
    <t>Dover</t>
  </si>
  <si>
    <t>E08000027</t>
  </si>
  <si>
    <t>Dudley</t>
  </si>
  <si>
    <t>E09000009</t>
  </si>
  <si>
    <t>Ealing</t>
  </si>
  <si>
    <t>E07000009</t>
  </si>
  <si>
    <t>East Cambridgeshire</t>
  </si>
  <si>
    <t>E07000040</t>
  </si>
  <si>
    <t>East Devon</t>
  </si>
  <si>
    <t>E07000085</t>
  </si>
  <si>
    <t>East Hampshire</t>
  </si>
  <si>
    <t>E07000242</t>
  </si>
  <si>
    <t>East Hertfordshire</t>
  </si>
  <si>
    <t>E07000137</t>
  </si>
  <si>
    <t>East Lindsey</t>
  </si>
  <si>
    <t>E07000152</t>
  </si>
  <si>
    <t>East Northamptonshire</t>
  </si>
  <si>
    <t>E06000011</t>
  </si>
  <si>
    <t>East Riding of Yorkshire</t>
  </si>
  <si>
    <t>E07000193</t>
  </si>
  <si>
    <t>East Staffordshire</t>
  </si>
  <si>
    <t>E07000244</t>
  </si>
  <si>
    <t>East Suffolk</t>
  </si>
  <si>
    <t>E07000061</t>
  </si>
  <si>
    <t>Eastbourne</t>
  </si>
  <si>
    <t>E07000086</t>
  </si>
  <si>
    <t>Eastleigh</t>
  </si>
  <si>
    <t>E07000030</t>
  </si>
  <si>
    <t>Eden</t>
  </si>
  <si>
    <t>E07000207</t>
  </si>
  <si>
    <t>Elmbridge</t>
  </si>
  <si>
    <t>E09000010</t>
  </si>
  <si>
    <t>Enfield</t>
  </si>
  <si>
    <t>E07000072</t>
  </si>
  <si>
    <t>Epping Forest</t>
  </si>
  <si>
    <t>E07000208</t>
  </si>
  <si>
    <t>Epsom and Ewell</t>
  </si>
  <si>
    <t>E07000036</t>
  </si>
  <si>
    <t>Erewash</t>
  </si>
  <si>
    <t>E07000041</t>
  </si>
  <si>
    <t>Exeter</t>
  </si>
  <si>
    <t>E07000087</t>
  </si>
  <si>
    <t>Fareham</t>
  </si>
  <si>
    <t>E07000010</t>
  </si>
  <si>
    <t>Fenland</t>
  </si>
  <si>
    <t>E07000112</t>
  </si>
  <si>
    <t>Folkestone and Hythe</t>
  </si>
  <si>
    <t>E07000080</t>
  </si>
  <si>
    <t>Forest of Dean</t>
  </si>
  <si>
    <t>E07000119</t>
  </si>
  <si>
    <t>Fylde</t>
  </si>
  <si>
    <t>E08000037</t>
  </si>
  <si>
    <t>Gateshead</t>
  </si>
  <si>
    <t>E07000173</t>
  </si>
  <si>
    <t>Gedling</t>
  </si>
  <si>
    <t>E07000081</t>
  </si>
  <si>
    <t>Gloucester</t>
  </si>
  <si>
    <t>E07000088</t>
  </si>
  <si>
    <t>Gosport</t>
  </si>
  <si>
    <t>E07000109</t>
  </si>
  <si>
    <t>Gravesham</t>
  </si>
  <si>
    <t>E07000145</t>
  </si>
  <si>
    <t>Great Yarmouth</t>
  </si>
  <si>
    <t>E09000011</t>
  </si>
  <si>
    <t>Greenwich</t>
  </si>
  <si>
    <t>E07000209</t>
  </si>
  <si>
    <t>Guildford</t>
  </si>
  <si>
    <t>E09000012</t>
  </si>
  <si>
    <t>Hackney</t>
  </si>
  <si>
    <t>E06000006</t>
  </si>
  <si>
    <t>Halton</t>
  </si>
  <si>
    <t>E07000164</t>
  </si>
  <si>
    <t>Hambleton</t>
  </si>
  <si>
    <t>E09000013</t>
  </si>
  <si>
    <t>Hammersmith and Fulham</t>
  </si>
  <si>
    <t>E07000131</t>
  </si>
  <si>
    <t>Harborough</t>
  </si>
  <si>
    <t>E09000014</t>
  </si>
  <si>
    <t>Haringey</t>
  </si>
  <si>
    <t>E07000073</t>
  </si>
  <si>
    <t>Harlow</t>
  </si>
  <si>
    <t>E07000165</t>
  </si>
  <si>
    <t>Harrogate</t>
  </si>
  <si>
    <t>E09000015</t>
  </si>
  <si>
    <t>Harrow</t>
  </si>
  <si>
    <t>E07000089</t>
  </si>
  <si>
    <t>Hart</t>
  </si>
  <si>
    <t>E06000001</t>
  </si>
  <si>
    <t>Hartlepool</t>
  </si>
  <si>
    <t>E07000062</t>
  </si>
  <si>
    <t>Hastings</t>
  </si>
  <si>
    <t>E07000090</t>
  </si>
  <si>
    <t>Havant</t>
  </si>
  <si>
    <t>E09000016</t>
  </si>
  <si>
    <t>Havering</t>
  </si>
  <si>
    <t>E06000019</t>
  </si>
  <si>
    <t>Herefordshire, County of</t>
  </si>
  <si>
    <t>E07000098</t>
  </si>
  <si>
    <t>Hertsmere</t>
  </si>
  <si>
    <t>E07000037</t>
  </si>
  <si>
    <t>High Peak</t>
  </si>
  <si>
    <t>E09000017</t>
  </si>
  <si>
    <t>Hillingdon</t>
  </si>
  <si>
    <t>E07000132</t>
  </si>
  <si>
    <t>Hinckley and Bosworth</t>
  </si>
  <si>
    <t>E07000227</t>
  </si>
  <si>
    <t>Horsham</t>
  </si>
  <si>
    <t>E09000018</t>
  </si>
  <si>
    <t>Hounslow</t>
  </si>
  <si>
    <t>E07000011</t>
  </si>
  <si>
    <t>Huntingdonshire</t>
  </si>
  <si>
    <t>E07000120</t>
  </si>
  <si>
    <t>Hyndburn</t>
  </si>
  <si>
    <t>E07000202</t>
  </si>
  <si>
    <t>Ipswich</t>
  </si>
  <si>
    <t>E06000046</t>
  </si>
  <si>
    <t>Isle of Wight</t>
  </si>
  <si>
    <t>E06000053</t>
  </si>
  <si>
    <t>Isles of Scilly</t>
  </si>
  <si>
    <t>E09000019</t>
  </si>
  <si>
    <t>Islington</t>
  </si>
  <si>
    <t>E09000020</t>
  </si>
  <si>
    <t>Kensington and Chelsea</t>
  </si>
  <si>
    <t>E07000153</t>
  </si>
  <si>
    <t>Kettering</t>
  </si>
  <si>
    <t>E07000146</t>
  </si>
  <si>
    <t>King's Lynn and West Norfolk</t>
  </si>
  <si>
    <t>E06000010</t>
  </si>
  <si>
    <t>Kingston upon Hull, City of</t>
  </si>
  <si>
    <t>E09000021</t>
  </si>
  <si>
    <t>Kingston upon Thames</t>
  </si>
  <si>
    <t>E08000034</t>
  </si>
  <si>
    <t>Kirklees</t>
  </si>
  <si>
    <t>E08000011</t>
  </si>
  <si>
    <t>Knowsley</t>
  </si>
  <si>
    <t>E09000022</t>
  </si>
  <si>
    <t>Lambeth</t>
  </si>
  <si>
    <t>E07000121</t>
  </si>
  <si>
    <t>Lancaster</t>
  </si>
  <si>
    <t>E08000035</t>
  </si>
  <si>
    <t>Leeds</t>
  </si>
  <si>
    <t>E06000016</t>
  </si>
  <si>
    <t>Leicester</t>
  </si>
  <si>
    <t>E07000063</t>
  </si>
  <si>
    <t>Lewes</t>
  </si>
  <si>
    <t>E09000023</t>
  </si>
  <si>
    <t>Lewisham</t>
  </si>
  <si>
    <t>E07000194</t>
  </si>
  <si>
    <t>Lichfield</t>
  </si>
  <si>
    <t>E07000138</t>
  </si>
  <si>
    <t>Lincoln</t>
  </si>
  <si>
    <t>E08000012</t>
  </si>
  <si>
    <t>Liverpool</t>
  </si>
  <si>
    <t>E06000032</t>
  </si>
  <si>
    <t>Luton</t>
  </si>
  <si>
    <t>E07000110</t>
  </si>
  <si>
    <t>Maidstone</t>
  </si>
  <si>
    <t>E07000074</t>
  </si>
  <si>
    <t>Maldon</t>
  </si>
  <si>
    <t>E07000235</t>
  </si>
  <si>
    <t>Malvern Hills</t>
  </si>
  <si>
    <t>E08000003</t>
  </si>
  <si>
    <t>Manchester</t>
  </si>
  <si>
    <t>E07000174</t>
  </si>
  <si>
    <t>Mansfield</t>
  </si>
  <si>
    <t>E06000035</t>
  </si>
  <si>
    <t>Medway</t>
  </si>
  <si>
    <t>E07000133</t>
  </si>
  <si>
    <t>Melton</t>
  </si>
  <si>
    <t>E07000187</t>
  </si>
  <si>
    <t>Mendip</t>
  </si>
  <si>
    <t>E09000024</t>
  </si>
  <si>
    <t>Merton</t>
  </si>
  <si>
    <t>E07000042</t>
  </si>
  <si>
    <t>Mid Devon</t>
  </si>
  <si>
    <t>E07000203</t>
  </si>
  <si>
    <t>Mid Suffolk</t>
  </si>
  <si>
    <t>E07000228</t>
  </si>
  <si>
    <t>Mid Sussex</t>
  </si>
  <si>
    <t>E06000002</t>
  </si>
  <si>
    <t>Middlesbrough</t>
  </si>
  <si>
    <t>E06000042</t>
  </si>
  <si>
    <t>Milton Keynes</t>
  </si>
  <si>
    <t>E07000210</t>
  </si>
  <si>
    <t>Mole Valley</t>
  </si>
  <si>
    <t>E07000091</t>
  </si>
  <si>
    <t>New Forest</t>
  </si>
  <si>
    <t>E07000175</t>
  </si>
  <si>
    <t>Newark and Sherwood</t>
  </si>
  <si>
    <t>E08000021</t>
  </si>
  <si>
    <t>Newcastle upon Tyne</t>
  </si>
  <si>
    <t>E07000195</t>
  </si>
  <si>
    <t>Newcastle-under-Lyme</t>
  </si>
  <si>
    <t>E09000025</t>
  </si>
  <si>
    <t>Newham</t>
  </si>
  <si>
    <t>E07000043</t>
  </si>
  <si>
    <t>North Devon</t>
  </si>
  <si>
    <t>E07000038</t>
  </si>
  <si>
    <t>North East Derbyshire</t>
  </si>
  <si>
    <t>E06000012</t>
  </si>
  <si>
    <t>North East Lincolnshire</t>
  </si>
  <si>
    <t>E07000099</t>
  </si>
  <si>
    <t>North Hertfordshire</t>
  </si>
  <si>
    <t>E07000139</t>
  </si>
  <si>
    <t>North Kesteven</t>
  </si>
  <si>
    <t>E06000013</t>
  </si>
  <si>
    <t>North Lincolnshire</t>
  </si>
  <si>
    <t>E07000147</t>
  </si>
  <si>
    <t>North Norfolk</t>
  </si>
  <si>
    <t>E06000024</t>
  </si>
  <si>
    <t>North Somerset</t>
  </si>
  <si>
    <t>E08000022</t>
  </si>
  <si>
    <t>North Tyneside</t>
  </si>
  <si>
    <t>E07000218</t>
  </si>
  <si>
    <t>North Warwickshire</t>
  </si>
  <si>
    <t>E07000134</t>
  </si>
  <si>
    <t>North West Leicestershire</t>
  </si>
  <si>
    <t>E07000154</t>
  </si>
  <si>
    <t>Northampton</t>
  </si>
  <si>
    <t>E06000057</t>
  </si>
  <si>
    <t>Northumberland</t>
  </si>
  <si>
    <t>E07000148</t>
  </si>
  <si>
    <t>Norwich</t>
  </si>
  <si>
    <t>E06000018</t>
  </si>
  <si>
    <t>Nottingham</t>
  </si>
  <si>
    <t>E07000219</t>
  </si>
  <si>
    <t>Nuneaton and Bedworth</t>
  </si>
  <si>
    <t>E07000135</t>
  </si>
  <si>
    <t>Oadby and Wigston</t>
  </si>
  <si>
    <t>E08000004</t>
  </si>
  <si>
    <t>Oldham</t>
  </si>
  <si>
    <t>E07000178</t>
  </si>
  <si>
    <t>Oxford</t>
  </si>
  <si>
    <t>E07000122</t>
  </si>
  <si>
    <t>Pendle</t>
  </si>
  <si>
    <t>E06000031</t>
  </si>
  <si>
    <t>Peterborough</t>
  </si>
  <si>
    <t>E06000026</t>
  </si>
  <si>
    <t>Plymouth</t>
  </si>
  <si>
    <t>E06000044</t>
  </si>
  <si>
    <t>Portsmouth</t>
  </si>
  <si>
    <t>E07000123</t>
  </si>
  <si>
    <t>Preston</t>
  </si>
  <si>
    <t>E06000038</t>
  </si>
  <si>
    <t>Reading</t>
  </si>
  <si>
    <t>E09000026</t>
  </si>
  <si>
    <t>Redbridge</t>
  </si>
  <si>
    <t>E06000003</t>
  </si>
  <si>
    <t>Redcar and Cleveland</t>
  </si>
  <si>
    <t>E07000236</t>
  </si>
  <si>
    <t>Redditch</t>
  </si>
  <si>
    <t>E07000211</t>
  </si>
  <si>
    <t>Reigate and Banstead</t>
  </si>
  <si>
    <t>E07000124</t>
  </si>
  <si>
    <t>Ribble Valley</t>
  </si>
  <si>
    <t>E09000027</t>
  </si>
  <si>
    <t>Richmond upon Thames</t>
  </si>
  <si>
    <t>E07000166</t>
  </si>
  <si>
    <t>Richmondshire</t>
  </si>
  <si>
    <t>E08000005</t>
  </si>
  <si>
    <t>Rochdale</t>
  </si>
  <si>
    <t>E07000075</t>
  </si>
  <si>
    <t>Rochford</t>
  </si>
  <si>
    <t>E07000125</t>
  </si>
  <si>
    <t>Rossendale</t>
  </si>
  <si>
    <t>E07000064</t>
  </si>
  <si>
    <t>Rother</t>
  </si>
  <si>
    <t>E08000018</t>
  </si>
  <si>
    <t>Rotherham</t>
  </si>
  <si>
    <t>E07000220</t>
  </si>
  <si>
    <t>Rugby</t>
  </si>
  <si>
    <t>E07000212</t>
  </si>
  <si>
    <t>Runnymede</t>
  </si>
  <si>
    <t>E07000176</t>
  </si>
  <si>
    <t>Rushcliffe</t>
  </si>
  <si>
    <t>E07000092</t>
  </si>
  <si>
    <t>Rushmoor</t>
  </si>
  <si>
    <t>E06000017</t>
  </si>
  <si>
    <t>Rutland</t>
  </si>
  <si>
    <t>E07000167</t>
  </si>
  <si>
    <t>Ryedale</t>
  </si>
  <si>
    <t>E08000006</t>
  </si>
  <si>
    <t>Salford</t>
  </si>
  <si>
    <t>E08000028</t>
  </si>
  <si>
    <t>Sandwell</t>
  </si>
  <si>
    <t>E07000168</t>
  </si>
  <si>
    <t>Scarborough</t>
  </si>
  <si>
    <t>E07000188</t>
  </si>
  <si>
    <t>Sedgemoor</t>
  </si>
  <si>
    <t>E08000014</t>
  </si>
  <si>
    <t>Sefton</t>
  </si>
  <si>
    <t>E07000169</t>
  </si>
  <si>
    <t>Selby</t>
  </si>
  <si>
    <t>E07000111</t>
  </si>
  <si>
    <t>Sevenoaks</t>
  </si>
  <si>
    <t>E08000019</t>
  </si>
  <si>
    <t>Sheffield</t>
  </si>
  <si>
    <t>E06000051</t>
  </si>
  <si>
    <t>Shropshire</t>
  </si>
  <si>
    <t>E06000039</t>
  </si>
  <si>
    <t>Slough</t>
  </si>
  <si>
    <t>E08000029</t>
  </si>
  <si>
    <t>Solihull</t>
  </si>
  <si>
    <t>E07000246</t>
  </si>
  <si>
    <t>Somerset West and Taunton</t>
  </si>
  <si>
    <t>E07000006</t>
  </si>
  <si>
    <t>South Bucks</t>
  </si>
  <si>
    <t>E07000012</t>
  </si>
  <si>
    <t>South Cambridgeshire</t>
  </si>
  <si>
    <t>E07000039</t>
  </si>
  <si>
    <t>South Derbyshire</t>
  </si>
  <si>
    <t>E06000025</t>
  </si>
  <si>
    <t>South Gloucestershire</t>
  </si>
  <si>
    <t>E07000044</t>
  </si>
  <si>
    <t>South Hams</t>
  </si>
  <si>
    <t>E07000140</t>
  </si>
  <si>
    <t>South Holland</t>
  </si>
  <si>
    <t>E07000141</t>
  </si>
  <si>
    <t>South Kesteven</t>
  </si>
  <si>
    <t>E07000031</t>
  </si>
  <si>
    <t>South Lakeland</t>
  </si>
  <si>
    <t>E07000149</t>
  </si>
  <si>
    <t>South Norfolk</t>
  </si>
  <si>
    <t>E07000155</t>
  </si>
  <si>
    <t>South Northamptonshire</t>
  </si>
  <si>
    <t>E07000179</t>
  </si>
  <si>
    <t>South Oxfordshire</t>
  </si>
  <si>
    <t>E07000126</t>
  </si>
  <si>
    <t>South Ribble</t>
  </si>
  <si>
    <t>E07000189</t>
  </si>
  <si>
    <t>South Somerset</t>
  </si>
  <si>
    <t>E07000196</t>
  </si>
  <si>
    <t>South Staffordshire</t>
  </si>
  <si>
    <t>E08000023</t>
  </si>
  <si>
    <t>South Tyneside</t>
  </si>
  <si>
    <t>E06000045</t>
  </si>
  <si>
    <t>Southampton</t>
  </si>
  <si>
    <t>E06000033</t>
  </si>
  <si>
    <t>Southend-on-Sea</t>
  </si>
  <si>
    <t>E09000028</t>
  </si>
  <si>
    <t>Southwark</t>
  </si>
  <si>
    <t>E07000213</t>
  </si>
  <si>
    <t>Spelthorne</t>
  </si>
  <si>
    <t>E07000240</t>
  </si>
  <si>
    <t>St Albans</t>
  </si>
  <si>
    <t>E08000013</t>
  </si>
  <si>
    <t>St. Helens</t>
  </si>
  <si>
    <t>E07000197</t>
  </si>
  <si>
    <t>Stafford</t>
  </si>
  <si>
    <t>E07000198</t>
  </si>
  <si>
    <t>Staffordshire Moorlands</t>
  </si>
  <si>
    <t>E07000243</t>
  </si>
  <si>
    <t>Stevenage</t>
  </si>
  <si>
    <t>E08000007</t>
  </si>
  <si>
    <t>Stockport</t>
  </si>
  <si>
    <t>E06000004</t>
  </si>
  <si>
    <t>Stockton-on-Tees</t>
  </si>
  <si>
    <t>E06000021</t>
  </si>
  <si>
    <t>Stoke-on-Trent</t>
  </si>
  <si>
    <t>E07000221</t>
  </si>
  <si>
    <t>Stratford-on-Avon</t>
  </si>
  <si>
    <t>E07000082</t>
  </si>
  <si>
    <t>Stroud</t>
  </si>
  <si>
    <t>E08000024</t>
  </si>
  <si>
    <t>Sunderland</t>
  </si>
  <si>
    <t>E07000214</t>
  </si>
  <si>
    <t>Surrey Heath</t>
  </si>
  <si>
    <t>E09000029</t>
  </si>
  <si>
    <t>Sutton</t>
  </si>
  <si>
    <t>E07000113</t>
  </si>
  <si>
    <t>Swale</t>
  </si>
  <si>
    <t>E06000030</t>
  </si>
  <si>
    <t>Swindon</t>
  </si>
  <si>
    <t>E08000008</t>
  </si>
  <si>
    <t>Tameside</t>
  </si>
  <si>
    <t>E07000199</t>
  </si>
  <si>
    <t>Tamworth</t>
  </si>
  <si>
    <t>E07000215</t>
  </si>
  <si>
    <t>Tandridge</t>
  </si>
  <si>
    <t>E07000045</t>
  </si>
  <si>
    <t>Teignbridge</t>
  </si>
  <si>
    <t>E06000020</t>
  </si>
  <si>
    <t>Telford and Wrekin</t>
  </si>
  <si>
    <t>E07000076</t>
  </si>
  <si>
    <t>Tendring</t>
  </si>
  <si>
    <t>E07000093</t>
  </si>
  <si>
    <t>Test Valley</t>
  </si>
  <si>
    <t>E07000083</t>
  </si>
  <si>
    <t>Tewkesbury</t>
  </si>
  <si>
    <t>E07000114</t>
  </si>
  <si>
    <t>Thanet</t>
  </si>
  <si>
    <t>E07000102</t>
  </si>
  <si>
    <t>Three Rivers</t>
  </si>
  <si>
    <t>E06000034</t>
  </si>
  <si>
    <t>Thurrock</t>
  </si>
  <si>
    <t>E07000115</t>
  </si>
  <si>
    <t>Tonbridge and Malling</t>
  </si>
  <si>
    <t>E06000027</t>
  </si>
  <si>
    <t>Torbay</t>
  </si>
  <si>
    <t>E07000046</t>
  </si>
  <si>
    <t>Torridge</t>
  </si>
  <si>
    <t>E09000030</t>
  </si>
  <si>
    <t>Tower Hamlets</t>
  </si>
  <si>
    <t>E08000009</t>
  </si>
  <si>
    <t>Trafford</t>
  </si>
  <si>
    <t>E07000116</t>
  </si>
  <si>
    <t>Tunbridge Wells</t>
  </si>
  <si>
    <t>E07000077</t>
  </si>
  <si>
    <t>Uttlesford</t>
  </si>
  <si>
    <t>E07000180</t>
  </si>
  <si>
    <t>Vale of White Horse</t>
  </si>
  <si>
    <t>E08000036</t>
  </si>
  <si>
    <t>Wakefield</t>
  </si>
  <si>
    <t>E08000030</t>
  </si>
  <si>
    <t>Walsall</t>
  </si>
  <si>
    <t>E09000031</t>
  </si>
  <si>
    <t>Waltham Forest</t>
  </si>
  <si>
    <t>E09000032</t>
  </si>
  <si>
    <t>Wandsworth</t>
  </si>
  <si>
    <t>E06000007</t>
  </si>
  <si>
    <t>Warrington</t>
  </si>
  <si>
    <t>E07000222</t>
  </si>
  <si>
    <t>Warwick</t>
  </si>
  <si>
    <t>E07000103</t>
  </si>
  <si>
    <t>Watford</t>
  </si>
  <si>
    <t>E07000216</t>
  </si>
  <si>
    <t>Waverley</t>
  </si>
  <si>
    <t>E07000065</t>
  </si>
  <si>
    <t>Wealden</t>
  </si>
  <si>
    <t>E07000156</t>
  </si>
  <si>
    <t>Wellingborough</t>
  </si>
  <si>
    <t>E07000241</t>
  </si>
  <si>
    <t>Welwyn Hatfield</t>
  </si>
  <si>
    <t>E06000037</t>
  </si>
  <si>
    <t>West Berkshire</t>
  </si>
  <si>
    <t>E07000047</t>
  </si>
  <si>
    <t>West Devon</t>
  </si>
  <si>
    <t>E07000127</t>
  </si>
  <si>
    <t>West Lancashire</t>
  </si>
  <si>
    <t>E07000142</t>
  </si>
  <si>
    <t>West Lindsey</t>
  </si>
  <si>
    <t>E07000181</t>
  </si>
  <si>
    <t>West Oxfordshire</t>
  </si>
  <si>
    <t>E07000245</t>
  </si>
  <si>
    <t>West Suffolk</t>
  </si>
  <si>
    <t>E09000033</t>
  </si>
  <si>
    <t>Westminster</t>
  </si>
  <si>
    <t>E08000010</t>
  </si>
  <si>
    <t>Wigan</t>
  </si>
  <si>
    <t>E06000054</t>
  </si>
  <si>
    <t>Wiltshire</t>
  </si>
  <si>
    <t>E07000094</t>
  </si>
  <si>
    <t>Winchester</t>
  </si>
  <si>
    <t>E06000040</t>
  </si>
  <si>
    <t>Windsor and Maidenhead</t>
  </si>
  <si>
    <t>E08000015</t>
  </si>
  <si>
    <t>Wirral</t>
  </si>
  <si>
    <t>E07000217</t>
  </si>
  <si>
    <t>Woking</t>
  </si>
  <si>
    <t>E06000041</t>
  </si>
  <si>
    <t>Wokingham</t>
  </si>
  <si>
    <t>E08000031</t>
  </si>
  <si>
    <t>Wolverhampton</t>
  </si>
  <si>
    <t>E07000237</t>
  </si>
  <si>
    <t>Worcester</t>
  </si>
  <si>
    <t>E07000229</t>
  </si>
  <si>
    <t>Worthing</t>
  </si>
  <si>
    <t>E07000238</t>
  </si>
  <si>
    <t>Wychavon</t>
  </si>
  <si>
    <t>E07000007</t>
  </si>
  <si>
    <t>Wycombe</t>
  </si>
  <si>
    <t>E07000128</t>
  </si>
  <si>
    <t>Wyre</t>
  </si>
  <si>
    <t>E07000239</t>
  </si>
  <si>
    <t>Wyre Forest</t>
  </si>
  <si>
    <t>E06000014</t>
  </si>
  <si>
    <t>York</t>
  </si>
  <si>
    <t>Table 1.7</t>
  </si>
  <si>
    <t>Stock Owned by LARPs by type and region</t>
  </si>
  <si>
    <t>Low cost rental - General needs</t>
  </si>
  <si>
    <t>Low cost rental - Supported housing</t>
  </si>
  <si>
    <t>Affordable rent - General needs</t>
  </si>
  <si>
    <t>Affordable rent - Supported housing</t>
  </si>
  <si>
    <t>Low cost home ownership</t>
  </si>
  <si>
    <t>All low cost rental</t>
  </si>
  <si>
    <t xml:space="preserve">Total units/bedspaces </t>
  </si>
  <si>
    <t>Excepted units</t>
  </si>
  <si>
    <t>As %</t>
  </si>
  <si>
    <t>Units/bedspaces</t>
  </si>
  <si>
    <t>Table 2.1</t>
  </si>
  <si>
    <t>Excepted units as % of total stock 2020</t>
  </si>
  <si>
    <t>Table 2.2</t>
  </si>
  <si>
    <t>Average general needs (social rent) rents (net) per region, as at 31 March 2020</t>
  </si>
  <si>
    <t>Average Rent - low cost rental general needs</t>
  </si>
  <si>
    <t>1 - Excludes Affordable Rent units.</t>
  </si>
  <si>
    <t>Table 2.3</t>
  </si>
  <si>
    <t>Year-on-year change in average social rent net rents per region, 2019 to 2020</t>
  </si>
  <si>
    <t>Avg social rent 2019</t>
  </si>
  <si>
    <t>Avg social rent 2020</t>
  </si>
  <si>
    <t>Change %</t>
  </si>
  <si>
    <t>Table 2.4</t>
  </si>
  <si>
    <t>Average general needs (social rent) net rents by bedsize by region, as at 31 March 2020</t>
  </si>
  <si>
    <t>Bedspaces</t>
  </si>
  <si>
    <t>Bedsit</t>
  </si>
  <si>
    <t>One bedroom</t>
  </si>
  <si>
    <t>Two bedrooms</t>
  </si>
  <si>
    <t>Three bedrooms</t>
  </si>
  <si>
    <t>Four bedrooms</t>
  </si>
  <si>
    <t>Five bedrooms</t>
  </si>
  <si>
    <t>Six or more bedrooms</t>
  </si>
  <si>
    <t>All Self-Contained</t>
  </si>
  <si>
    <t>All Stock Sizes</t>
  </si>
  <si>
    <t>-</t>
  </si>
  <si>
    <t>2 - Symbol "-" indicates that no stock of the specified size is held by any LARP within the region, meaning a rent average cannot be calculated.</t>
  </si>
  <si>
    <t>Table 2.5</t>
  </si>
  <si>
    <t>Average general needs (social rent) net rent by Local Authority area, as at 31 March 2020</t>
  </si>
  <si>
    <t>Table 2.6</t>
  </si>
  <si>
    <t>Average supported housing (social rent) rents (net) per region, as at 31 March 2020</t>
  </si>
  <si>
    <t>Table 2.8</t>
  </si>
  <si>
    <t>Average supported housing (social rent) net rents by bedsize by region, as at 31 March 2020</t>
  </si>
  <si>
    <t>Table 2.9</t>
  </si>
  <si>
    <t>Average supported housing (social rent) net rent by Local Authority area, as at 31 March 2020</t>
  </si>
  <si>
    <t>Average rent - low cost rental supported housing</t>
  </si>
  <si>
    <t>Average net rent - low cost rental general needs</t>
  </si>
  <si>
    <t>Table 2.10</t>
  </si>
  <si>
    <t>Average Affordable Rent general needs gross rents per region, as at 31 March 2020</t>
  </si>
  <si>
    <t>Average rent - Affordable Rent general needs</t>
  </si>
  <si>
    <t>1 - London Affordable Rent, which is included here, is set differently. Users should see glossary for more information.</t>
  </si>
  <si>
    <t>2 - Data presented here are based on relatively small unit numbers (just 1% of total LARP owned social stock).</t>
  </si>
  <si>
    <t>Table 2.13</t>
  </si>
  <si>
    <t>Average Affordable Rent supported housing gross rents per region, as at 31 March 2020</t>
  </si>
  <si>
    <t>Table 2.11</t>
  </si>
  <si>
    <t>Year-on-year change in average Affordable Rent gross rents per region, 2019 to 2020</t>
  </si>
  <si>
    <t>Average Affordable Rent 2020</t>
  </si>
  <si>
    <t>Average Affordable Rent 2019</t>
  </si>
  <si>
    <t>Table 2.12</t>
  </si>
  <si>
    <t>Average Affordable Rent general needs gross rents by bedsize by region, as at 31 March 2020</t>
  </si>
  <si>
    <t>1 - Symbol "-" indicates that no stock of the specified size is held by any LARP within the region, meaning a rent average cannot be calculated.</t>
  </si>
  <si>
    <t>Table 2.14</t>
  </si>
  <si>
    <t>Average Affordable Rent supported housing gross rents by bedsize by region, as at 31 March 2020</t>
  </si>
  <si>
    <t>Table 2.15</t>
  </si>
  <si>
    <t>Market and LARP rents by tenure type, as at 31 March 2020</t>
  </si>
  <si>
    <t>Low cost rental general needs average net rent</t>
  </si>
  <si>
    <t>Affordable Rent general needs average gross rent</t>
  </si>
  <si>
    <t>Private rental sector average rent</t>
  </si>
  <si>
    <t>General needs average net rent as % of private rental rector average rent</t>
  </si>
  <si>
    <t>Affordable Rent general needs average gross rent as % of private rental sector average rent</t>
  </si>
  <si>
    <t>1 - Private rental sector data derived from Office for National Statistics Private Rental Market Statistics Table 1.7: Summary of monthly rents recorded between 1 April 2019 to 31 March 2020 by region for England</t>
  </si>
  <si>
    <t>Table 3.1</t>
  </si>
  <si>
    <t>Number of LARPs and stock owned by LARP size, as at 31 March 2020</t>
  </si>
  <si>
    <t>£/week</t>
  </si>
  <si>
    <t>LARPs and Private Rental Sector</t>
  </si>
  <si>
    <t>Size of LARP (units)</t>
  </si>
  <si>
    <t>Number of LARPs</t>
  </si>
  <si>
    <t>Percentage of total LARPs</t>
  </si>
  <si>
    <t>Percentage of total stock</t>
  </si>
  <si>
    <t>1-250</t>
  </si>
  <si>
    <t>251-1,000</t>
  </si>
  <si>
    <t>1,001-2,500</t>
  </si>
  <si>
    <t>2,501-10,000</t>
  </si>
  <si>
    <t>10,001-50,000</t>
  </si>
  <si>
    <t>Over 50,000</t>
  </si>
  <si>
    <t>Stock</t>
  </si>
  <si>
    <t>Table 4.1</t>
  </si>
  <si>
    <t>Low cost rental and low cost home ownership units owned by LARP, as at March 31 2020</t>
  </si>
  <si>
    <t>Registered Provider Name</t>
  </si>
  <si>
    <t>Total low cost rental units owned</t>
  </si>
  <si>
    <t>Adur District Council</t>
  </si>
  <si>
    <t>45UB</t>
  </si>
  <si>
    <t>Arun District Council</t>
  </si>
  <si>
    <t>45UC</t>
  </si>
  <si>
    <t>Ashfield District Council</t>
  </si>
  <si>
    <t>37UB</t>
  </si>
  <si>
    <t>Ashford Borough Council</t>
  </si>
  <si>
    <t>29UB</t>
  </si>
  <si>
    <t>Babergh District Council</t>
  </si>
  <si>
    <t>42UB</t>
  </si>
  <si>
    <t>Barnsley Metropolitan Borough Council</t>
  </si>
  <si>
    <t>00CC</t>
  </si>
  <si>
    <t>Barrow-in-Furness Borough Council</t>
  </si>
  <si>
    <t>16UC</t>
  </si>
  <si>
    <t>Basildon District Council</t>
  </si>
  <si>
    <t>22UB</t>
  </si>
  <si>
    <t>Bassetlaw District Council</t>
  </si>
  <si>
    <t>37UC</t>
  </si>
  <si>
    <t>BCP Council</t>
  </si>
  <si>
    <t>5069</t>
  </si>
  <si>
    <t>Birmingham City Council</t>
  </si>
  <si>
    <t>00CN</t>
  </si>
  <si>
    <t>Blackpool Council</t>
  </si>
  <si>
    <t>00EY</t>
  </si>
  <si>
    <t>Bolsover District Council</t>
  </si>
  <si>
    <t>17UC</t>
  </si>
  <si>
    <t>Bolton Council</t>
  </si>
  <si>
    <t>00BL</t>
  </si>
  <si>
    <t>Brentwood Borough Council</t>
  </si>
  <si>
    <t>22UD</t>
  </si>
  <si>
    <t>Brighton and Hove City Council</t>
  </si>
  <si>
    <t>00ML</t>
  </si>
  <si>
    <t>Bristol City Council</t>
  </si>
  <si>
    <t>00HB</t>
  </si>
  <si>
    <t>Broxtowe Borough Council</t>
  </si>
  <si>
    <t>37UD</t>
  </si>
  <si>
    <t>Bury Metropolitan Borough Council</t>
  </si>
  <si>
    <t>00BM</t>
  </si>
  <si>
    <t>Cambridge City Council</t>
  </si>
  <si>
    <t>12UB</t>
  </si>
  <si>
    <t>Cannock Chase District Council</t>
  </si>
  <si>
    <t>41UB</t>
  </si>
  <si>
    <t>Canterbury City Council</t>
  </si>
  <si>
    <t>29UC</t>
  </si>
  <si>
    <t>Castle Point Borough Council</t>
  </si>
  <si>
    <t>22UE</t>
  </si>
  <si>
    <t>Central Bedfordshire Council</t>
  </si>
  <si>
    <t>00KC</t>
  </si>
  <si>
    <t>Charnwood Borough Council</t>
  </si>
  <si>
    <t>31UC</t>
  </si>
  <si>
    <t>Cheltenham Borough Council</t>
  </si>
  <si>
    <t>23UB</t>
  </si>
  <si>
    <t>Cherwell District Council</t>
  </si>
  <si>
    <t>38UB</t>
  </si>
  <si>
    <t>Cheshire West and Chester Council</t>
  </si>
  <si>
    <t>00EW</t>
  </si>
  <si>
    <t>Chesterfield Borough Council</t>
  </si>
  <si>
    <t>17UD</t>
  </si>
  <si>
    <t>Chorley Council</t>
  </si>
  <si>
    <t>30UE</t>
  </si>
  <si>
    <t>City of Bradford Metropolitan District Council</t>
  </si>
  <si>
    <t>00CX</t>
  </si>
  <si>
    <t>City of Lincoln Council</t>
  </si>
  <si>
    <t>32UD</t>
  </si>
  <si>
    <t>City of London Corporation</t>
  </si>
  <si>
    <t>00AA</t>
  </si>
  <si>
    <t>City of Westminster Council</t>
  </si>
  <si>
    <t>00BK</t>
  </si>
  <si>
    <t>City of York Council</t>
  </si>
  <si>
    <t>00FF</t>
  </si>
  <si>
    <t>Colchester Borough Council</t>
  </si>
  <si>
    <t>22UG</t>
  </si>
  <si>
    <t>Corby Borough Council</t>
  </si>
  <si>
    <t>34UB</t>
  </si>
  <si>
    <t>Cornwall Council</t>
  </si>
  <si>
    <t>00HE</t>
  </si>
  <si>
    <t>Council of the Isles of Scilly</t>
  </si>
  <si>
    <t>00HF</t>
  </si>
  <si>
    <t>Craven District Council</t>
  </si>
  <si>
    <t>36UB</t>
  </si>
  <si>
    <t>Crawley Borough Council</t>
  </si>
  <si>
    <t>45UE</t>
  </si>
  <si>
    <t>Dacorum Borough Council</t>
  </si>
  <si>
    <t>26UC</t>
  </si>
  <si>
    <t>Darlington Borough Council</t>
  </si>
  <si>
    <t>00EH</t>
  </si>
  <si>
    <t>Dartford Borough Council</t>
  </si>
  <si>
    <t>29UD</t>
  </si>
  <si>
    <t>Daventry District Council</t>
  </si>
  <si>
    <t>5076</t>
  </si>
  <si>
    <t>Derby City Council</t>
  </si>
  <si>
    <t>00FK</t>
  </si>
  <si>
    <t>Doncaster Metropolitan Borough Council</t>
  </si>
  <si>
    <t>00CE</t>
  </si>
  <si>
    <t>Dover District Council</t>
  </si>
  <si>
    <t>29UE</t>
  </si>
  <si>
    <t>Dudley Metropolitan Borough Council</t>
  </si>
  <si>
    <t>00CR</t>
  </si>
  <si>
    <t>Durham County Council</t>
  </si>
  <si>
    <t>00EJ</t>
  </si>
  <si>
    <t>East Devon District Council</t>
  </si>
  <si>
    <t>18UB</t>
  </si>
  <si>
    <t>East Hertfordshire District Council</t>
  </si>
  <si>
    <t>26UD</t>
  </si>
  <si>
    <t>East Riding Of Yorkshire Council</t>
  </si>
  <si>
    <t>00FB</t>
  </si>
  <si>
    <t>East Suffolk Council</t>
  </si>
  <si>
    <t>5070</t>
  </si>
  <si>
    <t>Eastbourne Borough Council</t>
  </si>
  <si>
    <t>21UC</t>
  </si>
  <si>
    <t>Epping Forest District Council</t>
  </si>
  <si>
    <t>22UH</t>
  </si>
  <si>
    <t>Exeter City Council</t>
  </si>
  <si>
    <t>18UC</t>
  </si>
  <si>
    <t>Fareham Borough Council</t>
  </si>
  <si>
    <t>24UE</t>
  </si>
  <si>
    <t>Folkestone and Hythe District Council</t>
  </si>
  <si>
    <t>29UL</t>
  </si>
  <si>
    <t>Gateshead Metropolitan Borough Council</t>
  </si>
  <si>
    <t>00CH</t>
  </si>
  <si>
    <t>Gloucester City Council</t>
  </si>
  <si>
    <t>23UE</t>
  </si>
  <si>
    <t>Gosport Borough Council</t>
  </si>
  <si>
    <t>24UF</t>
  </si>
  <si>
    <t>Gravesham Borough Council</t>
  </si>
  <si>
    <t>29UG</t>
  </si>
  <si>
    <t>Great Yarmouth Borough Council</t>
  </si>
  <si>
    <t>33UD</t>
  </si>
  <si>
    <t>Guildford Borough Council</t>
  </si>
  <si>
    <t>43UD</t>
  </si>
  <si>
    <t>Haringey London Borough Council</t>
  </si>
  <si>
    <t>00AP</t>
  </si>
  <si>
    <t>Harlow District Council</t>
  </si>
  <si>
    <t>22UJ</t>
  </si>
  <si>
    <t>Harrogate Borough Council</t>
  </si>
  <si>
    <t>36UD</t>
  </si>
  <si>
    <t>Hartlepool Borough Council</t>
  </si>
  <si>
    <t>00EB</t>
  </si>
  <si>
    <t>High Peak Borough Council</t>
  </si>
  <si>
    <t>17UH</t>
  </si>
  <si>
    <t>Hinckley and Bosworth Borough Council</t>
  </si>
  <si>
    <t>31UE</t>
  </si>
  <si>
    <t>Ipswich Borough Council</t>
  </si>
  <si>
    <t>42UD</t>
  </si>
  <si>
    <t>Kettering Borough Council</t>
  </si>
  <si>
    <t>34UE</t>
  </si>
  <si>
    <t>Kingston upon Hull City Council</t>
  </si>
  <si>
    <t>00FA</t>
  </si>
  <si>
    <t>Kirklees Metropolitan Borough Council</t>
  </si>
  <si>
    <t>00CZ</t>
  </si>
  <si>
    <t>Lancaster City Council</t>
  </si>
  <si>
    <t>30UH</t>
  </si>
  <si>
    <t>Leeds City Council</t>
  </si>
  <si>
    <t>00DA</t>
  </si>
  <si>
    <t>Leicester City Council</t>
  </si>
  <si>
    <t>00FN</t>
  </si>
  <si>
    <t>Lewes District Council</t>
  </si>
  <si>
    <t>21UF</t>
  </si>
  <si>
    <t xml:space="preserve">Liverpool City Council </t>
  </si>
  <si>
    <t>5074</t>
  </si>
  <si>
    <t>London Borough of Barking and Dagenham</t>
  </si>
  <si>
    <t>00AB</t>
  </si>
  <si>
    <t>London Borough of Barnet</t>
  </si>
  <si>
    <t>00AC</t>
  </si>
  <si>
    <t>London Borough of Bexley</t>
  </si>
  <si>
    <t>00AD</t>
  </si>
  <si>
    <t>London Borough of Brent</t>
  </si>
  <si>
    <t>00AE</t>
  </si>
  <si>
    <t>London Borough of Camden Council</t>
  </si>
  <si>
    <t>00AG</t>
  </si>
  <si>
    <t>London Borough of Croydon</t>
  </si>
  <si>
    <t>00AH</t>
  </si>
  <si>
    <t>London Borough of Ealing</t>
  </si>
  <si>
    <t>00AJ</t>
  </si>
  <si>
    <t>London Borough of Enfield</t>
  </si>
  <si>
    <t>00AK</t>
  </si>
  <si>
    <t>London Borough of Greenwich</t>
  </si>
  <si>
    <t>00AL</t>
  </si>
  <si>
    <t>London Borough of Hackney</t>
  </si>
  <si>
    <t>00AM</t>
  </si>
  <si>
    <t>London Borough of Hammersmith and Fulham</t>
  </si>
  <si>
    <t>00AN</t>
  </si>
  <si>
    <t>London Borough of Harrow</t>
  </si>
  <si>
    <t>00AQ</t>
  </si>
  <si>
    <t>London Borough of Havering Council</t>
  </si>
  <si>
    <t>00AR</t>
  </si>
  <si>
    <t>London Borough of Hillingdon</t>
  </si>
  <si>
    <t>00AS</t>
  </si>
  <si>
    <t>London Borough of Hounslow</t>
  </si>
  <si>
    <t>00AT</t>
  </si>
  <si>
    <t>London Borough of Islington</t>
  </si>
  <si>
    <t>00AU</t>
  </si>
  <si>
    <t>London Borough of Lambeth</t>
  </si>
  <si>
    <t>00AY</t>
  </si>
  <si>
    <t>London Borough of Lewisham</t>
  </si>
  <si>
    <t>00AZ</t>
  </si>
  <si>
    <t>London Borough of Merton</t>
  </si>
  <si>
    <t>00BA</t>
  </si>
  <si>
    <t>London Borough of Newham</t>
  </si>
  <si>
    <t>00BB</t>
  </si>
  <si>
    <t>London Borough of Redbridge</t>
  </si>
  <si>
    <t>00BC</t>
  </si>
  <si>
    <t>London Borough of Sutton</t>
  </si>
  <si>
    <t>00BF</t>
  </si>
  <si>
    <t>London Borough of Tower Hamlets</t>
  </si>
  <si>
    <t>00BG</t>
  </si>
  <si>
    <t>London Borough of Waltham Forest</t>
  </si>
  <si>
    <t>00BH</t>
  </si>
  <si>
    <t>London Borough of Wandsworth</t>
  </si>
  <si>
    <t>00BJ</t>
  </si>
  <si>
    <t>Luton Borough Council</t>
  </si>
  <si>
    <t>00KA</t>
  </si>
  <si>
    <t>Maidstone Borough Council</t>
  </si>
  <si>
    <t>29UH</t>
  </si>
  <si>
    <t>Manchester City Council</t>
  </si>
  <si>
    <t>00BN</t>
  </si>
  <si>
    <t>Mansfield District Council</t>
  </si>
  <si>
    <t>37UF</t>
  </si>
  <si>
    <t>Medway Council</t>
  </si>
  <si>
    <t>00LC</t>
  </si>
  <si>
    <t>Melton Borough Council</t>
  </si>
  <si>
    <t>31UG</t>
  </si>
  <si>
    <t>Mid Devon District Council</t>
  </si>
  <si>
    <t>18UD</t>
  </si>
  <si>
    <t>Mid Suffolk District Council</t>
  </si>
  <si>
    <t>42UE</t>
  </si>
  <si>
    <t>Middlesbrough Council</t>
  </si>
  <si>
    <t>00EC</t>
  </si>
  <si>
    <t>Milton Keynes Council</t>
  </si>
  <si>
    <t>00MG</t>
  </si>
  <si>
    <t>Mole Valley District Council</t>
  </si>
  <si>
    <t>43UE</t>
  </si>
  <si>
    <t>New Forest District Council</t>
  </si>
  <si>
    <t>24UJ</t>
  </si>
  <si>
    <t>Newark and Sherwood District Council</t>
  </si>
  <si>
    <t>37UG</t>
  </si>
  <si>
    <t>Newcastle City Council</t>
  </si>
  <si>
    <t>00CJ</t>
  </si>
  <si>
    <t>North East Derbyshire District Council</t>
  </si>
  <si>
    <t>17UJ</t>
  </si>
  <si>
    <t>North Kesteven District Council</t>
  </si>
  <si>
    <t>32UE</t>
  </si>
  <si>
    <t>North Somerset Council</t>
  </si>
  <si>
    <t>00HC</t>
  </si>
  <si>
    <t>North Tyneside Council</t>
  </si>
  <si>
    <t>00CK</t>
  </si>
  <si>
    <t>North Warwickshire Borough Council</t>
  </si>
  <si>
    <t>44UB</t>
  </si>
  <si>
    <t>North West Leicestershire District Council</t>
  </si>
  <si>
    <t>31UH</t>
  </si>
  <si>
    <t>Northampton Borough Council</t>
  </si>
  <si>
    <t>34UF</t>
  </si>
  <si>
    <t>Northumberland County Council</t>
  </si>
  <si>
    <t>00EM</t>
  </si>
  <si>
    <t>Norwich City Council</t>
  </si>
  <si>
    <t>33UG</t>
  </si>
  <si>
    <t>Nottingham City Council</t>
  </si>
  <si>
    <t>00FY</t>
  </si>
  <si>
    <t>Nuneaton And Bedworth Borough Council</t>
  </si>
  <si>
    <t>44UC</t>
  </si>
  <si>
    <t>Oadby and Wigston Borough Council</t>
  </si>
  <si>
    <t>31UJ</t>
  </si>
  <si>
    <t>Oldham Metropolitan Borough Council</t>
  </si>
  <si>
    <t>00BP</t>
  </si>
  <si>
    <t>Oxford City Council</t>
  </si>
  <si>
    <t>38UC</t>
  </si>
  <si>
    <t>Portsmouth City Council</t>
  </si>
  <si>
    <t>00MR</t>
  </si>
  <si>
    <t>Reading Borough Council</t>
  </si>
  <si>
    <t>00MC</t>
  </si>
  <si>
    <t>Redditch Borough Council</t>
  </si>
  <si>
    <t>47UD</t>
  </si>
  <si>
    <t>Ribble Valley Borough Council</t>
  </si>
  <si>
    <t>30UL</t>
  </si>
  <si>
    <t>Richmondshire District Council</t>
  </si>
  <si>
    <t>36UE</t>
  </si>
  <si>
    <t>Rossendale Borough Council</t>
  </si>
  <si>
    <t>30UM</t>
  </si>
  <si>
    <t>Rotherham Metropolitan Borough Council</t>
  </si>
  <si>
    <t>00CF</t>
  </si>
  <si>
    <t>Royal Borough of Kensington and Chelsea</t>
  </si>
  <si>
    <t>00AW</t>
  </si>
  <si>
    <t>Royal Borough of Kingston Upon Thames</t>
  </si>
  <si>
    <t>00AX</t>
  </si>
  <si>
    <t>Rugby Borough Council</t>
  </si>
  <si>
    <t>44UD</t>
  </si>
  <si>
    <t>Runnymede Borough Council</t>
  </si>
  <si>
    <t>43UG</t>
  </si>
  <si>
    <t>Ryedale District Council</t>
  </si>
  <si>
    <t>36UF</t>
  </si>
  <si>
    <t>Salford City Council</t>
  </si>
  <si>
    <t>00BR</t>
  </si>
  <si>
    <t>Sandwell Metropolitan Borough Council</t>
  </si>
  <si>
    <t>00CS</t>
  </si>
  <si>
    <t>Sedgemoor District Council</t>
  </si>
  <si>
    <t>40UC</t>
  </si>
  <si>
    <t>Selby District Council</t>
  </si>
  <si>
    <t>36UH</t>
  </si>
  <si>
    <t>Sheffield City Council</t>
  </si>
  <si>
    <t>00CG</t>
  </si>
  <si>
    <t>Shropshire Council</t>
  </si>
  <si>
    <t>00GG</t>
  </si>
  <si>
    <t>Slough Borough Council</t>
  </si>
  <si>
    <t>00MD</t>
  </si>
  <si>
    <t>Solihull Metropolitan Borough Council</t>
  </si>
  <si>
    <t>00CT</t>
  </si>
  <si>
    <t>Somerset West and Taunton Council</t>
  </si>
  <si>
    <t>5067</t>
  </si>
  <si>
    <t>South Cambridgeshire District Council</t>
  </si>
  <si>
    <t>12UG</t>
  </si>
  <si>
    <t xml:space="preserve">South Derbyshire District Council </t>
  </si>
  <si>
    <t>17UK</t>
  </si>
  <si>
    <t>South Hams District Council</t>
  </si>
  <si>
    <t>5078</t>
  </si>
  <si>
    <t>South Holland District Council</t>
  </si>
  <si>
    <t>32UF</t>
  </si>
  <si>
    <t>South Kesteven District Council</t>
  </si>
  <si>
    <t>32UG</t>
  </si>
  <si>
    <t>South Lakeland District Council</t>
  </si>
  <si>
    <t>16UG</t>
  </si>
  <si>
    <t>South Ribble Borough Council</t>
  </si>
  <si>
    <t>5085</t>
  </si>
  <si>
    <t>South Tyneside Council</t>
  </si>
  <si>
    <t>00CL</t>
  </si>
  <si>
    <t>Southampton City Council</t>
  </si>
  <si>
    <t>00MS</t>
  </si>
  <si>
    <t>Southend on Sea Borough Council</t>
  </si>
  <si>
    <t>00KF</t>
  </si>
  <si>
    <t>Southwark Council</t>
  </si>
  <si>
    <t>00BE</t>
  </si>
  <si>
    <t>Spelthorne Borough Council</t>
  </si>
  <si>
    <t>5091</t>
  </si>
  <si>
    <t>St Albans City and District Council</t>
  </si>
  <si>
    <t>26UG</t>
  </si>
  <si>
    <t>Stevenage Borough Council</t>
  </si>
  <si>
    <t>26UH</t>
  </si>
  <si>
    <t>Stockport Metropolitan Borough Council</t>
  </si>
  <si>
    <t>00BS</t>
  </si>
  <si>
    <t>Stoke on Trent City Council</t>
  </si>
  <si>
    <t>00GL</t>
  </si>
  <si>
    <t>Stroud District Council</t>
  </si>
  <si>
    <t>23UF</t>
  </si>
  <si>
    <t>Sunderland City Council</t>
  </si>
  <si>
    <t>5080</t>
  </si>
  <si>
    <t>Swindon Borough Council</t>
  </si>
  <si>
    <t>00HX</t>
  </si>
  <si>
    <t>Tamworth Borough Council</t>
  </si>
  <si>
    <t>41UK</t>
  </si>
  <si>
    <t>Tandridge District Council</t>
  </si>
  <si>
    <t>43UK</t>
  </si>
  <si>
    <t>Teignbridge District Council</t>
  </si>
  <si>
    <t>18UH</t>
  </si>
  <si>
    <t>Tendring District Council</t>
  </si>
  <si>
    <t>22UN</t>
  </si>
  <si>
    <t>Thanet District Council</t>
  </si>
  <si>
    <t>29UN</t>
  </si>
  <si>
    <t>Thurrock Council</t>
  </si>
  <si>
    <t>00KG</t>
  </si>
  <si>
    <t>Tonbridge and Malling Borough Council</t>
  </si>
  <si>
    <t>29UP</t>
  </si>
  <si>
    <t>Uttlesford District Council</t>
  </si>
  <si>
    <t>22UQ</t>
  </si>
  <si>
    <t>Warrington Borough Council</t>
  </si>
  <si>
    <t>00EU</t>
  </si>
  <si>
    <t>Warwick District Council</t>
  </si>
  <si>
    <t>44UF</t>
  </si>
  <si>
    <t>Waverley Borough Council</t>
  </si>
  <si>
    <t>43UL</t>
  </si>
  <si>
    <t>Wealden District Council</t>
  </si>
  <si>
    <t>21UH</t>
  </si>
  <si>
    <t>Welwyn Hatfield Borough Council</t>
  </si>
  <si>
    <t>26UL</t>
  </si>
  <si>
    <t>West Berkshire District Council</t>
  </si>
  <si>
    <t>00MB</t>
  </si>
  <si>
    <t>West Devon Borough Council</t>
  </si>
  <si>
    <t>5077</t>
  </si>
  <si>
    <t>West Lancashire Borough Council</t>
  </si>
  <si>
    <t>30UP</t>
  </si>
  <si>
    <t>West Suffolk Council</t>
  </si>
  <si>
    <t>5068</t>
  </si>
  <si>
    <t>Wigan Council</t>
  </si>
  <si>
    <t>00BW</t>
  </si>
  <si>
    <t>Wiltshire Council</t>
  </si>
  <si>
    <t>00HY</t>
  </si>
  <si>
    <t>Winchester City Council</t>
  </si>
  <si>
    <t>24UP</t>
  </si>
  <si>
    <t>Wirral Metropolitan Borough Council</t>
  </si>
  <si>
    <t>00CB</t>
  </si>
  <si>
    <t>Woking Borough Council</t>
  </si>
  <si>
    <t>43UM</t>
  </si>
  <si>
    <t>Wokingham Borough Council</t>
  </si>
  <si>
    <t>00MF</t>
  </si>
  <si>
    <t>Wolverhampton City Council</t>
  </si>
  <si>
    <t>00CW</t>
  </si>
  <si>
    <t>Registered Provider reference number</t>
  </si>
  <si>
    <t>Average Affordable Rent by LARP</t>
  </si>
  <si>
    <t>Table 4.2</t>
  </si>
  <si>
    <t>Average rent - Affordable Rent supported housing</t>
  </si>
  <si>
    <t>2 - Symbol "-" indicates that no stock of the specified size is held by any LARP within the area, meaning a rent average cannot be calculated.</t>
  </si>
  <si>
    <t>1 - Symbol "-" indicates that no stock of the specified size is held by a LARP, meaning a rent average cannot be calculated.</t>
  </si>
  <si>
    <t>3 - Breakdown between general needs and supported housing not possible before 2020 (Local Authority Housing Statistics did not capture breakdown).</t>
  </si>
  <si>
    <t>4 - In 2019 the date on which the rent figures were reported in the Local Authority Housing Statistics survey was changed from 1 April to 31 March.</t>
  </si>
  <si>
    <t>1 - Data for 2012-2019 taken from Local Authority Housing Statistics. See technical notes for more information on differences between collections.</t>
  </si>
  <si>
    <t>2 - For accuracy in this table, 2013 has been used as the starting year for the measure of index change as Affordable Rent was not captured as a separate category in Local Authority Housing Statistics 2012.</t>
  </si>
  <si>
    <t>2 - 2020 was the first year where the Local Authority Data Return was collected. As such, data for 2019 has been taken from the Local Authorty Housing Statistics dataset for each year, published by Ministry of Housing, Communities &amp; Local Government. See technical notes for more information on differences between collections.</t>
  </si>
  <si>
    <t>3 - In 2019 the date on which the rent figures were reported in the Local Authority Housing Statistics survey was changed from 1 April to 31 March.</t>
  </si>
  <si>
    <t>2 - Breakdown between general needs and supported housing not possible before 2020 (Local Authority Housing Statistics did not capture breakdown).</t>
  </si>
  <si>
    <t>1 - 2019 data sourced from Local Authority Housing Statistics 2018/19 where Affordable Rents were captured as net figures.</t>
  </si>
  <si>
    <t>All social stock (Incl Affordable Rent &amp; Low cost home ownership)</t>
  </si>
  <si>
    <t>Low cost home ownership units owned</t>
  </si>
  <si>
    <t>Registered Provider  number</t>
  </si>
  <si>
    <t>Glossary</t>
  </si>
  <si>
    <t>The definitions presented below are provided for clarity of terms and categories within this release. They are consistent with definitions for the data collected in the 2020 LADR collection (based on a view ‘as at’ or ‘in the year to’ 31 March 2020). See the 2019-20 LADR guidance published as part of this release for more information.</t>
  </si>
  <si>
    <r>
      <t xml:space="preserve">Affordable Rent homes are those made available to households eligible for low cost rental housing at a rent level of no more than 80% (inclusive of service charges) of local market rents. Affordable Rent homes must form part of an agreement with Homes England or the Greater London Authority. They can be either general needs or supported housing. See also </t>
    </r>
    <r>
      <rPr>
        <b/>
        <sz val="12"/>
        <color theme="1"/>
        <rFont val="Arial"/>
        <family val="2"/>
      </rPr>
      <t>London Affordable Rent</t>
    </r>
    <r>
      <rPr>
        <sz val="12"/>
        <color theme="1"/>
        <rFont val="Arial"/>
        <family val="2"/>
      </rPr>
      <t>.</t>
    </r>
  </si>
  <si>
    <t>Dwelling equivalents of HMO/ hostels</t>
  </si>
  <si>
    <t>The ‘dwelling equivalent’ of multi-occupied dwellings has two components – a figure derived from bedspaces in hostels and a figure derived from ‘clusters’ in houses in multiple occupation (HMOs). Dwelling equivalents are only captured in LADR to ensure continuity with the previous LAHS collection.</t>
  </si>
  <si>
    <t>Dwelling equivalents are calculated as follows:</t>
  </si>
  <si>
    <r>
      <t>·</t>
    </r>
    <r>
      <rPr>
        <sz val="7"/>
        <color theme="1"/>
        <rFont val="Times New Roman"/>
        <family val="1"/>
      </rPr>
      <t xml:space="preserve">         </t>
    </r>
    <r>
      <rPr>
        <sz val="12"/>
        <color theme="1"/>
        <rFont val="Arial"/>
        <family val="2"/>
      </rPr>
      <t>Hostels – for hostels the dwelling equivalent is derived from the number of groups of three bed spaces in the hostel. The total number of bedspaces in each hostel at 31 March is divided by three, with any balance counting as one dwelling.</t>
    </r>
  </si>
  <si>
    <r>
      <t>·</t>
    </r>
    <r>
      <rPr>
        <sz val="7"/>
        <color theme="1"/>
        <rFont val="Times New Roman"/>
        <family val="1"/>
      </rPr>
      <t xml:space="preserve">         </t>
    </r>
    <r>
      <rPr>
        <sz val="12"/>
        <color theme="1"/>
        <rFont val="Arial"/>
        <family val="2"/>
      </rPr>
      <t>HMO (with clusters) – In HMOs with shared facilities, the dwelling equivalent is derived from the number of ‘clusters’ in the dwelling. A ‘cluster’ is a group of rooms in a HMO serving as separate accommodation for two or more persons but sharing common kitchen, bathroom and lavatory; where such a dwelling accommodates six of fewer persons, this counts as one cluster; where it accommodates more than six persons, the number of clusters is calculated by dividing the number of persons by six, with any balance counting as one clusters. The figure derived as the number of clusters is the dwellings equivalent for the HMOs.</t>
    </r>
  </si>
  <si>
    <t>Exceptions/ excepted units (rents)</t>
  </si>
  <si>
    <r>
      <t xml:space="preserve">Units with an exception from the rent standard are set out in the </t>
    </r>
    <r>
      <rPr>
        <b/>
        <sz val="12"/>
        <color theme="1"/>
        <rFont val="Arial"/>
        <family val="2"/>
      </rPr>
      <t>Policy statement on rents for social housing</t>
    </r>
    <r>
      <rPr>
        <sz val="12"/>
        <color theme="1"/>
        <rFont val="Arial"/>
        <family val="2"/>
      </rPr>
      <t xml:space="preserve">. </t>
    </r>
  </si>
  <si>
    <t>General needs housing</t>
  </si>
  <si>
    <t>General needs housing covers the bulk of housing stock for rent. It includes both self-contained units and non-self-contained hostel/ shared housing units and bedspaces. General needs housing is stock that is not designated for specific client groups.</t>
  </si>
  <si>
    <t>Gross rent</t>
  </si>
  <si>
    <t xml:space="preserve">The total charged to tenants inclusive of all rent and property related service charges. </t>
  </si>
  <si>
    <t xml:space="preserve">London Affordable Rent </t>
  </si>
  <si>
    <r>
      <t xml:space="preserve">London Affordable Rent (LAR), was introduced in 2016 by the Mayor of London. LAR units are Affordable Rent units in London let at or below the weekly rent benchmarks set by the GLA. They are included in Affordable Rent figures in the LADR collection. For more information see </t>
    </r>
    <r>
      <rPr>
        <u/>
        <sz val="12"/>
        <color rgb="FF59468D"/>
        <rFont val="Arial"/>
        <family val="2"/>
      </rPr>
      <t>https://www.london.gov.uk/what-we-do/housing-and-land/homes-londoners-affordable-homes-programmes/homes-londoners-affordable-homes-programme-2016-2023</t>
    </r>
    <r>
      <rPr>
        <sz val="12"/>
        <color theme="1"/>
        <rFont val="Arial"/>
        <family val="2"/>
      </rPr>
      <t>.</t>
    </r>
  </si>
  <si>
    <t>Low cost home ownership (LCHO)</t>
  </si>
  <si>
    <t xml:space="preserve">LCHO accommodation is defined in the Housing and Regeneration Act 2008 as being that occupied or made available for occupation in accordance with shared ownership arrangements, shared equity arrangements, or shared ownership trusts; and it is made available to people whose needs are not adequately served by the commercial housing market. </t>
  </si>
  <si>
    <t xml:space="preserve">LCHO figures do not include ‘fully staircased’ properties, that is properties once occupied under relevant arrangements but where the occupier has for example acquired a 100% share of a shared ownership property or repaid an equity loan on a shared equity property in full. Fully staircased properties where the landlord has retained a freehold interest are not included in the return. </t>
  </si>
  <si>
    <t>An LCHO unit should be recorded as a full unit within the LADR return while the local authority retains a percentage share. Once the local authority’s percentage share is 0% then the unit is no longer captured within the LADR return. This is different to previous recording in LAHS (where the share of the equity in the dwelling acquired by the tenant was excluded).</t>
  </si>
  <si>
    <t>The conditions under which LCHO properties are regarded as sold to occupiers (e.g. through being fully staircased) are more formally set out in Housing and Regeneration Act 2008.</t>
  </si>
  <si>
    <t>Low cost rental</t>
  </si>
  <si>
    <t>The term low cost rental is used in these statistics to denote any stock which meets the definition of low cost rental accommodation in the Housing and Regeneration Act 2008. It must be available for rent, with a rent below market value, and in accordance with the rules designed to ensure that it is made available to people whose needs are not adequately served by the commercial housing market.</t>
  </si>
  <si>
    <t>Net rent</t>
  </si>
  <si>
    <t>The rent charged to tenants excluding all service charges.</t>
  </si>
  <si>
    <t>Non-self-contained unit (bedspace)</t>
  </si>
  <si>
    <t xml:space="preserve">A non-self-contained unit will consist of an area in a hostel/ dormitory or other similar entity or a room or rooms (within a block of flats, sheltered scheme, house in multiple occupation or similar entity) which is/ are private to the tenant but which require sharing of some or all living, cooking, bathroom or toilet amenities. When counting non-self-contained units, LARPs record the number of areas for which an individual tenancy can be issued, not the number of occupants. All non-self-contained units are recorded in the LADR as bedspaces. </t>
  </si>
  <si>
    <t>Policy statement on rents for social housing</t>
  </si>
  <si>
    <r>
      <t>LARPs refer to the policy statement on rents for social housing (referred to as the ‘policy statement’) for information on categorising stock and determining rents and formula rents. The document is available at:</t>
    </r>
    <r>
      <rPr>
        <u/>
        <sz val="12"/>
        <color rgb="FF59468D"/>
        <rFont val="Arial"/>
        <family val="2"/>
      </rPr>
      <t xml:space="preserve"> https://www.gov.uk/government/publications/direction-on-the-rent-standard-from-1-april-2020 </t>
    </r>
  </si>
  <si>
    <t>Right to Buy (RtB)</t>
  </si>
  <si>
    <t xml:space="preserve">The statutory rights of secure tenants to purchase the property they occupy from their landlord (public sector). The main legal provisions are contained in Part 5 of the Housing Act 1985, as amended. </t>
  </si>
  <si>
    <t>Self-contained unit</t>
  </si>
  <si>
    <t>A self-contained unit is one in which all the rooms (including kitchen, bathroom and toilet) in a household’s accommodation are behind a door, which only that household can use and therefore allows that household exclusive use of them. Some self-contained units, especially flats, may have some common services such as a central boiler for heating and/ or hot water. Households which share a common entrance hall, but otherwise have all their accommodation behind their own front door are self-contained. Bedsits are considered self-contained units.</t>
  </si>
  <si>
    <t>Service charges</t>
  </si>
  <si>
    <t xml:space="preserve">Service charges are payable by some tenants in addition to rent. Service charges usually reflect additional services which may not be provided to every tenant, or which may be connected with communal facilities rather than being particular to the occupation of a dwelling. Service charges are subject to separate legal requirements and are limited to covering the cost of providing the services. </t>
  </si>
  <si>
    <t>All service charges should be excluded from the net rent calculations in the low cost rental rent data section. The rent for Affordable Rent should be inclusive of all property related service charges. The rent calculations in the Affordable Rent data section should be on a gross rent basis.</t>
  </si>
  <si>
    <t>Shared ownership</t>
  </si>
  <si>
    <t>A dwelling disposed of on shared ownership terms should be recorded as a full unit within the LADR return while the local authority retains a percentage share. Once the local authority’s percentage share is 0% then the unit is no longer captured within the LADR return. This is different to previous recording of shared ownership units under LAHS (where the share of the equity in the dwelling acquired by the tenant was excluded).</t>
  </si>
  <si>
    <t>Social housing</t>
  </si>
  <si>
    <t>Social housing is defined in the Housing and Regeneration Act 2008 sections 68-77. The term covers low cost rental, low cost home ownership and accommodation owned by LARPs as previously defined in the Housing Act 1996.</t>
  </si>
  <si>
    <t>Social rent</t>
  </si>
  <si>
    <t>In these statistics social rent refers to all low cost rental units that are general needs or supported housing (excluding Affordable Rent). This includes units with exceptions from the rent standard.</t>
  </si>
  <si>
    <t>Social stock</t>
  </si>
  <si>
    <t xml:space="preserve">Social stock is used in these statistics to denote the total number of low cost rental and low cost home ownership units. Total social stock figures represent the number of self-contained units plus bedspaces.  </t>
  </si>
  <si>
    <t>Supported housing</t>
  </si>
  <si>
    <t xml:space="preserve">Units can only be counted as supported housing if they meet the definition of supported housing specified the policy statement. The fact that a tenant receives support services in their home does not make it supported housing. </t>
  </si>
  <si>
    <t>Local Authority Registered Provider (LARP) social housing stock and rents in England 2020: additional tables</t>
  </si>
  <si>
    <t>LARP social housing stock and rents in England 2020</t>
  </si>
  <si>
    <t>Total (excluding LCHO)</t>
  </si>
  <si>
    <t>2 - Figures include low cost rental and low cost home ownership.</t>
  </si>
  <si>
    <t>2 - To allow accurate comparison with Local Authority Housing Statistics data, non-self contained units have been counted using dwelling equivalent clustering rather than as individual bedspaces in this table. See technical notes for more information on differences between collections.</t>
  </si>
  <si>
    <t>3 - Breakdown between general needs and supported housing not possible before 2020 (Local Authority Housing Statistics did not capture breakdown). See table 1.7 for 2020 breakdown.</t>
  </si>
  <si>
    <t>3 - Non-self contained units have been counted using dwelling equivalent clustering rather than as individual bedspaces in this table.</t>
  </si>
  <si>
    <t>2 - Non-self contained units have been counted using dwelling equivalent clustering rather than as individual bedspaces in this table.</t>
  </si>
  <si>
    <t>1 - 2020 was the first year where the Local Authority Data Return was collected. As such, data for 2012 to 2019 is taken from the Local Authority Housing Statistics dataset for each year, published by Ministry of Housing, Communities &amp; Local Government. The total presented is the sum of low cost rental (social rent) and Affordable Rent figures in this table. See technical notes for more information on differences between collections.</t>
  </si>
  <si>
    <t>4 - In 2019 the date on which the figures were reported in the Local Authority Housing Statistics survey was changed from 1 April to 31 March.</t>
  </si>
  <si>
    <t>1 - 2020 was the first year where the Local Authority Data Return was collected. As such, data for 2019 has been taken from the Local Authorty Housing Statistics dataset for each year, published by Ministry of Housing, Communities &amp; Local Government. The total presented is the sum of columns. See technical notes for more information on differences between collections.</t>
  </si>
  <si>
    <t xml:space="preserve">3 - Leasehold and shared ownership units were captured differently between the Local Authority Data Return (as low cost home ownership) and Local Authority Housing Statistics (as shared ownership), these definitions are broadly comparible and as such both are presented here. The total for 2019 is a sum of each stock type displayed. See technical notes for more information on differences between collections. </t>
  </si>
  <si>
    <t>4 - Breakdown between general needs and supported housing not possible before 2020 (Local Authority Housing Statistics did not capture breakdown). See table 1.7 for 2020 breakdown.</t>
  </si>
  <si>
    <t>LARP social housing stock (as at 31 March 2020), compared to PRP social stock (as at 31 March 2020) and private sector stock (as at 1 April 2019) by region</t>
  </si>
  <si>
    <t xml:space="preserve">Owned social stock by Local Authority area (as at 31 March 2020) </t>
  </si>
  <si>
    <t>Indexed social stock change 2012 to 2020  (2013=100)</t>
  </si>
  <si>
    <t>Social stock (as at 31 March 2020) and population by region</t>
  </si>
  <si>
    <t>1 - Non-self contained units have been counted as individual bedspaces in this table.</t>
  </si>
  <si>
    <t>1 - Stock figures include low cost rental (social rent), Affordable Rent and low cost home ownership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</si>
</sst>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0.0"/>
    <numFmt numFmtId="165" formatCode="_-* #,##0_-;\-* #,##0_-;_-* &quot;-&quot;??_-;_-@_-"/>
    <numFmt numFmtId="166" formatCode="0.0%"/>
    <numFmt numFmtId="167" formatCode="&quot;£&quot;#,##0.00"/>
    <numFmt numFmtId="168" formatCode="&quot;£&quot;#,##0.00;\-0;\-;@"/>
  </numFmts>
  <fonts count="28" x14ac:knownFonts="1">
    <font>
      <sz val="10"/>
      <color theme="1"/>
      <name val="Arial"/>
      <family val="2"/>
    </font>
    <font>
      <sz val="11"/>
      <color theme="1"/>
      <name val="Calibri"/>
      <family val="2"/>
      <scheme val="minor"/>
    </font>
    <font>
      <sz val="10"/>
      <color theme="1"/>
      <name val="Arial"/>
      <family val="2"/>
    </font>
    <font>
      <b/>
      <sz val="10"/>
      <color theme="1"/>
      <name val="Arial"/>
      <family val="2"/>
    </font>
    <font>
      <sz val="11"/>
      <color theme="1"/>
      <name val="Calibri"/>
      <family val="2"/>
      <scheme val="minor"/>
    </font>
    <font>
      <sz val="10"/>
      <name val="Arial"/>
      <family val="2"/>
    </font>
    <font>
      <sz val="10"/>
      <name val="MS Sans Serif"/>
      <family val="2"/>
    </font>
    <font>
      <b/>
      <sz val="10"/>
      <color theme="0"/>
      <name val="Arial"/>
      <family val="2"/>
    </font>
    <font>
      <b/>
      <sz val="14"/>
      <color indexed="9"/>
      <name val="Arial"/>
      <family val="2"/>
    </font>
    <font>
      <b/>
      <sz val="12"/>
      <name val="Arial"/>
      <family val="2"/>
    </font>
    <font>
      <b/>
      <sz val="12"/>
      <color indexed="9"/>
      <name val="Arial"/>
      <family val="2"/>
    </font>
    <font>
      <u/>
      <sz val="10"/>
      <color theme="10"/>
      <name val="Arial"/>
      <family val="2"/>
    </font>
    <font>
      <b/>
      <sz val="18"/>
      <color theme="1"/>
      <name val="Arial"/>
      <family val="2"/>
    </font>
    <font>
      <sz val="14"/>
      <color theme="1"/>
      <name val="Arial"/>
      <family val="2"/>
    </font>
    <font>
      <b/>
      <sz val="14"/>
      <color theme="1"/>
      <name val="Arial"/>
      <family val="2"/>
    </font>
    <font>
      <b/>
      <u/>
      <sz val="10"/>
      <color theme="10"/>
      <name val="Arial"/>
      <family val="2"/>
    </font>
    <font>
      <sz val="12"/>
      <color theme="1"/>
      <name val="Arial"/>
      <family val="2"/>
    </font>
    <font>
      <sz val="10"/>
      <color rgb="FF000000"/>
      <name val="Arial"/>
      <family val="2"/>
    </font>
    <font>
      <b/>
      <sz val="10"/>
      <color rgb="FF000000"/>
      <name val="Arial"/>
      <family val="2"/>
    </font>
    <font>
      <b/>
      <sz val="10"/>
      <name val="Arial"/>
      <family val="2"/>
    </font>
    <font>
      <b/>
      <sz val="12"/>
      <color rgb="FF59468D"/>
      <name val="Arial"/>
      <family val="2"/>
    </font>
    <font>
      <b/>
      <sz val="12"/>
      <color theme="1"/>
      <name val="Arial"/>
      <family val="2"/>
    </font>
    <font>
      <sz val="12"/>
      <color theme="1"/>
      <name val="Symbol"/>
      <family val="1"/>
      <charset val="2"/>
    </font>
    <font>
      <sz val="7"/>
      <color theme="1"/>
      <name val="Times New Roman"/>
      <family val="1"/>
    </font>
    <font>
      <u/>
      <sz val="12"/>
      <color rgb="FF59468D"/>
      <name val="Arial"/>
      <family val="2"/>
    </font>
    <font>
      <sz val="10"/>
      <color rgb="FFFF0000"/>
      <name val="Arial"/>
      <family val="2"/>
    </font>
    <font>
      <b/>
      <sz val="10"/>
      <color rgb="FFFF0000"/>
      <name val="Arial"/>
      <family val="2"/>
    </font>
    <font>
      <b/>
      <sz val="18"/>
      <name val="Arial"/>
      <family val="2"/>
    </font>
  </fonts>
  <fills count="10">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rgb="FF59468D"/>
        <bgColor indexed="64"/>
      </patternFill>
    </fill>
    <fill>
      <patternFill patternType="solid">
        <fgColor rgb="FFFCBE37"/>
        <bgColor indexed="64"/>
      </patternFill>
    </fill>
    <fill>
      <patternFill patternType="solid">
        <fgColor theme="0" tint="-4.9989318521683403E-2"/>
        <bgColor indexed="64"/>
      </patternFill>
    </fill>
    <fill>
      <patternFill patternType="solid">
        <fgColor rgb="FF4097DB"/>
        <bgColor indexed="64"/>
      </patternFill>
    </fill>
    <fill>
      <patternFill patternType="solid">
        <fgColor rgb="FF97D88A"/>
        <bgColor indexed="64"/>
      </patternFill>
    </fill>
    <fill>
      <patternFill patternType="solid">
        <fgColor rgb="FFEEEBF5"/>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right/>
      <top/>
      <bottom style="thin">
        <color theme="0"/>
      </bottom>
      <diagonal/>
    </border>
    <border>
      <left style="thin">
        <color theme="0"/>
      </left>
      <right/>
      <top style="thin">
        <color theme="0"/>
      </top>
      <bottom/>
      <diagonal/>
    </border>
    <border>
      <left style="thin">
        <color theme="0"/>
      </left>
      <right/>
      <top style="thin">
        <color theme="0"/>
      </top>
      <bottom style="thin">
        <color theme="0"/>
      </bottom>
      <diagonal/>
    </border>
    <border>
      <left style="thin">
        <color theme="0"/>
      </left>
      <right style="thin">
        <color theme="0"/>
      </right>
      <top style="thin">
        <color theme="0"/>
      </top>
      <bottom style="thin">
        <color theme="0"/>
      </bottom>
      <diagonal/>
    </border>
    <border>
      <left/>
      <right/>
      <top style="thin">
        <color theme="0"/>
      </top>
      <bottom style="thin">
        <color theme="0"/>
      </bottom>
      <diagonal/>
    </border>
    <border>
      <left style="thin">
        <color theme="0"/>
      </left>
      <right/>
      <top/>
      <bottom style="thin">
        <color theme="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theme="0"/>
      </right>
      <top style="thin">
        <color theme="0"/>
      </top>
      <bottom style="thin">
        <color theme="0"/>
      </bottom>
      <diagonal/>
    </border>
    <border>
      <left style="thin">
        <color indexed="64"/>
      </left>
      <right style="thin">
        <color theme="0"/>
      </right>
      <top/>
      <bottom style="thin">
        <color theme="0"/>
      </bottom>
      <diagonal/>
    </border>
    <border>
      <left style="thin">
        <color theme="0"/>
      </left>
      <right style="thin">
        <color theme="0"/>
      </right>
      <top/>
      <bottom style="thin">
        <color theme="0"/>
      </bottom>
      <diagonal/>
    </border>
    <border>
      <left/>
      <right style="thin">
        <color indexed="64"/>
      </right>
      <top/>
      <bottom style="thin">
        <color theme="0"/>
      </bottom>
      <diagonal/>
    </border>
    <border>
      <left style="thin">
        <color theme="0"/>
      </left>
      <right style="thin">
        <color indexed="64"/>
      </right>
      <top style="thin">
        <color theme="0"/>
      </top>
      <bottom style="thin">
        <color theme="0"/>
      </bottom>
      <diagonal/>
    </border>
    <border>
      <left/>
      <right style="thin">
        <color indexed="64"/>
      </right>
      <top/>
      <bottom/>
      <diagonal/>
    </border>
    <border>
      <left style="thin">
        <color indexed="64"/>
      </left>
      <right style="thin">
        <color theme="0"/>
      </right>
      <top/>
      <bottom style="thin">
        <color indexed="64"/>
      </bottom>
      <diagonal/>
    </border>
    <border>
      <left style="thin">
        <color theme="0"/>
      </left>
      <right style="thin">
        <color theme="0"/>
      </right>
      <top/>
      <bottom style="thin">
        <color indexed="64"/>
      </bottom>
      <diagonal/>
    </border>
    <border>
      <left/>
      <right style="thin">
        <color indexed="64"/>
      </right>
      <top/>
      <bottom style="thin">
        <color indexed="64"/>
      </bottom>
      <diagonal/>
    </border>
    <border>
      <left style="thin">
        <color indexed="64"/>
      </left>
      <right style="thin">
        <color theme="0"/>
      </right>
      <top/>
      <bottom/>
      <diagonal/>
    </border>
    <border>
      <left style="thin">
        <color theme="0"/>
      </left>
      <right style="thin">
        <color theme="0"/>
      </right>
      <top/>
      <bottom/>
      <diagonal/>
    </border>
    <border>
      <left style="thin">
        <color indexed="64"/>
      </left>
      <right style="thin">
        <color indexed="64"/>
      </right>
      <top style="thin">
        <color indexed="64"/>
      </top>
      <bottom/>
      <diagonal/>
    </border>
    <border>
      <left style="mediumDashed">
        <color auto="1"/>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right/>
      <top/>
      <bottom style="mediumDashed">
        <color indexed="64"/>
      </bottom>
      <diagonal/>
    </border>
    <border>
      <left/>
      <right style="mediumDashed">
        <color indexed="64"/>
      </right>
      <top style="thin">
        <color indexed="64"/>
      </top>
      <bottom/>
      <diagonal/>
    </border>
    <border>
      <left/>
      <right style="mediumDashed">
        <color indexed="64"/>
      </right>
      <top/>
      <bottom/>
      <diagonal/>
    </border>
    <border>
      <left style="mediumDashed">
        <color indexed="64"/>
      </left>
      <right style="mediumDashed">
        <color indexed="64"/>
      </right>
      <top style="thin">
        <color indexed="64"/>
      </top>
      <bottom/>
      <diagonal/>
    </border>
    <border>
      <left style="mediumDashed">
        <color indexed="64"/>
      </left>
      <right style="mediumDashed">
        <color indexed="64"/>
      </right>
      <top/>
      <bottom/>
      <diagonal/>
    </border>
    <border>
      <left/>
      <right style="thin">
        <color theme="0" tint="-0.34998626667073579"/>
      </right>
      <top/>
      <bottom/>
      <diagonal/>
    </border>
    <border>
      <left style="thin">
        <color indexed="64"/>
      </left>
      <right style="thin">
        <color theme="0" tint="-0.34998626667073579"/>
      </right>
      <top/>
      <bottom style="thin">
        <color indexed="64"/>
      </bottom>
      <diagonal/>
    </border>
    <border>
      <left style="thin">
        <color indexed="64"/>
      </left>
      <right style="thin">
        <color theme="0" tint="-0.34998626667073579"/>
      </right>
      <top style="thin">
        <color indexed="64"/>
      </top>
      <bottom style="thin">
        <color indexed="64"/>
      </bottom>
      <diagonal/>
    </border>
    <border>
      <left/>
      <right style="thin">
        <color theme="0" tint="-0.34998626667073579"/>
      </right>
      <top/>
      <bottom style="mediumDashed">
        <color indexed="64"/>
      </bottom>
      <diagonal/>
    </border>
    <border>
      <left/>
      <right/>
      <top style="medium">
        <color indexed="64"/>
      </top>
      <bottom/>
      <diagonal/>
    </border>
  </borders>
  <cellStyleXfs count="11">
    <xf numFmtId="0" fontId="0" fillId="0" borderId="0"/>
    <xf numFmtId="43" fontId="2" fillId="0" borderId="0" applyFont="0" applyFill="0" applyBorder="0" applyAlignment="0" applyProtection="0"/>
    <xf numFmtId="0" fontId="6" fillId="0" borderId="0"/>
    <xf numFmtId="0" fontId="4" fillId="0" borderId="0"/>
    <xf numFmtId="0" fontId="11" fillId="0" borderId="0" applyNumberFormat="0" applyFill="0" applyBorder="0" applyAlignment="0" applyProtection="0"/>
    <xf numFmtId="43" fontId="2" fillId="0" borderId="0" applyFont="0" applyFill="0" applyBorder="0" applyAlignment="0" applyProtection="0"/>
    <xf numFmtId="0" fontId="1" fillId="0" borderId="0"/>
    <xf numFmtId="0" fontId="5" fillId="0" borderId="0"/>
    <xf numFmtId="43" fontId="2" fillId="0" borderId="0" applyFont="0" applyFill="0" applyBorder="0" applyAlignment="0" applyProtection="0"/>
    <xf numFmtId="9" fontId="2" fillId="0" borderId="0" applyFont="0" applyFill="0" applyBorder="0" applyAlignment="0" applyProtection="0"/>
    <xf numFmtId="9" fontId="16" fillId="0" borderId="0" applyFont="0" applyFill="0" applyBorder="0" applyAlignment="0" applyProtection="0"/>
  </cellStyleXfs>
  <cellXfs count="183">
    <xf numFmtId="0" fontId="0" fillId="0" borderId="0" xfId="0"/>
    <xf numFmtId="0" fontId="0" fillId="2" borderId="2" xfId="0" applyFill="1" applyBorder="1" applyAlignment="1"/>
    <xf numFmtId="0" fontId="8" fillId="2" borderId="0" xfId="0" applyFont="1" applyFill="1" applyAlignment="1">
      <alignment horizontal="left"/>
    </xf>
    <xf numFmtId="0" fontId="10" fillId="3" borderId="0" xfId="0" applyFont="1" applyFill="1" applyBorder="1" applyAlignment="1">
      <alignment horizontal="left"/>
    </xf>
    <xf numFmtId="0" fontId="10" fillId="2" borderId="0" xfId="0" applyFont="1" applyFill="1" applyAlignment="1">
      <alignment horizontal="left"/>
    </xf>
    <xf numFmtId="0" fontId="9" fillId="0" borderId="0" xfId="0" applyFont="1" applyFill="1" applyBorder="1" applyAlignment="1">
      <alignment horizontal="left" wrapText="1"/>
    </xf>
    <xf numFmtId="0" fontId="9" fillId="0" borderId="3" xfId="0" applyFont="1" applyFill="1" applyBorder="1" applyAlignment="1">
      <alignment horizontal="left" wrapText="1"/>
    </xf>
    <xf numFmtId="0" fontId="9" fillId="0" borderId="4" xfId="0" applyFont="1" applyFill="1" applyBorder="1" applyAlignment="1">
      <alignment horizontal="left" wrapText="1"/>
    </xf>
    <xf numFmtId="0" fontId="9" fillId="0" borderId="5" xfId="0" applyFont="1" applyFill="1" applyBorder="1" applyAlignment="1">
      <alignment horizontal="left" wrapText="1"/>
    </xf>
    <xf numFmtId="0" fontId="9" fillId="0" borderId="6" xfId="0" applyFont="1" applyFill="1" applyBorder="1" applyAlignment="1">
      <alignment horizontal="left" wrapText="1"/>
    </xf>
    <xf numFmtId="0" fontId="10" fillId="2" borderId="7" xfId="0" applyFont="1" applyFill="1" applyBorder="1" applyAlignment="1">
      <alignment horizontal="left"/>
    </xf>
    <xf numFmtId="0" fontId="7" fillId="4" borderId="8" xfId="0" applyFont="1" applyFill="1" applyBorder="1" applyAlignment="1">
      <alignment wrapText="1"/>
    </xf>
    <xf numFmtId="0" fontId="7" fillId="4" borderId="9" xfId="0" applyFont="1" applyFill="1" applyBorder="1" applyAlignment="1">
      <alignment wrapText="1"/>
    </xf>
    <xf numFmtId="0" fontId="7" fillId="4" borderId="10" xfId="0" applyFont="1" applyFill="1" applyBorder="1" applyAlignment="1">
      <alignment wrapText="1"/>
    </xf>
    <xf numFmtId="0" fontId="0" fillId="0" borderId="11" xfId="0" applyBorder="1"/>
    <xf numFmtId="0" fontId="0" fillId="0" borderId="5" xfId="0" applyBorder="1"/>
    <xf numFmtId="164" fontId="0" fillId="0" borderId="12" xfId="0" applyNumberFormat="1" applyBorder="1" applyAlignment="1">
      <alignment horizontal="left" vertical="top"/>
    </xf>
    <xf numFmtId="0" fontId="0" fillId="0" borderId="14" xfId="0" applyBorder="1" applyAlignment="1">
      <alignment horizontal="left" vertical="top"/>
    </xf>
    <xf numFmtId="0" fontId="0" fillId="0" borderId="14" xfId="0" applyBorder="1" applyAlignment="1">
      <alignment horizontal="left" vertical="top" wrapText="1"/>
    </xf>
    <xf numFmtId="0" fontId="0" fillId="0" borderId="15" xfId="0" applyBorder="1"/>
    <xf numFmtId="0" fontId="0" fillId="0" borderId="16" xfId="0" applyBorder="1"/>
    <xf numFmtId="0" fontId="3" fillId="2" borderId="5" xfId="0" applyFont="1" applyFill="1" applyBorder="1"/>
    <xf numFmtId="0" fontId="0" fillId="2" borderId="5" xfId="0" applyFill="1" applyBorder="1"/>
    <xf numFmtId="0" fontId="11" fillId="2" borderId="5" xfId="4" applyFill="1" applyBorder="1"/>
    <xf numFmtId="0" fontId="0" fillId="2" borderId="11" xfId="0" applyFill="1" applyBorder="1"/>
    <xf numFmtId="0" fontId="5" fillId="2" borderId="11" xfId="0" applyFont="1" applyFill="1" applyBorder="1" applyAlignment="1">
      <alignment vertical="center"/>
    </xf>
    <xf numFmtId="0" fontId="5" fillId="2" borderId="0" xfId="0" applyFont="1" applyFill="1" applyAlignment="1">
      <alignment vertical="center"/>
    </xf>
    <xf numFmtId="0" fontId="0" fillId="2" borderId="0" xfId="0" applyFill="1"/>
    <xf numFmtId="0" fontId="12" fillId="2" borderId="0" xfId="0" applyFont="1" applyFill="1"/>
    <xf numFmtId="0" fontId="14" fillId="2" borderId="0" xfId="0" applyFont="1" applyFill="1"/>
    <xf numFmtId="0" fontId="13" fillId="2" borderId="0" xfId="0" applyFont="1" applyFill="1"/>
    <xf numFmtId="165" fontId="0" fillId="2" borderId="0" xfId="1" applyNumberFormat="1" applyFont="1" applyFill="1"/>
    <xf numFmtId="0" fontId="0" fillId="2" borderId="0" xfId="0" applyFont="1" applyFill="1"/>
    <xf numFmtId="0" fontId="0" fillId="2" borderId="0" xfId="0" applyFont="1" applyFill="1" applyAlignment="1">
      <alignment wrapText="1"/>
    </xf>
    <xf numFmtId="0" fontId="0" fillId="2" borderId="0" xfId="0" applyFont="1" applyFill="1" applyAlignment="1">
      <alignment horizontal="right"/>
    </xf>
    <xf numFmtId="0" fontId="11" fillId="2" borderId="0" xfId="4" applyFill="1"/>
    <xf numFmtId="0" fontId="12" fillId="2" borderId="0" xfId="0" applyFont="1" applyFill="1" applyAlignment="1">
      <alignment vertical="top"/>
    </xf>
    <xf numFmtId="0" fontId="0" fillId="2" borderId="0" xfId="0" applyFill="1" applyAlignment="1">
      <alignment vertical="top"/>
    </xf>
    <xf numFmtId="0" fontId="14" fillId="2" borderId="0" xfId="0" applyFont="1" applyFill="1" applyAlignment="1">
      <alignment vertical="top"/>
    </xf>
    <xf numFmtId="0" fontId="0" fillId="2" borderId="0" xfId="0" applyFill="1" applyAlignment="1">
      <alignment vertical="top" wrapText="1"/>
    </xf>
    <xf numFmtId="0" fontId="0" fillId="2" borderId="0" xfId="0" quotePrefix="1" applyFill="1" applyAlignment="1">
      <alignment vertical="top"/>
    </xf>
    <xf numFmtId="0" fontId="3" fillId="2" borderId="0" xfId="0" applyFont="1" applyFill="1" applyAlignment="1">
      <alignment vertical="top"/>
    </xf>
    <xf numFmtId="0" fontId="0" fillId="2" borderId="0" xfId="0" applyFont="1" applyFill="1" applyAlignment="1">
      <alignment vertical="top"/>
    </xf>
    <xf numFmtId="0" fontId="3" fillId="2" borderId="0" xfId="0" applyFont="1" applyFill="1" applyAlignment="1">
      <alignment horizontal="right" vertical="top"/>
    </xf>
    <xf numFmtId="0" fontId="15" fillId="2" borderId="0" xfId="4" applyFont="1" applyFill="1" applyAlignment="1">
      <alignment horizontal="right" vertical="top"/>
    </xf>
    <xf numFmtId="0" fontId="3" fillId="2" borderId="0" xfId="0" applyFont="1" applyFill="1" applyAlignment="1">
      <alignment horizontal="left"/>
    </xf>
    <xf numFmtId="49" fontId="0" fillId="0" borderId="13" xfId="0" applyNumberFormat="1" applyBorder="1" applyAlignment="1">
      <alignment horizontal="left" vertical="top"/>
    </xf>
    <xf numFmtId="0" fontId="0" fillId="0" borderId="15" xfId="0" applyBorder="1" applyAlignment="1">
      <alignment wrapText="1"/>
    </xf>
    <xf numFmtId="164" fontId="0" fillId="0" borderId="20" xfId="0" applyNumberFormat="1" applyBorder="1" applyAlignment="1">
      <alignment horizontal="left" vertical="top"/>
    </xf>
    <xf numFmtId="49" fontId="0" fillId="0" borderId="21" xfId="0" applyNumberFormat="1" applyBorder="1" applyAlignment="1">
      <alignment horizontal="left" vertical="top"/>
    </xf>
    <xf numFmtId="0" fontId="0" fillId="0" borderId="16" xfId="0" applyBorder="1" applyAlignment="1">
      <alignment wrapText="1"/>
    </xf>
    <xf numFmtId="0" fontId="0" fillId="2" borderId="17" xfId="0" applyFill="1" applyBorder="1"/>
    <xf numFmtId="0" fontId="0" fillId="2" borderId="18" xfId="0" applyFill="1" applyBorder="1"/>
    <xf numFmtId="0" fontId="0" fillId="2" borderId="19" xfId="0" applyFill="1" applyBorder="1"/>
    <xf numFmtId="165" fontId="0" fillId="2" borderId="0" xfId="1" applyNumberFormat="1" applyFont="1" applyFill="1" applyAlignment="1">
      <alignment horizontal="right"/>
    </xf>
    <xf numFmtId="0" fontId="0" fillId="2" borderId="0" xfId="0" applyFont="1" applyFill="1"/>
    <xf numFmtId="0" fontId="0" fillId="2" borderId="0" xfId="0" applyFont="1" applyFill="1" applyAlignment="1">
      <alignment horizontal="left"/>
    </xf>
    <xf numFmtId="0" fontId="7" fillId="4" borderId="1" xfId="7" applyFont="1" applyFill="1" applyBorder="1" applyAlignment="1">
      <alignment horizontal="left" wrapText="1"/>
    </xf>
    <xf numFmtId="0" fontId="7" fillId="4" borderId="1" xfId="7" applyFont="1" applyFill="1" applyBorder="1" applyAlignment="1">
      <alignment horizontal="right" wrapText="1"/>
    </xf>
    <xf numFmtId="0" fontId="2" fillId="2" borderId="0" xfId="7" applyFont="1" applyFill="1"/>
    <xf numFmtId="166" fontId="2" fillId="2" borderId="0" xfId="9" applyNumberFormat="1" applyFont="1" applyFill="1" applyBorder="1"/>
    <xf numFmtId="9" fontId="2" fillId="2" borderId="0" xfId="9" applyFont="1" applyFill="1" applyBorder="1"/>
    <xf numFmtId="0" fontId="17" fillId="2" borderId="0" xfId="7" applyFont="1" applyFill="1" applyAlignment="1">
      <alignment vertical="center" wrapText="1"/>
    </xf>
    <xf numFmtId="0" fontId="18" fillId="2" borderId="0" xfId="7" applyFont="1" applyFill="1" applyAlignment="1">
      <alignment vertical="center" wrapText="1"/>
    </xf>
    <xf numFmtId="164" fontId="17" fillId="2" borderId="0" xfId="7" applyNumberFormat="1" applyFont="1" applyFill="1" applyAlignment="1">
      <alignment horizontal="right" vertical="center"/>
    </xf>
    <xf numFmtId="165" fontId="17" fillId="2" borderId="0" xfId="5" applyNumberFormat="1" applyFont="1" applyFill="1" applyBorder="1" applyAlignment="1">
      <alignment horizontal="right" vertical="center" wrapText="1"/>
    </xf>
    <xf numFmtId="164" fontId="18" fillId="2" borderId="0" xfId="7" applyNumberFormat="1" applyFont="1" applyFill="1" applyAlignment="1">
      <alignment horizontal="right" vertical="center"/>
    </xf>
    <xf numFmtId="165" fontId="18" fillId="2" borderId="0" xfId="5" applyNumberFormat="1" applyFont="1" applyFill="1" applyBorder="1" applyAlignment="1">
      <alignment horizontal="right" vertical="center" wrapText="1"/>
    </xf>
    <xf numFmtId="0" fontId="13" fillId="2" borderId="0" xfId="0" applyFont="1" applyFill="1" applyAlignment="1">
      <alignment vertical="top"/>
    </xf>
    <xf numFmtId="3" fontId="3" fillId="2" borderId="0" xfId="7" applyNumberFormat="1" applyFont="1" applyFill="1"/>
    <xf numFmtId="164" fontId="3" fillId="2" borderId="0" xfId="7" applyNumberFormat="1" applyFont="1" applyFill="1"/>
    <xf numFmtId="0" fontId="19" fillId="5" borderId="1" xfId="0" applyFont="1" applyFill="1" applyBorder="1" applyAlignment="1">
      <alignment horizontal="right" wrapText="1"/>
    </xf>
    <xf numFmtId="0" fontId="7" fillId="4" borderId="8" xfId="7" applyFont="1" applyFill="1" applyBorder="1" applyAlignment="1">
      <alignment horizontal="left" wrapText="1"/>
    </xf>
    <xf numFmtId="0" fontId="7" fillId="4" borderId="22" xfId="7" applyFont="1" applyFill="1" applyBorder="1" applyAlignment="1">
      <alignment horizontal="right" wrapText="1"/>
    </xf>
    <xf numFmtId="0" fontId="7" fillId="4" borderId="8" xfId="7" applyFont="1" applyFill="1" applyBorder="1" applyAlignment="1">
      <alignment horizontal="right" wrapText="1"/>
    </xf>
    <xf numFmtId="0" fontId="7" fillId="4" borderId="23" xfId="7" applyFont="1" applyFill="1" applyBorder="1" applyAlignment="1">
      <alignment horizontal="right" wrapText="1"/>
    </xf>
    <xf numFmtId="0" fontId="7" fillId="4" borderId="24" xfId="7" applyFont="1" applyFill="1" applyBorder="1" applyAlignment="1">
      <alignment horizontal="right" wrapText="1"/>
    </xf>
    <xf numFmtId="0" fontId="19" fillId="5" borderId="8" xfId="0" applyFont="1" applyFill="1" applyBorder="1" applyAlignment="1">
      <alignment horizontal="right" wrapText="1"/>
    </xf>
    <xf numFmtId="0" fontId="19" fillId="5" borderId="10" xfId="0" applyFont="1" applyFill="1" applyBorder="1" applyAlignment="1">
      <alignment horizontal="right" wrapText="1"/>
    </xf>
    <xf numFmtId="167" fontId="17" fillId="0" borderId="0" xfId="7" applyNumberFormat="1" applyFont="1" applyAlignment="1">
      <alignment horizontal="right" vertical="center"/>
    </xf>
    <xf numFmtId="167" fontId="18" fillId="0" borderId="0" xfId="7" applyNumberFormat="1" applyFont="1" applyAlignment="1">
      <alignment horizontal="right" vertical="center"/>
    </xf>
    <xf numFmtId="2" fontId="17" fillId="2" borderId="0" xfId="7" applyNumberFormat="1" applyFont="1" applyFill="1" applyAlignment="1">
      <alignment horizontal="right" vertical="center"/>
    </xf>
    <xf numFmtId="2" fontId="18" fillId="2" borderId="0" xfId="7" applyNumberFormat="1" applyFont="1" applyFill="1" applyAlignment="1">
      <alignment horizontal="right" vertical="center"/>
    </xf>
    <xf numFmtId="0" fontId="7" fillId="4" borderId="25" xfId="7" applyFont="1" applyFill="1" applyBorder="1" applyAlignment="1">
      <alignment horizontal="left" wrapText="1"/>
    </xf>
    <xf numFmtId="168" fontId="17" fillId="0" borderId="0" xfId="7" applyNumberFormat="1" applyFont="1" applyAlignment="1">
      <alignment horizontal="right" vertical="center"/>
    </xf>
    <xf numFmtId="0" fontId="17" fillId="2" borderId="0" xfId="7" applyFont="1" applyFill="1" applyAlignment="1">
      <alignment horizontal="left" vertical="center" wrapText="1"/>
    </xf>
    <xf numFmtId="165" fontId="3" fillId="2" borderId="0" xfId="5" applyNumberFormat="1" applyFont="1" applyFill="1"/>
    <xf numFmtId="43" fontId="3" fillId="2" borderId="0" xfId="5" applyNumberFormat="1" applyFont="1" applyFill="1"/>
    <xf numFmtId="0" fontId="13" fillId="2" borderId="0" xfId="0" applyFont="1" applyFill="1" applyAlignment="1">
      <alignment vertical="top" wrapText="1"/>
    </xf>
    <xf numFmtId="0" fontId="13" fillId="2" borderId="0" xfId="0" applyFont="1" applyFill="1" applyAlignment="1">
      <alignment vertical="center" wrapText="1"/>
    </xf>
    <xf numFmtId="0" fontId="17" fillId="2" borderId="27" xfId="7" applyFont="1" applyFill="1" applyBorder="1" applyAlignment="1">
      <alignment vertical="center" wrapText="1"/>
    </xf>
    <xf numFmtId="0" fontId="17" fillId="2" borderId="28" xfId="7" applyFont="1" applyFill="1" applyBorder="1" applyAlignment="1">
      <alignment vertical="center" wrapText="1"/>
    </xf>
    <xf numFmtId="0" fontId="18" fillId="2" borderId="28" xfId="7" applyFont="1" applyFill="1" applyBorder="1" applyAlignment="1">
      <alignment vertical="center" wrapText="1"/>
    </xf>
    <xf numFmtId="167" fontId="17" fillId="6" borderId="29" xfId="7" applyNumberFormat="1" applyFont="1" applyFill="1" applyBorder="1" applyAlignment="1">
      <alignment horizontal="right" vertical="center"/>
    </xf>
    <xf numFmtId="167" fontId="17" fillId="6" borderId="30" xfId="7" applyNumberFormat="1" applyFont="1" applyFill="1" applyBorder="1" applyAlignment="1">
      <alignment horizontal="right" vertical="center"/>
    </xf>
    <xf numFmtId="167" fontId="18" fillId="6" borderId="30" xfId="7" applyNumberFormat="1" applyFont="1" applyFill="1" applyBorder="1" applyAlignment="1">
      <alignment horizontal="right" vertical="center"/>
    </xf>
    <xf numFmtId="164" fontId="17" fillId="2" borderId="0" xfId="10" applyNumberFormat="1" applyFont="1" applyFill="1" applyBorder="1" applyAlignment="1">
      <alignment horizontal="right" vertical="center" wrapText="1"/>
    </xf>
    <xf numFmtId="3" fontId="3" fillId="2" borderId="0" xfId="7" applyNumberFormat="1" applyFont="1" applyFill="1" applyAlignment="1">
      <alignment horizontal="right" vertical="center" wrapText="1"/>
    </xf>
    <xf numFmtId="0" fontId="18" fillId="2" borderId="0" xfId="7" applyFont="1" applyFill="1" applyAlignment="1">
      <alignment horizontal="right" vertical="center" wrapText="1"/>
    </xf>
    <xf numFmtId="0" fontId="19" fillId="7" borderId="1" xfId="0" applyFont="1" applyFill="1" applyBorder="1" applyAlignment="1">
      <alignment horizontal="right" wrapText="1"/>
    </xf>
    <xf numFmtId="0" fontId="19" fillId="8" borderId="1" xfId="0" applyFont="1" applyFill="1" applyBorder="1" applyAlignment="1">
      <alignment horizontal="right" wrapText="1"/>
    </xf>
    <xf numFmtId="0" fontId="19" fillId="4" borderId="1" xfId="0" applyFont="1" applyFill="1" applyBorder="1" applyAlignment="1">
      <alignment horizontal="right" wrapText="1"/>
    </xf>
    <xf numFmtId="0" fontId="16" fillId="9" borderId="0" xfId="0" applyFont="1" applyFill="1" applyAlignment="1">
      <alignment vertical="center" wrapText="1"/>
    </xf>
    <xf numFmtId="0" fontId="20" fillId="2" borderId="0" xfId="0" applyFont="1" applyFill="1" applyAlignment="1">
      <alignment vertical="center" wrapText="1"/>
    </xf>
    <xf numFmtId="0" fontId="16" fillId="2" borderId="0" xfId="0" applyFont="1" applyFill="1" applyAlignment="1">
      <alignment vertical="center" wrapText="1"/>
    </xf>
    <xf numFmtId="0" fontId="22" fillId="2" borderId="0" xfId="0" applyFont="1" applyFill="1" applyAlignment="1">
      <alignment horizontal="left" vertical="center" wrapText="1"/>
    </xf>
    <xf numFmtId="0" fontId="11" fillId="2" borderId="0" xfId="4" applyFill="1" applyAlignment="1">
      <alignment vertical="center" wrapText="1"/>
    </xf>
    <xf numFmtId="0" fontId="0" fillId="2" borderId="0" xfId="0" applyFont="1" applyFill="1" applyAlignment="1">
      <alignment horizontal="left" vertical="top" wrapText="1"/>
    </xf>
    <xf numFmtId="0" fontId="0" fillId="2" borderId="0" xfId="0" applyFont="1" applyFill="1" applyAlignment="1">
      <alignment horizontal="left" vertical="top"/>
    </xf>
    <xf numFmtId="165" fontId="0" fillId="2" borderId="0" xfId="0" applyNumberFormat="1" applyFont="1" applyFill="1"/>
    <xf numFmtId="165" fontId="25" fillId="2" borderId="0" xfId="0" applyNumberFormat="1" applyFont="1" applyFill="1"/>
    <xf numFmtId="0" fontId="7" fillId="4" borderId="19" xfId="7" applyFont="1" applyFill="1" applyBorder="1" applyAlignment="1">
      <alignment horizontal="right" wrapText="1"/>
    </xf>
    <xf numFmtId="0" fontId="7" fillId="4" borderId="32" xfId="7" applyFont="1" applyFill="1" applyBorder="1" applyAlignment="1">
      <alignment horizontal="right" wrapText="1"/>
    </xf>
    <xf numFmtId="0" fontId="19" fillId="5" borderId="33" xfId="0" applyFont="1" applyFill="1" applyBorder="1" applyAlignment="1">
      <alignment horizontal="right" wrapText="1"/>
    </xf>
    <xf numFmtId="0" fontId="25" fillId="0" borderId="31" xfId="0" applyFont="1" applyBorder="1"/>
    <xf numFmtId="0" fontId="26" fillId="5" borderId="33" xfId="0" applyFont="1" applyFill="1" applyBorder="1" applyAlignment="1">
      <alignment horizontal="right" wrapText="1"/>
    </xf>
    <xf numFmtId="0" fontId="25" fillId="0" borderId="0" xfId="0" applyFont="1"/>
    <xf numFmtId="0" fontId="26" fillId="5" borderId="1" xfId="0" applyFont="1" applyFill="1" applyBorder="1" applyAlignment="1">
      <alignment horizontal="right" wrapText="1"/>
    </xf>
    <xf numFmtId="165" fontId="5" fillId="6" borderId="0" xfId="1" applyNumberFormat="1" applyFont="1" applyFill="1"/>
    <xf numFmtId="165" fontId="5" fillId="6" borderId="0" xfId="1" applyNumberFormat="1" applyFont="1" applyFill="1" applyBorder="1"/>
    <xf numFmtId="165" fontId="5" fillId="6" borderId="26" xfId="1" applyNumberFormat="1" applyFont="1" applyFill="1" applyBorder="1"/>
    <xf numFmtId="165" fontId="5" fillId="2" borderId="0" xfId="1" applyNumberFormat="1" applyFont="1" applyFill="1" applyAlignment="1">
      <alignment horizontal="right"/>
    </xf>
    <xf numFmtId="165" fontId="5" fillId="6" borderId="34" xfId="1" applyNumberFormat="1" applyFont="1" applyFill="1" applyBorder="1"/>
    <xf numFmtId="165" fontId="5" fillId="2" borderId="31" xfId="5" applyNumberFormat="1" applyFont="1" applyFill="1" applyBorder="1"/>
    <xf numFmtId="165" fontId="5" fillId="0" borderId="0" xfId="0" applyNumberFormat="1" applyFont="1"/>
    <xf numFmtId="164" fontId="5" fillId="6" borderId="0" xfId="1" applyNumberFormat="1" applyFont="1" applyFill="1"/>
    <xf numFmtId="164" fontId="5" fillId="6" borderId="0" xfId="1" applyNumberFormat="1" applyFont="1" applyFill="1" applyBorder="1"/>
    <xf numFmtId="164" fontId="5" fillId="6" borderId="26" xfId="1" applyNumberFormat="1" applyFont="1" applyFill="1" applyBorder="1"/>
    <xf numFmtId="164" fontId="5" fillId="2" borderId="0" xfId="10" applyNumberFormat="1" applyFont="1" applyFill="1"/>
    <xf numFmtId="0" fontId="9" fillId="0" borderId="2" xfId="0" applyFont="1" applyFill="1" applyBorder="1" applyAlignment="1">
      <alignment horizontal="left" wrapText="1"/>
    </xf>
    <xf numFmtId="0" fontId="0" fillId="2" borderId="0" xfId="0" applyFont="1" applyFill="1" applyAlignment="1">
      <alignment horizontal="left" vertical="top" wrapText="1"/>
    </xf>
    <xf numFmtId="0" fontId="0" fillId="2" borderId="0" xfId="0" applyFont="1" applyFill="1" applyAlignment="1">
      <alignment horizontal="left" vertical="top"/>
    </xf>
    <xf numFmtId="0" fontId="13" fillId="2" borderId="0" xfId="0" applyFont="1" applyFill="1" applyAlignment="1">
      <alignment horizontal="left" vertical="top" wrapText="1"/>
    </xf>
    <xf numFmtId="0" fontId="27" fillId="2" borderId="2" xfId="0" applyFont="1" applyFill="1" applyBorder="1" applyAlignment="1">
      <alignment horizontal="center"/>
    </xf>
    <xf numFmtId="0" fontId="11" fillId="2" borderId="0" xfId="4" applyFont="1" applyFill="1"/>
    <xf numFmtId="0" fontId="0" fillId="2" borderId="0" xfId="7" applyFont="1" applyFill="1" applyAlignment="1">
      <alignment horizontal="left"/>
    </xf>
    <xf numFmtId="165" fontId="0" fillId="6" borderId="0" xfId="1" applyNumberFormat="1" applyFont="1" applyFill="1"/>
    <xf numFmtId="165" fontId="0" fillId="6" borderId="0" xfId="1" applyNumberFormat="1" applyFont="1" applyFill="1" applyBorder="1"/>
    <xf numFmtId="165" fontId="0" fillId="6" borderId="26" xfId="1" applyNumberFormat="1" applyFont="1" applyFill="1" applyBorder="1"/>
    <xf numFmtId="0" fontId="0" fillId="2" borderId="5" xfId="0" applyFont="1" applyFill="1" applyBorder="1"/>
    <xf numFmtId="0" fontId="11" fillId="2" borderId="5" xfId="4" applyFont="1" applyFill="1" applyBorder="1"/>
    <xf numFmtId="0" fontId="0" fillId="2" borderId="11" xfId="0" applyFont="1" applyFill="1" applyBorder="1"/>
    <xf numFmtId="165" fontId="0" fillId="2" borderId="0" xfId="5" applyNumberFormat="1" applyFont="1" applyFill="1"/>
    <xf numFmtId="165" fontId="0" fillId="2" borderId="0" xfId="5" applyNumberFormat="1" applyFont="1" applyFill="1" applyBorder="1"/>
    <xf numFmtId="0" fontId="0" fillId="0" borderId="0" xfId="0" applyFont="1"/>
    <xf numFmtId="0" fontId="0" fillId="0" borderId="0" xfId="0" applyFont="1" applyBorder="1"/>
    <xf numFmtId="0" fontId="0" fillId="2" borderId="0" xfId="7" applyFont="1" applyFill="1" applyBorder="1"/>
    <xf numFmtId="3" fontId="0" fillId="2" borderId="0" xfId="7" quotePrefix="1" applyNumberFormat="1" applyFont="1" applyFill="1" applyBorder="1" applyAlignment="1">
      <alignment horizontal="right"/>
    </xf>
    <xf numFmtId="0" fontId="0" fillId="2" borderId="0" xfId="7" applyFont="1" applyFill="1"/>
    <xf numFmtId="166" fontId="0" fillId="2" borderId="0" xfId="9" applyNumberFormat="1" applyFont="1" applyFill="1" applyBorder="1"/>
    <xf numFmtId="9" fontId="0" fillId="2" borderId="0" xfId="9" applyFont="1" applyFill="1" applyBorder="1"/>
    <xf numFmtId="164" fontId="0" fillId="0" borderId="0" xfId="0" applyNumberFormat="1" applyFont="1"/>
    <xf numFmtId="3" fontId="2" fillId="2" borderId="35" xfId="7" quotePrefix="1" applyNumberFormat="1" applyFont="1" applyFill="1" applyBorder="1" applyAlignment="1">
      <alignment horizontal="right"/>
    </xf>
    <xf numFmtId="164" fontId="2" fillId="2" borderId="0" xfId="10" applyNumberFormat="1" applyFont="1" applyFill="1" applyBorder="1"/>
    <xf numFmtId="164" fontId="0" fillId="6" borderId="0" xfId="1" applyNumberFormat="1" applyFont="1" applyFill="1"/>
    <xf numFmtId="164" fontId="0" fillId="6" borderId="0" xfId="1" applyNumberFormat="1" applyFont="1" applyFill="1" applyBorder="1"/>
    <xf numFmtId="164" fontId="0" fillId="6" borderId="26" xfId="1" applyNumberFormat="1" applyFont="1" applyFill="1" applyBorder="1"/>
    <xf numFmtId="164" fontId="0" fillId="2" borderId="0" xfId="10" applyNumberFormat="1" applyFont="1" applyFill="1"/>
    <xf numFmtId="3" fontId="0" fillId="2" borderId="0" xfId="7" applyNumberFormat="1" applyFont="1" applyFill="1"/>
    <xf numFmtId="0" fontId="3" fillId="2" borderId="0" xfId="0" applyFont="1" applyFill="1"/>
    <xf numFmtId="164" fontId="0" fillId="2" borderId="0" xfId="7" applyNumberFormat="1" applyFont="1" applyFill="1"/>
    <xf numFmtId="3" fontId="5" fillId="2" borderId="0" xfId="7" applyNumberFormat="1" applyFont="1" applyFill="1" applyAlignment="1">
      <alignment horizontal="right" vertical="center" wrapText="1"/>
    </xf>
    <xf numFmtId="165" fontId="0" fillId="0" borderId="0" xfId="0" applyNumberFormat="1" applyFont="1"/>
    <xf numFmtId="0" fontId="0" fillId="2" borderId="0" xfId="7" applyFont="1" applyFill="1" applyAlignment="1">
      <alignment horizontal="left" wrapText="1"/>
    </xf>
    <xf numFmtId="3" fontId="0" fillId="2" borderId="0" xfId="7" quotePrefix="1" applyNumberFormat="1" applyFont="1" applyFill="1" applyAlignment="1">
      <alignment horizontal="right"/>
    </xf>
    <xf numFmtId="164" fontId="0" fillId="2" borderId="0" xfId="9" applyNumberFormat="1" applyFont="1" applyFill="1" applyBorder="1"/>
    <xf numFmtId="0" fontId="5" fillId="2" borderId="0" xfId="7" applyFont="1" applyFill="1"/>
    <xf numFmtId="0" fontId="2" fillId="2" borderId="0" xfId="0" applyFont="1" applyFill="1" applyAlignment="1">
      <alignment horizontal="right"/>
    </xf>
    <xf numFmtId="0" fontId="2" fillId="2" borderId="0" xfId="0" applyFont="1" applyFill="1"/>
    <xf numFmtId="0" fontId="5" fillId="2" borderId="0" xfId="7" applyFont="1" applyFill="1" applyAlignment="1">
      <alignment horizontal="right"/>
    </xf>
    <xf numFmtId="0" fontId="2" fillId="2" borderId="0" xfId="0" applyFont="1" applyFill="1" applyAlignment="1">
      <alignment wrapText="1"/>
    </xf>
    <xf numFmtId="165" fontId="2" fillId="2" borderId="0" xfId="1" applyNumberFormat="1" applyFont="1" applyFill="1"/>
    <xf numFmtId="0" fontId="2" fillId="2" borderId="0" xfId="0" applyFont="1" applyFill="1" applyAlignment="1">
      <alignment horizontal="left" vertical="top" wrapText="1"/>
    </xf>
    <xf numFmtId="0" fontId="2" fillId="2" borderId="0" xfId="0" applyFont="1" applyFill="1" applyAlignment="1">
      <alignment horizontal="left" vertical="top" wrapText="1"/>
    </xf>
    <xf numFmtId="0" fontId="2" fillId="2" borderId="5" xfId="0" applyFont="1" applyFill="1" applyBorder="1"/>
    <xf numFmtId="0" fontId="2" fillId="2" borderId="11" xfId="0" applyFont="1" applyFill="1" applyBorder="1"/>
    <xf numFmtId="43" fontId="0" fillId="2" borderId="0" xfId="5" applyNumberFormat="1" applyFont="1" applyFill="1"/>
    <xf numFmtId="0" fontId="0" fillId="2" borderId="0" xfId="0" applyFont="1" applyFill="1" applyAlignment="1">
      <alignment vertical="top" wrapText="1"/>
    </xf>
    <xf numFmtId="0" fontId="0" fillId="2" borderId="0" xfId="7" applyFont="1" applyFill="1" applyAlignment="1">
      <alignment horizontal="right"/>
    </xf>
    <xf numFmtId="165" fontId="5" fillId="2" borderId="0" xfId="1" applyNumberFormat="1" applyFont="1" applyFill="1"/>
    <xf numFmtId="0" fontId="13" fillId="2" borderId="0" xfId="0" applyFont="1" applyFill="1" applyAlignment="1">
      <alignment wrapText="1"/>
    </xf>
    <xf numFmtId="0" fontId="13" fillId="2" borderId="0" xfId="0" applyFont="1" applyFill="1" applyAlignment="1"/>
    <xf numFmtId="164" fontId="0" fillId="2" borderId="0" xfId="0" applyNumberFormat="1" applyFont="1" applyFill="1"/>
  </cellXfs>
  <cellStyles count="11">
    <cellStyle name="Comma" xfId="1" builtinId="3"/>
    <cellStyle name="Comma 2" xfId="5" xr:uid="{61E5977F-A866-4BCA-9E78-7F6A5076E657}"/>
    <cellStyle name="Comma 4" xfId="8" xr:uid="{72E370A5-402F-4FA2-AFDD-F72164F044F0}"/>
    <cellStyle name="Hyperlink" xfId="4" builtinId="8"/>
    <cellStyle name="Normal" xfId="0" builtinId="0"/>
    <cellStyle name="Normal 2" xfId="7" xr:uid="{B1A960A7-BDB4-42E5-B38D-528441DCF856}"/>
    <cellStyle name="Normal 2 2" xfId="2" xr:uid="{00000000-0005-0000-0000-000003000000}"/>
    <cellStyle name="Normal 5" xfId="3" xr:uid="{00000000-0005-0000-0000-000004000000}"/>
    <cellStyle name="Normal 5 2" xfId="6" xr:uid="{D6632BF6-6B55-4AC8-95FD-C03BA1E3F46F}"/>
    <cellStyle name="Percent" xfId="9" builtinId="5"/>
    <cellStyle name="Percent 2" xfId="10" xr:uid="{3BD2CF5C-3D95-434E-BA78-FA9DD11240DF}"/>
  </cellStyles>
  <dxfs count="0"/>
  <tableStyles count="0" defaultTableStyle="TableStyleMedium2" defaultPivotStyle="PivotStyleLight16"/>
  <colors>
    <mruColors>
      <color rgb="FF59468D"/>
      <color rgb="FF97D88A"/>
      <color rgb="FF4097DB"/>
      <color rgb="FF806DB7"/>
      <color rgb="FFAECFE6"/>
      <color rgb="FFFCBE37"/>
      <color rgb="FFBEB4D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NROSHenquiries@rsh.gov.uk" TargetMode="Externa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mailto:NROSHenquiries@rsh.gov.uk"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mailto:NROSHenquiries@rsh.gov.uk" TargetMode="Externa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mailto:NROSHenquiries@rsh.gov.uk"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mailto:NROSHenquiries@rsh.gov.uk"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mailto:NROSHenquiries@rsh.gov.uk" TargetMode="External"/></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hyperlink" Target="mailto:NROSHenquiries@rsh.gov.uk"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mailto:NROSHenquiries@rsh.gov.uk"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mailto:NROSHenquiries@rsh.gov.uk"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mailto:NROSHenquiries@rsh.gov.uk" TargetMode="External"/></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hyperlink" Target="mailto:NROSHenquiries@rsh.gov.uk"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hyperlink" Target="mailto:NROSHenquiries@rsh.gov.uk" TargetMode="External"/></Relationships>
</file>

<file path=xl/worksheets/_rels/sheet21.xml.rels><?xml version="1.0" encoding="UTF-8" standalone="yes"?>
<Relationships xmlns="http://schemas.openxmlformats.org/package/2006/relationships"><Relationship Id="rId2" Type="http://schemas.openxmlformats.org/officeDocument/2006/relationships/printerSettings" Target="../printerSettings/printerSettings21.bin"/><Relationship Id="rId1" Type="http://schemas.openxmlformats.org/officeDocument/2006/relationships/hyperlink" Target="mailto:NROSHenquiries@rsh.gov.uk" TargetMode="External"/></Relationships>
</file>

<file path=xl/worksheets/_rels/sheet22.xml.rels><?xml version="1.0" encoding="UTF-8" standalone="yes"?>
<Relationships xmlns="http://schemas.openxmlformats.org/package/2006/relationships"><Relationship Id="rId2" Type="http://schemas.openxmlformats.org/officeDocument/2006/relationships/printerSettings" Target="../printerSettings/printerSettings22.bin"/><Relationship Id="rId1" Type="http://schemas.openxmlformats.org/officeDocument/2006/relationships/hyperlink" Target="mailto:NROSHenquiries@rsh.gov.uk" TargetMode="External"/></Relationships>
</file>

<file path=xl/worksheets/_rels/sheet23.xml.rels><?xml version="1.0" encoding="UTF-8" standalone="yes"?>
<Relationships xmlns="http://schemas.openxmlformats.org/package/2006/relationships"><Relationship Id="rId2" Type="http://schemas.openxmlformats.org/officeDocument/2006/relationships/printerSettings" Target="../printerSettings/printerSettings23.bin"/><Relationship Id="rId1" Type="http://schemas.openxmlformats.org/officeDocument/2006/relationships/hyperlink" Target="mailto:NROSHenquiries@rsh.gov.uk"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mailto:NROSHenquiries@rsh.gov.uk" TargetMode="External"/></Relationships>
</file>

<file path=xl/worksheets/_rels/sheet25.xml.rels><?xml version="1.0" encoding="UTF-8" standalone="yes"?>
<Relationships xmlns="http://schemas.openxmlformats.org/package/2006/relationships"><Relationship Id="rId2" Type="http://schemas.openxmlformats.org/officeDocument/2006/relationships/printerSettings" Target="../printerSettings/printerSettings25.bin"/><Relationship Id="rId1" Type="http://schemas.openxmlformats.org/officeDocument/2006/relationships/hyperlink" Target="mailto:NROSHenquiries@rsh.gov.uk" TargetMode="External"/></Relationships>
</file>

<file path=xl/worksheets/_rels/sheet26.xml.rels><?xml version="1.0" encoding="UTF-8" standalone="yes"?>
<Relationships xmlns="http://schemas.openxmlformats.org/package/2006/relationships"><Relationship Id="rId2" Type="http://schemas.openxmlformats.org/officeDocument/2006/relationships/printerSettings" Target="../printerSettings/printerSettings26.bin"/><Relationship Id="rId1" Type="http://schemas.openxmlformats.org/officeDocument/2006/relationships/hyperlink" Target="mailto:NROSHenquiries@rsh.gov.uk" TargetMode="Externa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mailto:NROSHenquiries@rsh.gov.uk"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www.gov.uk/government/publications/direction-on-the-rent-standard-from-1-april-2020" TargetMode="External"/><Relationship Id="rId1" Type="http://schemas.openxmlformats.org/officeDocument/2006/relationships/hyperlink" Target="https://www.london.gov.uk/what-we-do/housing-and-land/homes-londoners-affordable-homes-programmes/homes-londoners-affordable-homes-programme-2016-2023"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mailto:NROSHenquiries@rsh.gov.uk"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mailto:NROSHenquiries@rsh.gov.uk"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mailto:NROSHenquiries@rsh.gov.uk"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mailto:NROSHenquiries@rsh.gov.uk"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mailto:NROSHenquiries@rsh.gov.uk"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mailto:NROSHenquiries@rsh.gov.u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U23"/>
  <sheetViews>
    <sheetView tabSelected="1" zoomScaleNormal="100" workbookViewId="0">
      <selection activeCell="A5" sqref="A5"/>
    </sheetView>
  </sheetViews>
  <sheetFormatPr defaultColWidth="0" defaultRowHeight="12.5" x14ac:dyDescent="0.25"/>
  <cols>
    <col min="1" max="1" width="9.1796875" style="15" customWidth="1"/>
    <col min="2" max="2" width="18" style="15" customWidth="1"/>
    <col min="3" max="3" width="93.1796875" style="15" customWidth="1"/>
    <col min="4" max="4" width="9.1796875" style="15" customWidth="1"/>
    <col min="5" max="21" width="0" style="15" hidden="1" customWidth="1"/>
    <col min="22" max="16384" width="9.1796875" style="15" hidden="1"/>
  </cols>
  <sheetData>
    <row r="1" spans="1:20" s="2" customFormat="1" ht="23" x14ac:dyDescent="0.5">
      <c r="A1" s="133" t="s">
        <v>3</v>
      </c>
      <c r="B1" s="133"/>
      <c r="C1" s="133"/>
      <c r="D1" s="1"/>
      <c r="E1" s="1"/>
      <c r="F1" s="1"/>
      <c r="G1" s="1"/>
      <c r="H1" s="1"/>
      <c r="I1" s="1"/>
      <c r="J1" s="1"/>
      <c r="K1" s="1"/>
      <c r="L1" s="1"/>
      <c r="M1" s="1"/>
      <c r="N1" s="1"/>
      <c r="O1" s="1"/>
      <c r="P1" s="1"/>
      <c r="Q1" s="1"/>
      <c r="R1" s="1"/>
      <c r="S1" s="1"/>
    </row>
    <row r="2" spans="1:20" s="4" customFormat="1" ht="15.75" customHeight="1" x14ac:dyDescent="0.35">
      <c r="A2" s="129" t="s">
        <v>1244</v>
      </c>
      <c r="B2" s="129"/>
      <c r="C2" s="129"/>
      <c r="D2" s="129"/>
      <c r="E2" s="129"/>
      <c r="F2" s="129"/>
      <c r="G2" s="129"/>
      <c r="H2" s="129"/>
      <c r="I2" s="129"/>
      <c r="J2" s="129"/>
      <c r="K2" s="129"/>
      <c r="L2" s="129"/>
      <c r="M2" s="129"/>
      <c r="N2" s="129"/>
      <c r="O2" s="129"/>
      <c r="P2" s="129"/>
      <c r="Q2" s="129"/>
      <c r="R2" s="129"/>
      <c r="S2" s="3"/>
    </row>
    <row r="3" spans="1:20" s="4" customFormat="1" ht="15.5" x14ac:dyDescent="0.35">
      <c r="A3" s="5"/>
      <c r="B3" s="6"/>
      <c r="C3" s="6"/>
      <c r="D3" s="7"/>
      <c r="E3" s="7"/>
      <c r="F3" s="7"/>
      <c r="G3" s="7"/>
      <c r="H3" s="8"/>
      <c r="I3" s="8"/>
      <c r="J3" s="9"/>
      <c r="K3" s="7"/>
      <c r="L3" s="7"/>
      <c r="M3" s="8"/>
      <c r="N3" s="9"/>
      <c r="O3" s="7"/>
      <c r="P3" s="8"/>
      <c r="Q3" s="9"/>
      <c r="R3" s="7"/>
      <c r="S3" s="3"/>
      <c r="T3" s="10"/>
    </row>
    <row r="4" spans="1:20" ht="13" x14ac:dyDescent="0.3">
      <c r="A4" s="11" t="s">
        <v>4</v>
      </c>
      <c r="B4" s="12" t="s">
        <v>5</v>
      </c>
      <c r="C4" s="13" t="s">
        <v>6</v>
      </c>
      <c r="D4" s="14"/>
    </row>
    <row r="5" spans="1:20" x14ac:dyDescent="0.25">
      <c r="A5" s="16">
        <v>1</v>
      </c>
      <c r="B5" s="46" t="s">
        <v>13</v>
      </c>
      <c r="C5" s="17" t="s">
        <v>14</v>
      </c>
      <c r="D5" s="14"/>
    </row>
    <row r="6" spans="1:20" x14ac:dyDescent="0.25">
      <c r="A6" s="16"/>
      <c r="B6" s="46"/>
      <c r="C6" s="17"/>
      <c r="D6" s="14"/>
    </row>
    <row r="7" spans="1:20" x14ac:dyDescent="0.25">
      <c r="A7" s="16"/>
      <c r="B7" s="46"/>
      <c r="C7" s="18"/>
      <c r="D7" s="14"/>
    </row>
    <row r="8" spans="1:20" x14ac:dyDescent="0.25">
      <c r="A8" s="16"/>
      <c r="B8" s="46"/>
      <c r="C8" s="19"/>
      <c r="D8" s="14"/>
    </row>
    <row r="9" spans="1:20" x14ac:dyDescent="0.25">
      <c r="A9" s="16"/>
      <c r="B9" s="46"/>
      <c r="C9" s="20"/>
      <c r="D9" s="14"/>
    </row>
    <row r="10" spans="1:20" x14ac:dyDescent="0.25">
      <c r="A10" s="16"/>
      <c r="B10" s="46"/>
      <c r="C10" s="47"/>
      <c r="D10" s="14"/>
    </row>
    <row r="11" spans="1:20" x14ac:dyDescent="0.25">
      <c r="A11" s="48"/>
      <c r="B11" s="49"/>
      <c r="C11" s="50"/>
      <c r="D11" s="14"/>
    </row>
    <row r="12" spans="1:20" x14ac:dyDescent="0.25">
      <c r="A12" s="51"/>
      <c r="B12" s="52"/>
      <c r="C12" s="53"/>
      <c r="D12" s="14"/>
    </row>
    <row r="17" spans="1:1" ht="13" x14ac:dyDescent="0.3">
      <c r="A17" s="21" t="s">
        <v>7</v>
      </c>
    </row>
    <row r="18" spans="1:1" s="22" customFormat="1" x14ac:dyDescent="0.25">
      <c r="A18" s="22" t="s">
        <v>8</v>
      </c>
    </row>
    <row r="19" spans="1:1" s="22" customFormat="1" x14ac:dyDescent="0.25">
      <c r="A19" s="23" t="s">
        <v>9</v>
      </c>
    </row>
    <row r="20" spans="1:1" s="22" customFormat="1" x14ac:dyDescent="0.25">
      <c r="A20" s="24"/>
    </row>
    <row r="21" spans="1:1" s="22" customFormat="1" x14ac:dyDescent="0.25">
      <c r="A21" s="25" t="s">
        <v>15</v>
      </c>
    </row>
    <row r="22" spans="1:1" x14ac:dyDescent="0.25">
      <c r="A22" s="26" t="s">
        <v>16</v>
      </c>
    </row>
    <row r="23" spans="1:1" x14ac:dyDescent="0.25">
      <c r="A23" s="27"/>
    </row>
  </sheetData>
  <sheetProtection algorithmName="SHA-512" hashValue="Uu+NzBNWelfcILWNjFVysf4NjE5OHfnClM7tEsnZMJqd2TWnl2jMuZPCOQt565Vj8WwMEHVgfsI9345Btv/kkA==" saltValue="V0Ct84PTnIIO5V9OQjF4tw==" spinCount="100000" sheet="1" objects="1" scenarios="1"/>
  <mergeCells count="2">
    <mergeCell ref="A1:C1"/>
    <mergeCell ref="A2:R2"/>
  </mergeCells>
  <hyperlinks>
    <hyperlink ref="A19" r:id="rId1" xr:uid="{00000000-0004-0000-0000-000000000000}"/>
  </hyperlinks>
  <pageMargins left="0.7" right="0.7" top="0.75" bottom="0.75" header="0.3" footer="0.3"/>
  <pageSetup paperSize="9" orientation="portrait" r:id="rId2"/>
  <headerFooter>
    <oddFooter>&amp;C&amp;1#&amp;"Calibri"&amp;12&amp;K0078D7OFFICIAL</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45991A-1329-400D-A756-4651BCEF0E06}">
  <sheetPr>
    <tabColor rgb="FF97D88A"/>
  </sheetPr>
  <dimension ref="A1:J31"/>
  <sheetViews>
    <sheetView showGridLines="0" zoomScaleNormal="100" workbookViewId="0">
      <selection activeCell="A3" sqref="A3"/>
    </sheetView>
  </sheetViews>
  <sheetFormatPr defaultColWidth="9.1796875" defaultRowHeight="12.5" x14ac:dyDescent="0.25"/>
  <cols>
    <col min="1" max="1" width="25" style="55" customWidth="1"/>
    <col min="2" max="7" width="18.453125" style="55" customWidth="1"/>
    <col min="8" max="9" width="17.453125" style="55" customWidth="1"/>
    <col min="10" max="16384" width="9.1796875" style="55"/>
  </cols>
  <sheetData>
    <row r="1" spans="1:10" ht="23" x14ac:dyDescent="0.5">
      <c r="A1" s="28" t="s">
        <v>3</v>
      </c>
    </row>
    <row r="2" spans="1:10" ht="18" x14ac:dyDescent="0.4">
      <c r="A2" s="29" t="str">
        <f>Contents!A2</f>
        <v>LARP social housing stock and rents in England 2020</v>
      </c>
    </row>
    <row r="3" spans="1:10" x14ac:dyDescent="0.25">
      <c r="A3" s="35" t="s">
        <v>10</v>
      </c>
    </row>
    <row r="5" spans="1:10" ht="17.5" x14ac:dyDescent="0.35">
      <c r="A5" s="30" t="s">
        <v>697</v>
      </c>
      <c r="B5" s="30" t="s">
        <v>698</v>
      </c>
    </row>
    <row r="7" spans="1:10" x14ac:dyDescent="0.25">
      <c r="A7" s="55" t="s">
        <v>20</v>
      </c>
      <c r="D7" s="34"/>
      <c r="F7" s="34"/>
      <c r="G7" s="34" t="s">
        <v>21</v>
      </c>
    </row>
    <row r="8" spans="1:10" s="33" customFormat="1" ht="26" x14ac:dyDescent="0.3">
      <c r="A8" s="57" t="s">
        <v>32</v>
      </c>
      <c r="B8" s="58" t="s">
        <v>699</v>
      </c>
      <c r="C8" s="58" t="s">
        <v>700</v>
      </c>
      <c r="D8" s="58" t="s">
        <v>701</v>
      </c>
      <c r="E8" s="58" t="s">
        <v>702</v>
      </c>
      <c r="F8" s="58" t="s">
        <v>703</v>
      </c>
      <c r="G8" s="58" t="s">
        <v>0</v>
      </c>
      <c r="H8" s="55"/>
      <c r="I8" s="55"/>
      <c r="J8" s="55"/>
    </row>
    <row r="9" spans="1:10" s="33" customFormat="1" ht="4" customHeight="1" x14ac:dyDescent="0.3">
      <c r="A9" s="71"/>
      <c r="B9" s="71"/>
      <c r="C9" s="71"/>
      <c r="D9" s="71"/>
      <c r="E9" s="71"/>
      <c r="F9" s="71"/>
      <c r="G9" s="71"/>
      <c r="H9" s="55"/>
      <c r="I9" s="55"/>
      <c r="J9" s="55"/>
    </row>
    <row r="10" spans="1:10" ht="12.75" customHeight="1" x14ac:dyDescent="0.25">
      <c r="A10" s="62" t="s">
        <v>37</v>
      </c>
      <c r="B10" s="158">
        <v>149205</v>
      </c>
      <c r="C10" s="158">
        <v>20986</v>
      </c>
      <c r="D10" s="158">
        <v>2517</v>
      </c>
      <c r="E10" s="158">
        <v>697</v>
      </c>
      <c r="F10" s="158">
        <v>200</v>
      </c>
      <c r="G10" s="158">
        <v>173605</v>
      </c>
    </row>
    <row r="11" spans="1:10" ht="12.75" customHeight="1" x14ac:dyDescent="0.25">
      <c r="A11" s="62" t="s">
        <v>38</v>
      </c>
      <c r="B11" s="158">
        <v>134971</v>
      </c>
      <c r="C11" s="158">
        <v>16606</v>
      </c>
      <c r="D11" s="158">
        <v>2706</v>
      </c>
      <c r="E11" s="158">
        <v>331</v>
      </c>
      <c r="F11" s="158">
        <v>768</v>
      </c>
      <c r="G11" s="158">
        <v>155382</v>
      </c>
    </row>
    <row r="12" spans="1:10" ht="12.75" customHeight="1" x14ac:dyDescent="0.25">
      <c r="A12" s="62" t="s">
        <v>39</v>
      </c>
      <c r="B12" s="158">
        <v>371518</v>
      </c>
      <c r="C12" s="158">
        <v>13867</v>
      </c>
      <c r="D12" s="158">
        <v>3544</v>
      </c>
      <c r="E12" s="158">
        <v>193</v>
      </c>
      <c r="F12" s="158">
        <v>785</v>
      </c>
      <c r="G12" s="158">
        <v>389907</v>
      </c>
    </row>
    <row r="13" spans="1:10" ht="12.75" customHeight="1" x14ac:dyDescent="0.25">
      <c r="A13" s="62" t="s">
        <v>40</v>
      </c>
      <c r="B13" s="158">
        <v>81934</v>
      </c>
      <c r="C13" s="158">
        <v>5117</v>
      </c>
      <c r="D13" s="158">
        <v>1403</v>
      </c>
      <c r="E13" s="158">
        <v>773</v>
      </c>
      <c r="F13" s="158">
        <v>4</v>
      </c>
      <c r="G13" s="158">
        <v>89231</v>
      </c>
    </row>
    <row r="14" spans="1:10" ht="12.75" customHeight="1" x14ac:dyDescent="0.25">
      <c r="A14" s="62" t="s">
        <v>41</v>
      </c>
      <c r="B14" s="158">
        <v>73532</v>
      </c>
      <c r="C14" s="158">
        <v>6359</v>
      </c>
      <c r="D14" s="158">
        <v>1833</v>
      </c>
      <c r="E14" s="158">
        <v>310</v>
      </c>
      <c r="F14" s="158">
        <v>113</v>
      </c>
      <c r="G14" s="158">
        <v>82147</v>
      </c>
    </row>
    <row r="15" spans="1:10" ht="12.75" customHeight="1" x14ac:dyDescent="0.25">
      <c r="A15" s="62" t="s">
        <v>42</v>
      </c>
      <c r="B15" s="158">
        <v>151183</v>
      </c>
      <c r="C15" s="158">
        <v>13408</v>
      </c>
      <c r="D15" s="158">
        <v>2818</v>
      </c>
      <c r="E15" s="158">
        <v>434</v>
      </c>
      <c r="F15" s="158">
        <v>2444</v>
      </c>
      <c r="G15" s="158">
        <v>170287</v>
      </c>
    </row>
    <row r="16" spans="1:10" ht="12.75" customHeight="1" x14ac:dyDescent="0.25">
      <c r="A16" s="62" t="s">
        <v>43</v>
      </c>
      <c r="B16" s="158">
        <v>83381</v>
      </c>
      <c r="C16" s="158">
        <v>8871</v>
      </c>
      <c r="D16" s="158">
        <v>1251</v>
      </c>
      <c r="E16" s="158">
        <v>188</v>
      </c>
      <c r="F16" s="158">
        <v>217</v>
      </c>
      <c r="G16" s="158">
        <v>93908</v>
      </c>
    </row>
    <row r="17" spans="1:7" ht="12.75" customHeight="1" x14ac:dyDescent="0.25">
      <c r="A17" s="62" t="s">
        <v>44</v>
      </c>
      <c r="B17" s="158">
        <v>185069</v>
      </c>
      <c r="C17" s="158">
        <v>8086</v>
      </c>
      <c r="D17" s="158">
        <v>3587</v>
      </c>
      <c r="E17" s="158">
        <v>173</v>
      </c>
      <c r="F17" s="158">
        <v>165</v>
      </c>
      <c r="G17" s="158">
        <v>197080</v>
      </c>
    </row>
    <row r="18" spans="1:7" ht="12.75" customHeight="1" x14ac:dyDescent="0.25">
      <c r="A18" s="62" t="s">
        <v>45</v>
      </c>
      <c r="B18" s="158">
        <v>218277</v>
      </c>
      <c r="C18" s="158">
        <v>4652</v>
      </c>
      <c r="D18" s="158">
        <v>3165</v>
      </c>
      <c r="E18" s="158">
        <v>103</v>
      </c>
      <c r="F18" s="158">
        <v>172</v>
      </c>
      <c r="G18" s="158">
        <v>226369</v>
      </c>
    </row>
    <row r="19" spans="1:7" ht="12.75" customHeight="1" x14ac:dyDescent="0.3">
      <c r="A19" s="63" t="s">
        <v>46</v>
      </c>
      <c r="B19" s="69">
        <v>1449070</v>
      </c>
      <c r="C19" s="69">
        <v>97952</v>
      </c>
      <c r="D19" s="69">
        <v>22824</v>
      </c>
      <c r="E19" s="69">
        <v>3202</v>
      </c>
      <c r="F19" s="69">
        <v>4868</v>
      </c>
      <c r="G19" s="69">
        <v>1577916</v>
      </c>
    </row>
    <row r="20" spans="1:7" ht="12.75" customHeight="1" x14ac:dyDescent="0.3">
      <c r="A20" s="63"/>
      <c r="B20" s="159"/>
      <c r="C20" s="66"/>
      <c r="D20" s="67"/>
      <c r="E20" s="66"/>
      <c r="F20" s="66"/>
    </row>
    <row r="21" spans="1:7" ht="13" x14ac:dyDescent="0.3">
      <c r="A21" s="45" t="s">
        <v>12</v>
      </c>
      <c r="B21" s="31"/>
      <c r="C21" s="31"/>
      <c r="D21" s="31"/>
      <c r="E21" s="31"/>
    </row>
    <row r="22" spans="1:7" x14ac:dyDescent="0.25">
      <c r="A22" s="130" t="s">
        <v>47</v>
      </c>
      <c r="B22" s="130"/>
      <c r="C22" s="130"/>
      <c r="D22" s="130"/>
      <c r="E22" s="130"/>
      <c r="F22" s="130"/>
      <c r="G22" s="130"/>
    </row>
    <row r="23" spans="1:7" ht="13" customHeight="1" x14ac:dyDescent="0.25">
      <c r="A23" s="131" t="s">
        <v>1251</v>
      </c>
      <c r="B23" s="131"/>
      <c r="C23" s="131"/>
      <c r="D23" s="131"/>
      <c r="E23" s="131"/>
      <c r="F23" s="131"/>
      <c r="G23" s="131"/>
    </row>
    <row r="24" spans="1:7" ht="13" customHeight="1" x14ac:dyDescent="0.25">
      <c r="A24" s="108"/>
      <c r="B24" s="108"/>
      <c r="C24" s="108"/>
      <c r="D24" s="108"/>
      <c r="E24" s="108"/>
      <c r="F24" s="108"/>
      <c r="G24" s="108"/>
    </row>
    <row r="26" spans="1:7" ht="13" x14ac:dyDescent="0.3">
      <c r="A26" s="21" t="s">
        <v>7</v>
      </c>
    </row>
    <row r="27" spans="1:7" x14ac:dyDescent="0.25">
      <c r="A27" s="139" t="s">
        <v>8</v>
      </c>
    </row>
    <row r="28" spans="1:7" x14ac:dyDescent="0.25">
      <c r="A28" s="140" t="s">
        <v>9</v>
      </c>
    </row>
    <row r="29" spans="1:7" x14ac:dyDescent="0.25">
      <c r="A29" s="141"/>
    </row>
    <row r="30" spans="1:7" x14ac:dyDescent="0.25">
      <c r="A30" s="25" t="str">
        <f>"Publication date: "&amp;'Version History'!$B$5</f>
        <v>Publication date: February 2021</v>
      </c>
    </row>
    <row r="31" spans="1:7" x14ac:dyDescent="0.25">
      <c r="A31" s="25" t="str">
        <f>"Version: "&amp;'Version History'!$A$5</f>
        <v>Version: 1</v>
      </c>
    </row>
  </sheetData>
  <sheetProtection algorithmName="SHA-512" hashValue="dmdV3HgOhC/x6gfOClslCYk3pnOMO3O7wdNiZFtLYGVWSjH4DJ6kFRj24GHipoid+UNtBD4YmfRa/3lYhHFduQ==" saltValue="jqqBmwL7PY+v9tFgHpHrtA==" spinCount="100000" sheet="1" objects="1" scenarios="1"/>
  <mergeCells count="2">
    <mergeCell ref="A22:G22"/>
    <mergeCell ref="A23:G23"/>
  </mergeCells>
  <hyperlinks>
    <hyperlink ref="A3" location="Contents!A1" display="Contents" xr:uid="{8DAC9C51-532F-4EDC-8F4E-9C6F6F8560DC}"/>
    <hyperlink ref="A28" r:id="rId1" xr:uid="{690344AB-EA71-4A6A-8BEA-05C42FEF65A0}"/>
  </hyperlinks>
  <pageMargins left="0.7" right="0.7" top="0.75" bottom="0.75" header="0.3" footer="0.3"/>
  <pageSetup paperSize="9" orientation="portrait" r:id="rId2"/>
  <headerFooter>
    <oddFooter>&amp;C&amp;1#&amp;"Calibri"&amp;12&amp;K0078D7OFFICIAL</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43266F-A86A-4751-92A1-74CB254CA996}">
  <sheetPr>
    <tabColor rgb="FF7030A0"/>
  </sheetPr>
  <dimension ref="A1:J23"/>
  <sheetViews>
    <sheetView showGridLines="0" zoomScaleNormal="100" workbookViewId="0">
      <selection activeCell="A3" sqref="A3"/>
    </sheetView>
  </sheetViews>
  <sheetFormatPr defaultColWidth="9.1796875" defaultRowHeight="12.5" x14ac:dyDescent="0.25"/>
  <cols>
    <col min="1" max="1" width="15.7265625" style="55" customWidth="1"/>
    <col min="2" max="5" width="19.54296875" style="55" customWidth="1"/>
    <col min="6" max="6" width="17.453125" style="55" customWidth="1"/>
    <col min="7" max="7" width="22" style="55" customWidth="1"/>
    <col min="8" max="9" width="17.453125" style="55" customWidth="1"/>
    <col min="10" max="16384" width="9.1796875" style="55"/>
  </cols>
  <sheetData>
    <row r="1" spans="1:10" ht="23" x14ac:dyDescent="0.5">
      <c r="A1" s="28" t="s">
        <v>3</v>
      </c>
    </row>
    <row r="2" spans="1:10" ht="18" x14ac:dyDescent="0.4">
      <c r="A2" s="29" t="str">
        <f>Contents!A2</f>
        <v>LARP social housing stock and rents in England 2020</v>
      </c>
    </row>
    <row r="3" spans="1:10" x14ac:dyDescent="0.25">
      <c r="A3" s="134" t="s">
        <v>10</v>
      </c>
    </row>
    <row r="5" spans="1:10" ht="17.5" x14ac:dyDescent="0.35">
      <c r="A5" s="30" t="s">
        <v>709</v>
      </c>
      <c r="B5" s="30" t="s">
        <v>710</v>
      </c>
    </row>
    <row r="7" spans="1:10" x14ac:dyDescent="0.25">
      <c r="A7" s="55" t="s">
        <v>20</v>
      </c>
      <c r="D7" s="34"/>
      <c r="E7" s="34" t="s">
        <v>708</v>
      </c>
    </row>
    <row r="8" spans="1:10" s="33" customFormat="1" ht="52" x14ac:dyDescent="0.3">
      <c r="A8" s="74"/>
      <c r="B8" s="76" t="s">
        <v>59</v>
      </c>
      <c r="C8" s="73" t="s">
        <v>60</v>
      </c>
      <c r="D8" s="58" t="s">
        <v>704</v>
      </c>
      <c r="E8" s="76" t="s">
        <v>1195</v>
      </c>
      <c r="F8" s="55"/>
      <c r="G8" s="55"/>
      <c r="H8" s="55"/>
      <c r="I8" s="55"/>
      <c r="J8" s="55"/>
    </row>
    <row r="9" spans="1:10" s="33" customFormat="1" ht="4" customHeight="1" x14ac:dyDescent="0.3">
      <c r="A9" s="77"/>
      <c r="B9" s="78"/>
      <c r="C9" s="71"/>
      <c r="D9" s="71"/>
      <c r="E9" s="71"/>
      <c r="F9" s="55"/>
      <c r="G9" s="55"/>
      <c r="H9" s="55"/>
      <c r="I9" s="55"/>
      <c r="J9" s="55"/>
    </row>
    <row r="10" spans="1:10" ht="12.75" customHeight="1" x14ac:dyDescent="0.25">
      <c r="A10" s="163" t="s">
        <v>705</v>
      </c>
      <c r="B10" s="147">
        <v>1450651</v>
      </c>
      <c r="C10" s="147">
        <v>98957</v>
      </c>
      <c r="D10" s="147">
        <v>1549608</v>
      </c>
      <c r="E10" s="147">
        <v>1580615</v>
      </c>
    </row>
    <row r="11" spans="1:10" ht="12.75" customHeight="1" x14ac:dyDescent="0.25">
      <c r="A11" s="163" t="s">
        <v>706</v>
      </c>
      <c r="B11" s="164">
        <v>16526</v>
      </c>
      <c r="C11" s="164">
        <v>2423</v>
      </c>
      <c r="D11" s="164">
        <v>18949</v>
      </c>
      <c r="E11" s="164"/>
    </row>
    <row r="12" spans="1:10" ht="12.75" customHeight="1" x14ac:dyDescent="0.25">
      <c r="A12" s="163" t="s">
        <v>707</v>
      </c>
      <c r="B12" s="165">
        <v>1.1392126707250745</v>
      </c>
      <c r="C12" s="165">
        <v>2.4485382539891063</v>
      </c>
      <c r="D12" s="165">
        <v>1.2228253855168534</v>
      </c>
      <c r="E12" s="165">
        <v>1.1988371614846121</v>
      </c>
    </row>
    <row r="13" spans="1:10" ht="12.75" customHeight="1" x14ac:dyDescent="0.25">
      <c r="A13" s="148"/>
      <c r="B13" s="165"/>
      <c r="C13" s="165"/>
      <c r="D13" s="165"/>
      <c r="E13" s="165"/>
    </row>
    <row r="14" spans="1:10" ht="13" x14ac:dyDescent="0.3">
      <c r="A14" s="45" t="s">
        <v>12</v>
      </c>
      <c r="B14" s="31"/>
      <c r="C14" s="31"/>
      <c r="D14" s="31"/>
      <c r="E14" s="31"/>
    </row>
    <row r="15" spans="1:10" ht="12.65" customHeight="1" x14ac:dyDescent="0.25">
      <c r="A15" s="131" t="s">
        <v>1261</v>
      </c>
      <c r="B15" s="131"/>
      <c r="C15" s="131"/>
      <c r="D15" s="131"/>
      <c r="E15" s="131"/>
      <c r="F15" s="131"/>
      <c r="G15" s="131"/>
    </row>
    <row r="16" spans="1:10" ht="12.65" customHeight="1" x14ac:dyDescent="0.25">
      <c r="A16" s="108"/>
      <c r="B16" s="108"/>
      <c r="C16" s="108"/>
      <c r="D16" s="108"/>
      <c r="E16" s="108"/>
      <c r="F16" s="108"/>
      <c r="G16" s="108"/>
    </row>
    <row r="17" spans="1:7" ht="13.5" customHeight="1" x14ac:dyDescent="0.25">
      <c r="A17" s="107"/>
      <c r="B17" s="107"/>
      <c r="C17" s="107"/>
      <c r="D17" s="107"/>
      <c r="E17" s="107"/>
      <c r="F17" s="107"/>
      <c r="G17" s="107"/>
    </row>
    <row r="18" spans="1:7" ht="13" x14ac:dyDescent="0.3">
      <c r="A18" s="21" t="s">
        <v>7</v>
      </c>
    </row>
    <row r="19" spans="1:7" x14ac:dyDescent="0.25">
      <c r="A19" s="139" t="s">
        <v>8</v>
      </c>
    </row>
    <row r="20" spans="1:7" x14ac:dyDescent="0.25">
      <c r="A20" s="140" t="s">
        <v>9</v>
      </c>
    </row>
    <row r="21" spans="1:7" x14ac:dyDescent="0.25">
      <c r="A21" s="141"/>
    </row>
    <row r="22" spans="1:7" x14ac:dyDescent="0.25">
      <c r="A22" s="25" t="str">
        <f>"Publication date: "&amp;'Version History'!$B$5</f>
        <v>Publication date: February 2021</v>
      </c>
    </row>
    <row r="23" spans="1:7" x14ac:dyDescent="0.25">
      <c r="A23" s="25" t="str">
        <f>"Version: "&amp;'Version History'!$A$5</f>
        <v>Version: 1</v>
      </c>
    </row>
  </sheetData>
  <sheetProtection algorithmName="SHA-512" hashValue="8iNvBNVdFn44xw8SLZys2AociF/b6/VhAfwJWP6bZLL8uTPtzY3nzFFhaVSp2JI5oTIZLZtzOe8m/hjb2biwPw==" saltValue="Puo5oEfR9FqDWlxDy4Fl8w==" spinCount="100000" sheet="1" objects="1" scenarios="1"/>
  <mergeCells count="1">
    <mergeCell ref="A15:G15"/>
  </mergeCells>
  <hyperlinks>
    <hyperlink ref="A3" location="Contents!A1" display="Contents" xr:uid="{ECFEB88D-D7E6-4F79-A1A3-1ABC4E32CF86}"/>
    <hyperlink ref="A20" r:id="rId1" xr:uid="{9BA9315B-774F-44E9-B695-89B10D7B162C}"/>
  </hyperlinks>
  <pageMargins left="0.7" right="0.7" top="0.75" bottom="0.75" header="0.3" footer="0.3"/>
  <pageSetup paperSize="9" orientation="portrait" r:id="rId2"/>
  <headerFooter>
    <oddFooter>&amp;C&amp;1#&amp;"Calibri"&amp;12&amp;K0078D7OFFICIAL</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74A141-509E-4AB2-A8B3-0A748F138405}">
  <sheetPr>
    <tabColor rgb="FF7030A0"/>
  </sheetPr>
  <dimension ref="A1:J30"/>
  <sheetViews>
    <sheetView showGridLines="0" zoomScaleNormal="100" workbookViewId="0">
      <selection activeCell="A3" sqref="A3"/>
    </sheetView>
  </sheetViews>
  <sheetFormatPr defaultColWidth="9.1796875" defaultRowHeight="12.5" x14ac:dyDescent="0.25"/>
  <cols>
    <col min="1" max="1" width="23.54296875" style="55" customWidth="1"/>
    <col min="2" max="5" width="19.54296875" style="55" customWidth="1"/>
    <col min="6" max="6" width="17.453125" style="55" customWidth="1"/>
    <col min="7" max="7" width="22" style="55" customWidth="1"/>
    <col min="8" max="9" width="17.453125" style="55" customWidth="1"/>
    <col min="10" max="16384" width="9.1796875" style="55"/>
  </cols>
  <sheetData>
    <row r="1" spans="1:10" ht="23" x14ac:dyDescent="0.5">
      <c r="A1" s="28" t="s">
        <v>3</v>
      </c>
    </row>
    <row r="2" spans="1:10" ht="18" x14ac:dyDescent="0.4">
      <c r="A2" s="29" t="str">
        <f>Contents!A2</f>
        <v>LARP social housing stock and rents in England 2020</v>
      </c>
    </row>
    <row r="3" spans="1:10" x14ac:dyDescent="0.25">
      <c r="A3" s="134" t="s">
        <v>10</v>
      </c>
    </row>
    <row r="5" spans="1:10" ht="17.5" x14ac:dyDescent="0.35">
      <c r="A5" s="30" t="s">
        <v>711</v>
      </c>
      <c r="B5" s="30" t="s">
        <v>712</v>
      </c>
    </row>
    <row r="7" spans="1:10" x14ac:dyDescent="0.25">
      <c r="A7" s="55" t="s">
        <v>20</v>
      </c>
      <c r="B7" s="34"/>
      <c r="D7" s="34"/>
      <c r="E7" s="34"/>
    </row>
    <row r="8" spans="1:10" s="33" customFormat="1" ht="39" x14ac:dyDescent="0.3">
      <c r="A8" s="57" t="s">
        <v>32</v>
      </c>
      <c r="B8" s="73" t="s">
        <v>713</v>
      </c>
      <c r="C8" s="144"/>
      <c r="D8" s="144"/>
      <c r="E8" s="144"/>
      <c r="F8" s="55"/>
      <c r="G8" s="55"/>
      <c r="H8" s="55"/>
      <c r="I8" s="55"/>
      <c r="J8" s="55"/>
    </row>
    <row r="9" spans="1:10" s="33" customFormat="1" ht="4" customHeight="1" x14ac:dyDescent="0.3">
      <c r="A9" s="77"/>
      <c r="B9" s="78"/>
      <c r="C9" s="144"/>
      <c r="D9" s="144"/>
      <c r="E9" s="144"/>
      <c r="F9" s="55"/>
      <c r="G9" s="55"/>
      <c r="H9" s="55"/>
      <c r="I9" s="55"/>
      <c r="J9" s="55"/>
    </row>
    <row r="10" spans="1:10" ht="12.75" customHeight="1" x14ac:dyDescent="0.25">
      <c r="A10" s="62" t="s">
        <v>37</v>
      </c>
      <c r="B10" s="79">
        <v>74.121103098380104</v>
      </c>
      <c r="C10" s="144"/>
      <c r="D10" s="144"/>
      <c r="E10" s="144"/>
    </row>
    <row r="11" spans="1:10" ht="12.75" customHeight="1" x14ac:dyDescent="0.25">
      <c r="A11" s="62" t="s">
        <v>38</v>
      </c>
      <c r="B11" s="79">
        <v>90.640759242534159</v>
      </c>
      <c r="C11" s="144"/>
      <c r="D11" s="144"/>
      <c r="E11" s="144"/>
    </row>
    <row r="12" spans="1:10" ht="12.75" customHeight="1" x14ac:dyDescent="0.25">
      <c r="A12" s="62" t="s">
        <v>39</v>
      </c>
      <c r="B12" s="79">
        <v>104.69746233709806</v>
      </c>
      <c r="C12" s="144"/>
      <c r="D12" s="144"/>
      <c r="E12" s="144"/>
    </row>
    <row r="13" spans="1:10" ht="12.75" customHeight="1" x14ac:dyDescent="0.25">
      <c r="A13" s="62" t="s">
        <v>40</v>
      </c>
      <c r="B13" s="79">
        <v>72.71806490589988</v>
      </c>
      <c r="C13" s="144"/>
      <c r="D13" s="144"/>
      <c r="E13" s="144"/>
    </row>
    <row r="14" spans="1:10" ht="12.75" customHeight="1" x14ac:dyDescent="0.25">
      <c r="A14" s="62" t="s">
        <v>41</v>
      </c>
      <c r="B14" s="79">
        <v>73.869666811728237</v>
      </c>
      <c r="C14" s="144"/>
      <c r="D14" s="144"/>
      <c r="E14" s="144"/>
    </row>
    <row r="15" spans="1:10" ht="12.75" customHeight="1" x14ac:dyDescent="0.25">
      <c r="A15" s="62" t="s">
        <v>42</v>
      </c>
      <c r="B15" s="79">
        <v>91.772725962269618</v>
      </c>
      <c r="C15" s="144"/>
      <c r="D15" s="144"/>
      <c r="E15" s="144"/>
    </row>
    <row r="16" spans="1:10" ht="12.75" customHeight="1" x14ac:dyDescent="0.25">
      <c r="A16" s="62" t="s">
        <v>43</v>
      </c>
      <c r="B16" s="79">
        <v>79.159080900870649</v>
      </c>
      <c r="C16" s="144"/>
      <c r="D16" s="144"/>
      <c r="E16" s="144"/>
    </row>
    <row r="17" spans="1:7" ht="12.75" customHeight="1" x14ac:dyDescent="0.25">
      <c r="A17" s="62" t="s">
        <v>44</v>
      </c>
      <c r="B17" s="79">
        <v>78.018206922262323</v>
      </c>
      <c r="C17" s="144"/>
      <c r="D17" s="144"/>
      <c r="E17" s="144"/>
    </row>
    <row r="18" spans="1:7" ht="12.75" customHeight="1" x14ac:dyDescent="0.25">
      <c r="A18" s="62" t="s">
        <v>45</v>
      </c>
      <c r="B18" s="79">
        <v>72.102472246139186</v>
      </c>
      <c r="C18" s="144"/>
      <c r="D18" s="144"/>
      <c r="E18" s="144"/>
    </row>
    <row r="19" spans="1:7" ht="12.75" customHeight="1" x14ac:dyDescent="0.25">
      <c r="A19" s="63" t="s">
        <v>46</v>
      </c>
      <c r="B19" s="80">
        <v>85.749305753072235</v>
      </c>
      <c r="C19" s="144"/>
      <c r="D19" s="144"/>
      <c r="E19" s="144"/>
    </row>
    <row r="20" spans="1:7" ht="12.75" customHeight="1" x14ac:dyDescent="0.25">
      <c r="A20" s="148"/>
      <c r="B20" s="149"/>
      <c r="C20" s="150"/>
      <c r="D20" s="150"/>
      <c r="E20" s="149"/>
    </row>
    <row r="21" spans="1:7" ht="13" x14ac:dyDescent="0.3">
      <c r="A21" s="45" t="s">
        <v>12</v>
      </c>
      <c r="B21" s="31"/>
      <c r="C21" s="31"/>
      <c r="D21" s="31"/>
      <c r="E21" s="31"/>
    </row>
    <row r="22" spans="1:7" ht="12.65" customHeight="1" x14ac:dyDescent="0.25">
      <c r="A22" s="131" t="s">
        <v>714</v>
      </c>
      <c r="B22" s="131"/>
      <c r="C22" s="131"/>
      <c r="D22" s="131"/>
      <c r="E22" s="131"/>
      <c r="F22" s="131"/>
      <c r="G22" s="131"/>
    </row>
    <row r="23" spans="1:7" ht="12.65" customHeight="1" x14ac:dyDescent="0.25">
      <c r="A23" s="108"/>
      <c r="B23" s="108"/>
      <c r="C23" s="108"/>
      <c r="D23" s="108"/>
      <c r="E23" s="108"/>
      <c r="F23" s="108"/>
      <c r="G23" s="108"/>
    </row>
    <row r="24" spans="1:7" ht="13.5" customHeight="1" x14ac:dyDescent="0.25">
      <c r="A24" s="107"/>
      <c r="B24" s="107"/>
      <c r="C24" s="107"/>
      <c r="D24" s="107"/>
      <c r="E24" s="107"/>
      <c r="F24" s="107"/>
      <c r="G24" s="107"/>
    </row>
    <row r="25" spans="1:7" ht="13" x14ac:dyDescent="0.3">
      <c r="A25" s="21" t="s">
        <v>7</v>
      </c>
    </row>
    <row r="26" spans="1:7" x14ac:dyDescent="0.25">
      <c r="A26" s="139" t="s">
        <v>8</v>
      </c>
    </row>
    <row r="27" spans="1:7" x14ac:dyDescent="0.25">
      <c r="A27" s="140" t="s">
        <v>9</v>
      </c>
    </row>
    <row r="28" spans="1:7" x14ac:dyDescent="0.25">
      <c r="A28" s="141"/>
    </row>
    <row r="29" spans="1:7" x14ac:dyDescent="0.25">
      <c r="A29" s="25" t="str">
        <f>"Publication date: "&amp;'Version History'!$B$5</f>
        <v>Publication date: February 2021</v>
      </c>
    </row>
    <row r="30" spans="1:7" x14ac:dyDescent="0.25">
      <c r="A30" s="25" t="str">
        <f>"Version: "&amp;'Version History'!$A$5</f>
        <v>Version: 1</v>
      </c>
    </row>
  </sheetData>
  <sheetProtection algorithmName="SHA-512" hashValue="yzNk9N51MMJ5433S4Llncc2MUVw8WtkvmN6CuiOGJOav+94SNdKviLfLDlHV4aMPswFzth8yDdv9t05Pb81LRw==" saltValue="VU+3lwmJ40Y16SZSm9R0/g==" spinCount="100000" sheet="1" objects="1" scenarios="1"/>
  <mergeCells count="1">
    <mergeCell ref="A22:G22"/>
  </mergeCells>
  <hyperlinks>
    <hyperlink ref="A3" location="Contents!A1" display="Contents" xr:uid="{975740CA-66E9-4733-B301-DE12C77F7ABC}"/>
    <hyperlink ref="A27" r:id="rId1" xr:uid="{F485F0EC-D193-470B-A5E6-653AD79C1C99}"/>
  </hyperlinks>
  <pageMargins left="0.7" right="0.7" top="0.75" bottom="0.75" header="0.3" footer="0.3"/>
  <pageSetup paperSize="9" orientation="portrait" r:id="rId2"/>
  <headerFooter>
    <oddFooter>&amp;C&amp;1#&amp;"Calibri"&amp;12&amp;K0078D7OFFICIAL</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1D951D-2A75-46A7-B803-4B6D919BDC34}">
  <sheetPr>
    <tabColor rgb="FF7030A0"/>
  </sheetPr>
  <dimension ref="A1:J34"/>
  <sheetViews>
    <sheetView showGridLines="0" zoomScaleNormal="100" workbookViewId="0">
      <selection activeCell="A3" sqref="A3"/>
    </sheetView>
  </sheetViews>
  <sheetFormatPr defaultColWidth="9.1796875" defaultRowHeight="12.5" x14ac:dyDescent="0.25"/>
  <cols>
    <col min="1" max="1" width="25.54296875" style="55" customWidth="1"/>
    <col min="2" max="5" width="19.54296875" style="55" customWidth="1"/>
    <col min="6" max="6" width="17.453125" style="55" customWidth="1"/>
    <col min="7" max="7" width="22" style="55" customWidth="1"/>
    <col min="8" max="9" width="17.453125" style="55" customWidth="1"/>
    <col min="10" max="16384" width="9.1796875" style="55"/>
  </cols>
  <sheetData>
    <row r="1" spans="1:10" ht="23" x14ac:dyDescent="0.5">
      <c r="A1" s="28" t="s">
        <v>3</v>
      </c>
    </row>
    <row r="2" spans="1:10" ht="18" x14ac:dyDescent="0.4">
      <c r="A2" s="29" t="str">
        <f>Contents!A2</f>
        <v>LARP social housing stock and rents in England 2020</v>
      </c>
    </row>
    <row r="3" spans="1:10" x14ac:dyDescent="0.25">
      <c r="A3" s="35" t="s">
        <v>10</v>
      </c>
    </row>
    <row r="5" spans="1:10" ht="17.5" x14ac:dyDescent="0.35">
      <c r="A5" s="30" t="s">
        <v>715</v>
      </c>
      <c r="B5" s="30" t="s">
        <v>716</v>
      </c>
    </row>
    <row r="7" spans="1:10" x14ac:dyDescent="0.25">
      <c r="A7" s="55" t="s">
        <v>20</v>
      </c>
      <c r="B7" s="34"/>
      <c r="D7" s="34"/>
      <c r="E7" s="34"/>
    </row>
    <row r="8" spans="1:10" s="33" customFormat="1" ht="13" x14ac:dyDescent="0.3">
      <c r="A8" s="57" t="s">
        <v>32</v>
      </c>
      <c r="B8" s="73" t="s">
        <v>717</v>
      </c>
      <c r="C8" s="73" t="s">
        <v>718</v>
      </c>
      <c r="D8" s="73" t="s">
        <v>27</v>
      </c>
      <c r="E8" s="73" t="s">
        <v>719</v>
      </c>
      <c r="F8" s="55"/>
      <c r="G8" s="55"/>
      <c r="H8" s="55"/>
      <c r="I8" s="55"/>
      <c r="J8" s="55"/>
    </row>
    <row r="9" spans="1:10" s="33" customFormat="1" ht="4" customHeight="1" x14ac:dyDescent="0.3">
      <c r="A9" s="77"/>
      <c r="B9" s="78"/>
      <c r="C9" s="78"/>
      <c r="D9" s="78"/>
      <c r="E9" s="78"/>
      <c r="F9" s="55"/>
      <c r="G9" s="55"/>
      <c r="H9" s="55"/>
      <c r="I9" s="55"/>
      <c r="J9" s="55"/>
    </row>
    <row r="10" spans="1:10" ht="12.75" customHeight="1" x14ac:dyDescent="0.25">
      <c r="A10" s="90" t="s">
        <v>37</v>
      </c>
      <c r="B10" s="93">
        <v>73.811217664896404</v>
      </c>
      <c r="C10" s="79">
        <v>73.431135764331401</v>
      </c>
      <c r="D10" s="79">
        <v>-0.38008190056500268</v>
      </c>
      <c r="E10" s="182">
        <v>-0.51493785442014783</v>
      </c>
      <c r="F10" s="182"/>
    </row>
    <row r="11" spans="1:10" ht="12.75" customHeight="1" x14ac:dyDescent="0.25">
      <c r="A11" s="91" t="s">
        <v>38</v>
      </c>
      <c r="B11" s="94">
        <v>89.081779608077255</v>
      </c>
      <c r="C11" s="79">
        <v>89.805235917743403</v>
      </c>
      <c r="D11" s="79">
        <v>0.72345630966614749</v>
      </c>
      <c r="E11" s="182">
        <v>0.81212601819255748</v>
      </c>
      <c r="F11" s="182"/>
    </row>
    <row r="12" spans="1:10" ht="12.75" customHeight="1" x14ac:dyDescent="0.25">
      <c r="A12" s="91" t="s">
        <v>39</v>
      </c>
      <c r="B12" s="94">
        <v>105.16320473133578</v>
      </c>
      <c r="C12" s="79">
        <v>104.11136949936864</v>
      </c>
      <c r="D12" s="79">
        <v>-1.0518352319671465</v>
      </c>
      <c r="E12" s="182">
        <v>-1.0001932088835708</v>
      </c>
      <c r="F12" s="182"/>
    </row>
    <row r="13" spans="1:10" ht="12.75" customHeight="1" x14ac:dyDescent="0.25">
      <c r="A13" s="91" t="s">
        <v>40</v>
      </c>
      <c r="B13" s="94">
        <v>73.480185566503096</v>
      </c>
      <c r="C13" s="79">
        <v>72.397254287125421</v>
      </c>
      <c r="D13" s="79">
        <v>-1.0829312793776751</v>
      </c>
      <c r="E13" s="182">
        <v>-1.4737731961735048</v>
      </c>
      <c r="F13" s="182"/>
    </row>
    <row r="14" spans="1:10" ht="12.75" customHeight="1" x14ac:dyDescent="0.25">
      <c r="A14" s="91" t="s">
        <v>41</v>
      </c>
      <c r="B14" s="94">
        <v>73.988414450332101</v>
      </c>
      <c r="C14" s="79">
        <v>73.5815690214678</v>
      </c>
      <c r="D14" s="79">
        <v>-0.40684542886430108</v>
      </c>
      <c r="E14" s="182">
        <v>-0.54987720967775777</v>
      </c>
      <c r="F14" s="182"/>
    </row>
    <row r="15" spans="1:10" ht="12.75" customHeight="1" x14ac:dyDescent="0.25">
      <c r="A15" s="91" t="s">
        <v>42</v>
      </c>
      <c r="B15" s="94">
        <v>91.321589513673288</v>
      </c>
      <c r="C15" s="79">
        <v>90.634165578638601</v>
      </c>
      <c r="D15" s="79">
        <v>-0.68742393503468691</v>
      </c>
      <c r="E15" s="182">
        <v>-0.75275073363868805</v>
      </c>
      <c r="F15" s="182"/>
    </row>
    <row r="16" spans="1:10" ht="12.75" customHeight="1" x14ac:dyDescent="0.25">
      <c r="A16" s="91" t="s">
        <v>43</v>
      </c>
      <c r="B16" s="94">
        <v>79.681589525655738</v>
      </c>
      <c r="C16" s="79">
        <v>78.555899806027242</v>
      </c>
      <c r="D16" s="79">
        <v>-1.1256897196284967</v>
      </c>
      <c r="E16" s="182">
        <v>-1.4127350198831676</v>
      </c>
      <c r="F16" s="182"/>
    </row>
    <row r="17" spans="1:7" ht="12.75" customHeight="1" x14ac:dyDescent="0.25">
      <c r="A17" s="91" t="s">
        <v>44</v>
      </c>
      <c r="B17" s="94">
        <v>78.662413832202915</v>
      </c>
      <c r="C17" s="79">
        <v>77.796564654726168</v>
      </c>
      <c r="D17" s="79">
        <v>-0.86584917747674695</v>
      </c>
      <c r="E17" s="182">
        <v>-1.1007152403480969</v>
      </c>
      <c r="F17" s="182"/>
    </row>
    <row r="18" spans="1:7" ht="12.75" customHeight="1" x14ac:dyDescent="0.25">
      <c r="A18" s="91" t="s">
        <v>45</v>
      </c>
      <c r="B18" s="94">
        <v>72.346487935264093</v>
      </c>
      <c r="C18" s="79">
        <v>71.964598834080718</v>
      </c>
      <c r="D18" s="79">
        <v>-0.3818891011833756</v>
      </c>
      <c r="E18" s="182">
        <v>-0.52786128543667721</v>
      </c>
      <c r="F18" s="182"/>
    </row>
    <row r="19" spans="1:7" ht="12.75" customHeight="1" x14ac:dyDescent="0.25">
      <c r="A19" s="92" t="s">
        <v>46</v>
      </c>
      <c r="B19" s="95">
        <v>85.443117273747944</v>
      </c>
      <c r="C19" s="80">
        <v>85.118030889102272</v>
      </c>
      <c r="D19" s="80">
        <v>-0.32508638464567241</v>
      </c>
      <c r="E19" s="182">
        <v>-0.3804711192876315</v>
      </c>
      <c r="F19" s="182"/>
    </row>
    <row r="20" spans="1:7" ht="12.75" customHeight="1" x14ac:dyDescent="0.25">
      <c r="A20" s="148"/>
      <c r="B20" s="149"/>
      <c r="C20" s="150"/>
      <c r="D20" s="150"/>
      <c r="E20" s="149"/>
    </row>
    <row r="21" spans="1:7" ht="13" x14ac:dyDescent="0.3">
      <c r="A21" s="45" t="s">
        <v>12</v>
      </c>
      <c r="B21" s="31"/>
      <c r="C21" s="31"/>
      <c r="D21" s="31"/>
      <c r="E21" s="31"/>
    </row>
    <row r="22" spans="1:7" ht="12.65" customHeight="1" x14ac:dyDescent="0.25">
      <c r="A22" s="131" t="s">
        <v>714</v>
      </c>
      <c r="B22" s="131"/>
      <c r="C22" s="131"/>
      <c r="D22" s="131"/>
      <c r="E22" s="131"/>
      <c r="F22" s="131"/>
      <c r="G22" s="131"/>
    </row>
    <row r="23" spans="1:7" ht="12.65" customHeight="1" x14ac:dyDescent="0.25">
      <c r="A23" s="130" t="s">
        <v>1191</v>
      </c>
      <c r="B23" s="130"/>
      <c r="C23" s="130"/>
      <c r="D23" s="130"/>
      <c r="E23" s="130"/>
      <c r="F23" s="130"/>
      <c r="G23" s="130"/>
    </row>
    <row r="24" spans="1:7" ht="16.5" customHeight="1" x14ac:dyDescent="0.25">
      <c r="A24" s="130"/>
      <c r="B24" s="130"/>
      <c r="C24" s="130"/>
      <c r="D24" s="130"/>
      <c r="E24" s="130"/>
      <c r="F24" s="130"/>
      <c r="G24" s="130"/>
    </row>
    <row r="25" spans="1:7" ht="12" customHeight="1" x14ac:dyDescent="0.25">
      <c r="A25" s="55" t="s">
        <v>1187</v>
      </c>
      <c r="B25" s="107"/>
      <c r="C25" s="107"/>
      <c r="D25" s="107"/>
      <c r="E25" s="107"/>
      <c r="F25" s="107"/>
      <c r="G25" s="107"/>
    </row>
    <row r="26" spans="1:7" ht="12" customHeight="1" x14ac:dyDescent="0.25">
      <c r="A26" s="55" t="s">
        <v>1188</v>
      </c>
      <c r="B26" s="107"/>
      <c r="C26" s="107"/>
      <c r="D26" s="107"/>
      <c r="E26" s="107"/>
      <c r="F26" s="107"/>
      <c r="G26" s="107"/>
    </row>
    <row r="27" spans="1:7" ht="12" customHeight="1" x14ac:dyDescent="0.25">
      <c r="B27" s="107"/>
      <c r="C27" s="107"/>
      <c r="D27" s="107"/>
      <c r="E27" s="107"/>
      <c r="F27" s="107"/>
      <c r="G27" s="107"/>
    </row>
    <row r="28" spans="1:7" ht="13.5" customHeight="1" x14ac:dyDescent="0.25">
      <c r="A28" s="107"/>
      <c r="B28" s="107"/>
      <c r="C28" s="107"/>
      <c r="D28" s="107"/>
      <c r="E28" s="107"/>
      <c r="F28" s="107"/>
      <c r="G28" s="107"/>
    </row>
    <row r="29" spans="1:7" ht="13" x14ac:dyDescent="0.3">
      <c r="A29" s="21" t="s">
        <v>7</v>
      </c>
    </row>
    <row r="30" spans="1:7" x14ac:dyDescent="0.25">
      <c r="A30" s="139" t="s">
        <v>8</v>
      </c>
    </row>
    <row r="31" spans="1:7" x14ac:dyDescent="0.25">
      <c r="A31" s="140" t="s">
        <v>9</v>
      </c>
    </row>
    <row r="32" spans="1:7" x14ac:dyDescent="0.25">
      <c r="A32" s="141"/>
    </row>
    <row r="33" spans="1:1" x14ac:dyDescent="0.25">
      <c r="A33" s="25" t="str">
        <f>"Publication date: "&amp;'Version History'!$B$5</f>
        <v>Publication date: February 2021</v>
      </c>
    </row>
    <row r="34" spans="1:1" x14ac:dyDescent="0.25">
      <c r="A34" s="25" t="str">
        <f>"Version: "&amp;'Version History'!$A$5</f>
        <v>Version: 1</v>
      </c>
    </row>
  </sheetData>
  <sheetProtection algorithmName="SHA-512" hashValue="doySa9l5KHYDVMuem2cyWjVOw8vw1mYlbigie91649p272QAQG6J3dh4AzCa0HjO7oEEeSZLdh1HKbqUa1yboQ==" saltValue="vf0UjKnzU4dazEqDE58jgQ==" spinCount="100000" sheet="1" objects="1" scenarios="1"/>
  <mergeCells count="2">
    <mergeCell ref="A22:G22"/>
    <mergeCell ref="A23:G24"/>
  </mergeCells>
  <hyperlinks>
    <hyperlink ref="A3" location="Contents!A1" display="Contents" xr:uid="{46284098-4D0D-462C-BD49-3BABF99B3F82}"/>
    <hyperlink ref="A31" r:id="rId1" xr:uid="{7CA74D7E-5E53-4AB5-9FA5-855E11AE67B0}"/>
  </hyperlinks>
  <pageMargins left="0.7" right="0.7" top="0.75" bottom="0.75" header="0.3" footer="0.3"/>
  <pageSetup paperSize="9" orientation="portrait" r:id="rId2"/>
  <headerFooter>
    <oddFooter>&amp;C&amp;1#&amp;"Calibri"&amp;12&amp;K0078D7OFFICIAL</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677051-6348-49E0-AD03-46D66443C19C}">
  <sheetPr>
    <tabColor rgb="FF7030A0"/>
  </sheetPr>
  <dimension ref="A1:K31"/>
  <sheetViews>
    <sheetView showGridLines="0" zoomScaleNormal="100" workbookViewId="0">
      <selection activeCell="A3" sqref="A3"/>
    </sheetView>
  </sheetViews>
  <sheetFormatPr defaultColWidth="9.1796875" defaultRowHeight="12.5" x14ac:dyDescent="0.25"/>
  <cols>
    <col min="1" max="1" width="22.54296875" style="55" customWidth="1"/>
    <col min="2" max="11" width="11.81640625" style="55" customWidth="1"/>
    <col min="12" max="16384" width="9.1796875" style="55"/>
  </cols>
  <sheetData>
    <row r="1" spans="1:11" ht="23" x14ac:dyDescent="0.5">
      <c r="A1" s="28" t="s">
        <v>3</v>
      </c>
    </row>
    <row r="2" spans="1:11" ht="18" x14ac:dyDescent="0.4">
      <c r="A2" s="29" t="str">
        <f>Contents!A2</f>
        <v>LARP social housing stock and rents in England 2020</v>
      </c>
    </row>
    <row r="3" spans="1:11" x14ac:dyDescent="0.25">
      <c r="A3" s="35" t="s">
        <v>10</v>
      </c>
    </row>
    <row r="5" spans="1:11" ht="17.5" x14ac:dyDescent="0.35">
      <c r="A5" s="30" t="s">
        <v>720</v>
      </c>
      <c r="B5" s="30" t="s">
        <v>721</v>
      </c>
    </row>
    <row r="7" spans="1:11" x14ac:dyDescent="0.25">
      <c r="A7" s="55" t="s">
        <v>20</v>
      </c>
      <c r="B7" s="34"/>
      <c r="D7" s="34"/>
      <c r="E7" s="34"/>
    </row>
    <row r="8" spans="1:11" s="33" customFormat="1" ht="26" x14ac:dyDescent="0.3">
      <c r="A8" s="57" t="s">
        <v>32</v>
      </c>
      <c r="B8" s="57" t="s">
        <v>722</v>
      </c>
      <c r="C8" s="57" t="s">
        <v>723</v>
      </c>
      <c r="D8" s="57" t="s">
        <v>724</v>
      </c>
      <c r="E8" s="57" t="s">
        <v>725</v>
      </c>
      <c r="F8" s="57" t="s">
        <v>726</v>
      </c>
      <c r="G8" s="57" t="s">
        <v>727</v>
      </c>
      <c r="H8" s="57" t="s">
        <v>728</v>
      </c>
      <c r="I8" s="57" t="s">
        <v>729</v>
      </c>
      <c r="J8" s="83" t="s">
        <v>730</v>
      </c>
      <c r="K8" s="83" t="s">
        <v>731</v>
      </c>
    </row>
    <row r="9" spans="1:11" s="33" customFormat="1" ht="4" customHeight="1" x14ac:dyDescent="0.3">
      <c r="A9" s="77"/>
      <c r="B9" s="78"/>
      <c r="C9" s="78"/>
      <c r="D9" s="78"/>
      <c r="E9" s="78"/>
      <c r="F9" s="78"/>
      <c r="G9" s="78"/>
      <c r="H9" s="78"/>
      <c r="I9" s="78"/>
      <c r="J9" s="78"/>
      <c r="K9" s="78"/>
    </row>
    <row r="10" spans="1:11" ht="12.75" customHeight="1" x14ac:dyDescent="0.25">
      <c r="A10" s="62" t="s">
        <v>37</v>
      </c>
      <c r="B10" s="79">
        <v>73.016428571428563</v>
      </c>
      <c r="C10" s="79">
        <v>55.060958490566051</v>
      </c>
      <c r="D10" s="79">
        <v>64.530461177833985</v>
      </c>
      <c r="E10" s="79">
        <v>73.872498506061135</v>
      </c>
      <c r="F10" s="79">
        <v>80.070278821634659</v>
      </c>
      <c r="G10" s="79">
        <v>86.67863799283154</v>
      </c>
      <c r="H10" s="79">
        <v>96.834222972972967</v>
      </c>
      <c r="I10" s="79">
        <v>103.6346511627907</v>
      </c>
      <c r="J10" s="79">
        <v>74.122105386652379</v>
      </c>
      <c r="K10" s="79">
        <v>74.121103098380104</v>
      </c>
    </row>
    <row r="11" spans="1:11" ht="12.75" customHeight="1" x14ac:dyDescent="0.25">
      <c r="A11" s="62" t="s">
        <v>38</v>
      </c>
      <c r="B11" s="79">
        <v>62.920437158469937</v>
      </c>
      <c r="C11" s="79">
        <v>66.918498705780834</v>
      </c>
      <c r="D11" s="79">
        <v>76.370414263777491</v>
      </c>
      <c r="E11" s="79">
        <v>88.318900342064794</v>
      </c>
      <c r="F11" s="79">
        <v>100.28391017512911</v>
      </c>
      <c r="G11" s="79">
        <v>112.24296715131931</v>
      </c>
      <c r="H11" s="79">
        <v>118.66098039215686</v>
      </c>
      <c r="I11" s="79">
        <v>121.71075</v>
      </c>
      <c r="J11" s="79">
        <v>90.715224249532341</v>
      </c>
      <c r="K11" s="79">
        <v>90.640759242534159</v>
      </c>
    </row>
    <row r="12" spans="1:11" ht="12.75" customHeight="1" x14ac:dyDescent="0.25">
      <c r="A12" s="62" t="s">
        <v>39</v>
      </c>
      <c r="B12" s="79">
        <v>73.068283552369564</v>
      </c>
      <c r="C12" s="79">
        <v>81.163345291920592</v>
      </c>
      <c r="D12" s="79">
        <v>92.262484208729305</v>
      </c>
      <c r="E12" s="79">
        <v>104.18295212825592</v>
      </c>
      <c r="F12" s="79">
        <v>119.03804260342328</v>
      </c>
      <c r="G12" s="79">
        <v>136.43755315581194</v>
      </c>
      <c r="H12" s="79">
        <v>150.23967726396916</v>
      </c>
      <c r="I12" s="79">
        <v>162.46347008547008</v>
      </c>
      <c r="J12" s="79">
        <v>104.91165158126675</v>
      </c>
      <c r="K12" s="79">
        <v>104.69746233709806</v>
      </c>
    </row>
    <row r="13" spans="1:11" ht="12.75" customHeight="1" x14ac:dyDescent="0.25">
      <c r="A13" s="62" t="s">
        <v>40</v>
      </c>
      <c r="B13" s="79" t="s">
        <v>732</v>
      </c>
      <c r="C13" s="79">
        <v>55.922692307692316</v>
      </c>
      <c r="D13" s="79">
        <v>62.87702118297819</v>
      </c>
      <c r="E13" s="79">
        <v>71.636600055338647</v>
      </c>
      <c r="F13" s="79">
        <v>78.356836461979</v>
      </c>
      <c r="G13" s="79">
        <v>83.86031941031942</v>
      </c>
      <c r="H13" s="79">
        <v>89.792278481012673</v>
      </c>
      <c r="I13" s="79">
        <v>103.10782608695652</v>
      </c>
      <c r="J13" s="79">
        <v>72.71806490589988</v>
      </c>
      <c r="K13" s="79">
        <v>72.71806490589988</v>
      </c>
    </row>
    <row r="14" spans="1:11" ht="12.75" customHeight="1" x14ac:dyDescent="0.25">
      <c r="A14" s="62" t="s">
        <v>41</v>
      </c>
      <c r="B14" s="79" t="s">
        <v>732</v>
      </c>
      <c r="C14" s="79">
        <v>57.587227564102577</v>
      </c>
      <c r="D14" s="79">
        <v>64.896948790542893</v>
      </c>
      <c r="E14" s="79">
        <v>73.104279924111765</v>
      </c>
      <c r="F14" s="79">
        <v>80.313377274212868</v>
      </c>
      <c r="G14" s="79">
        <v>88.423503530689828</v>
      </c>
      <c r="H14" s="79">
        <v>94.086250000000007</v>
      </c>
      <c r="I14" s="79">
        <v>98.964590163934432</v>
      </c>
      <c r="J14" s="79">
        <v>73.869666811728237</v>
      </c>
      <c r="K14" s="79">
        <v>73.869666811728237</v>
      </c>
    </row>
    <row r="15" spans="1:11" ht="12.75" customHeight="1" x14ac:dyDescent="0.25">
      <c r="A15" s="62" t="s">
        <v>42</v>
      </c>
      <c r="B15" s="79">
        <v>112.17515723270442</v>
      </c>
      <c r="C15" s="79">
        <v>69.665798053527993</v>
      </c>
      <c r="D15" s="79">
        <v>78.638172156188219</v>
      </c>
      <c r="E15" s="79">
        <v>90.02215701776926</v>
      </c>
      <c r="F15" s="79">
        <v>103.09544840018025</v>
      </c>
      <c r="G15" s="79">
        <v>111.11062402088768</v>
      </c>
      <c r="H15" s="79">
        <v>122.20743150684933</v>
      </c>
      <c r="I15" s="79">
        <v>140.53631578947366</v>
      </c>
      <c r="J15" s="79">
        <v>91.750979400550719</v>
      </c>
      <c r="K15" s="79">
        <v>91.772725962269618</v>
      </c>
    </row>
    <row r="16" spans="1:11" ht="12.75" customHeight="1" x14ac:dyDescent="0.25">
      <c r="A16" s="62" t="s">
        <v>43</v>
      </c>
      <c r="B16" s="79">
        <v>56.6</v>
      </c>
      <c r="C16" s="79">
        <v>62.44222129783693</v>
      </c>
      <c r="D16" s="79">
        <v>69.127849204278647</v>
      </c>
      <c r="E16" s="79">
        <v>77.370935601067416</v>
      </c>
      <c r="F16" s="79">
        <v>87.051256428121164</v>
      </c>
      <c r="G16" s="79">
        <v>95.743096812988568</v>
      </c>
      <c r="H16" s="79">
        <v>103.72654320987655</v>
      </c>
      <c r="I16" s="79">
        <v>110.97920000000002</v>
      </c>
      <c r="J16" s="79">
        <v>79.160630366994482</v>
      </c>
      <c r="K16" s="79">
        <v>79.159080900870649</v>
      </c>
    </row>
    <row r="17" spans="1:11" ht="12.75" customHeight="1" x14ac:dyDescent="0.25">
      <c r="A17" s="62" t="s">
        <v>44</v>
      </c>
      <c r="B17" s="79">
        <v>53.549376498800953</v>
      </c>
      <c r="C17" s="79">
        <v>60.329925112331502</v>
      </c>
      <c r="D17" s="79">
        <v>68.069658652299779</v>
      </c>
      <c r="E17" s="79">
        <v>75.897713781158728</v>
      </c>
      <c r="F17" s="79">
        <v>86.417716550156769</v>
      </c>
      <c r="G17" s="79">
        <v>95.290603836135446</v>
      </c>
      <c r="H17" s="79">
        <v>108.06705357142854</v>
      </c>
      <c r="I17" s="79">
        <v>108.15271186440678</v>
      </c>
      <c r="J17" s="79">
        <v>78.074327681718998</v>
      </c>
      <c r="K17" s="79">
        <v>78.018206922262323</v>
      </c>
    </row>
    <row r="18" spans="1:11" ht="12.75" customHeight="1" x14ac:dyDescent="0.25">
      <c r="A18" s="62" t="s">
        <v>45</v>
      </c>
      <c r="B18" s="79">
        <v>60.481794871794868</v>
      </c>
      <c r="C18" s="79">
        <v>55.253323201621065</v>
      </c>
      <c r="D18" s="79">
        <v>63.729029961530479</v>
      </c>
      <c r="E18" s="79">
        <v>72.25185435022027</v>
      </c>
      <c r="F18" s="79">
        <v>78.801314090118083</v>
      </c>
      <c r="G18" s="79">
        <v>84.457985340314139</v>
      </c>
      <c r="H18" s="79">
        <v>93.082015209125473</v>
      </c>
      <c r="I18" s="79">
        <v>99.990869565217395</v>
      </c>
      <c r="J18" s="79">
        <v>72.113325922632285</v>
      </c>
      <c r="K18" s="79">
        <v>72.102472246139186</v>
      </c>
    </row>
    <row r="19" spans="1:11" ht="12.75" customHeight="1" x14ac:dyDescent="0.25">
      <c r="A19" s="63" t="s">
        <v>46</v>
      </c>
      <c r="B19" s="80">
        <v>70.852142857142852</v>
      </c>
      <c r="C19" s="80">
        <v>74.061059161968984</v>
      </c>
      <c r="D19" s="80">
        <v>75.118250022411971</v>
      </c>
      <c r="E19" s="80">
        <v>84.882745788046506</v>
      </c>
      <c r="F19" s="80">
        <v>93.31906206574746</v>
      </c>
      <c r="G19" s="80">
        <v>111.13740618379911</v>
      </c>
      <c r="H19" s="80">
        <v>130.68689805957908</v>
      </c>
      <c r="I19" s="80">
        <v>143.33654347826086</v>
      </c>
      <c r="J19" s="80">
        <v>85.787430327826371</v>
      </c>
      <c r="K19" s="80">
        <v>85.749305753072235</v>
      </c>
    </row>
    <row r="20" spans="1:11" ht="12.75" customHeight="1" x14ac:dyDescent="0.25">
      <c r="A20" s="148"/>
      <c r="B20" s="149"/>
      <c r="C20" s="150"/>
      <c r="D20" s="150"/>
      <c r="E20" s="149"/>
    </row>
    <row r="21" spans="1:11" ht="13" x14ac:dyDescent="0.3">
      <c r="A21" s="45" t="s">
        <v>12</v>
      </c>
      <c r="B21" s="31"/>
      <c r="C21" s="31"/>
      <c r="D21" s="31"/>
      <c r="E21" s="31"/>
    </row>
    <row r="22" spans="1:11" ht="12.65" customHeight="1" x14ac:dyDescent="0.25">
      <c r="A22" s="131" t="s">
        <v>714</v>
      </c>
      <c r="B22" s="131"/>
      <c r="C22" s="131"/>
      <c r="D22" s="131"/>
      <c r="E22" s="131"/>
      <c r="F22" s="131"/>
      <c r="G22" s="131"/>
    </row>
    <row r="23" spans="1:11" ht="12.65" customHeight="1" x14ac:dyDescent="0.25">
      <c r="A23" s="108" t="s">
        <v>733</v>
      </c>
      <c r="B23" s="108"/>
      <c r="C23" s="108"/>
      <c r="D23" s="108"/>
      <c r="E23" s="108"/>
      <c r="F23" s="108"/>
      <c r="G23" s="108"/>
    </row>
    <row r="24" spans="1:11" ht="12.65" customHeight="1" x14ac:dyDescent="0.25">
      <c r="A24" s="108"/>
      <c r="B24" s="108"/>
      <c r="C24" s="108"/>
      <c r="D24" s="108"/>
      <c r="E24" s="108"/>
      <c r="F24" s="108"/>
      <c r="G24" s="108"/>
    </row>
    <row r="25" spans="1:11" ht="14.15" customHeight="1" x14ac:dyDescent="0.25">
      <c r="A25" s="108"/>
      <c r="B25" s="108"/>
      <c r="C25" s="108"/>
      <c r="D25" s="108"/>
      <c r="E25" s="108"/>
      <c r="F25" s="108"/>
      <c r="G25" s="108"/>
    </row>
    <row r="26" spans="1:11" ht="13" x14ac:dyDescent="0.3">
      <c r="A26" s="21" t="s">
        <v>7</v>
      </c>
    </row>
    <row r="27" spans="1:11" x14ac:dyDescent="0.25">
      <c r="A27" s="139" t="s">
        <v>8</v>
      </c>
    </row>
    <row r="28" spans="1:11" x14ac:dyDescent="0.25">
      <c r="A28" s="140" t="s">
        <v>9</v>
      </c>
    </row>
    <row r="29" spans="1:11" x14ac:dyDescent="0.25">
      <c r="A29" s="141"/>
    </row>
    <row r="30" spans="1:11" x14ac:dyDescent="0.25">
      <c r="A30" s="25" t="str">
        <f>"Publication date: "&amp;'Version History'!$B$5</f>
        <v>Publication date: February 2021</v>
      </c>
    </row>
    <row r="31" spans="1:11" x14ac:dyDescent="0.25">
      <c r="A31" s="25" t="str">
        <f>"Version: "&amp;'Version History'!$A$5</f>
        <v>Version: 1</v>
      </c>
    </row>
  </sheetData>
  <sheetProtection algorithmName="SHA-512" hashValue="DMJcczwpZ/2cqvbXI+MfGYTU9O6qj6ff63a8r/C2E+5kTSpY/SGRkqQAjwrNsxFB97s0ZglpuW2Z/3tjBa5dow==" saltValue="p27tiibtOdPJab2f/JhGuQ==" spinCount="100000" sheet="1" objects="1" scenarios="1"/>
  <mergeCells count="1">
    <mergeCell ref="A22:G22"/>
  </mergeCells>
  <hyperlinks>
    <hyperlink ref="A3" location="Contents!A1" display="Contents" xr:uid="{2D03C5B8-E19C-44F7-924A-D9E12C9719D8}"/>
    <hyperlink ref="A28" r:id="rId1" xr:uid="{0CB7C735-7B79-41A9-9DD0-080070EE9E28}"/>
  </hyperlinks>
  <pageMargins left="0.7" right="0.7" top="0.75" bottom="0.75" header="0.3" footer="0.3"/>
  <pageSetup paperSize="9" orientation="portrait" r:id="rId2"/>
  <headerFooter>
    <oddFooter>&amp;C&amp;1#&amp;"Calibri"&amp;12&amp;K0078D7OFFICIAL</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3CF5D2-DB2C-4138-9A33-C724F7099566}">
  <sheetPr>
    <tabColor rgb="FF7030A0"/>
  </sheetPr>
  <dimension ref="A1:D338"/>
  <sheetViews>
    <sheetView showGridLines="0" zoomScaleNormal="100" workbookViewId="0">
      <selection activeCell="A3" sqref="A3"/>
    </sheetView>
  </sheetViews>
  <sheetFormatPr defaultColWidth="9.1796875" defaultRowHeight="12.5" x14ac:dyDescent="0.25"/>
  <cols>
    <col min="1" max="1" width="15.7265625" style="55" customWidth="1"/>
    <col min="2" max="2" width="31.54296875" style="55" customWidth="1"/>
    <col min="3" max="3" width="23" style="55" customWidth="1"/>
    <col min="4" max="4" width="24.453125" style="55" customWidth="1"/>
    <col min="5" max="16384" width="9.1796875" style="55"/>
  </cols>
  <sheetData>
    <row r="1" spans="1:4" ht="23" x14ac:dyDescent="0.5">
      <c r="A1" s="28" t="s">
        <v>3</v>
      </c>
    </row>
    <row r="2" spans="1:4" ht="18" x14ac:dyDescent="0.4">
      <c r="A2" s="29" t="str">
        <f>Contents!A2</f>
        <v>LARP social housing stock and rents in England 2020</v>
      </c>
    </row>
    <row r="3" spans="1:4" x14ac:dyDescent="0.25">
      <c r="A3" s="134" t="s">
        <v>10</v>
      </c>
    </row>
    <row r="5" spans="1:4" ht="17.5" x14ac:dyDescent="0.35">
      <c r="A5" s="30" t="s">
        <v>734</v>
      </c>
      <c r="B5" s="30" t="s">
        <v>735</v>
      </c>
    </row>
    <row r="7" spans="1:4" x14ac:dyDescent="0.25">
      <c r="A7" s="55" t="s">
        <v>20</v>
      </c>
      <c r="B7" s="34"/>
      <c r="D7" s="34"/>
    </row>
    <row r="8" spans="1:4" s="33" customFormat="1" ht="26" x14ac:dyDescent="0.3">
      <c r="A8" s="57" t="s">
        <v>57</v>
      </c>
      <c r="B8" s="57" t="s">
        <v>58</v>
      </c>
      <c r="C8" s="72" t="s">
        <v>32</v>
      </c>
      <c r="D8" s="73" t="s">
        <v>743</v>
      </c>
    </row>
    <row r="9" spans="1:4" s="33" customFormat="1" ht="4" customHeight="1" x14ac:dyDescent="0.3">
      <c r="A9" s="77"/>
      <c r="B9" s="78"/>
      <c r="C9" s="78"/>
      <c r="D9" s="78"/>
    </row>
    <row r="10" spans="1:4" s="144" customFormat="1" x14ac:dyDescent="0.25">
      <c r="A10" s="148" t="s">
        <v>63</v>
      </c>
      <c r="B10" s="148" t="s">
        <v>64</v>
      </c>
      <c r="C10" s="148" t="s">
        <v>42</v>
      </c>
      <c r="D10" s="84">
        <v>91.32</v>
      </c>
    </row>
    <row r="11" spans="1:4" s="144" customFormat="1" x14ac:dyDescent="0.25">
      <c r="A11" s="148" t="s">
        <v>65</v>
      </c>
      <c r="B11" s="148" t="s">
        <v>66</v>
      </c>
      <c r="C11" s="148" t="s">
        <v>41</v>
      </c>
      <c r="D11" s="84">
        <v>0</v>
      </c>
    </row>
    <row r="12" spans="1:4" s="144" customFormat="1" x14ac:dyDescent="0.25">
      <c r="A12" s="148" t="s">
        <v>67</v>
      </c>
      <c r="B12" s="148" t="s">
        <v>68</v>
      </c>
      <c r="C12" s="148" t="s">
        <v>37</v>
      </c>
      <c r="D12" s="84">
        <v>0</v>
      </c>
    </row>
    <row r="13" spans="1:4" s="144" customFormat="1" x14ac:dyDescent="0.25">
      <c r="A13" s="148" t="s">
        <v>69</v>
      </c>
      <c r="B13" s="148" t="s">
        <v>70</v>
      </c>
      <c r="C13" s="148" t="s">
        <v>42</v>
      </c>
      <c r="D13" s="84">
        <v>91.04</v>
      </c>
    </row>
    <row r="14" spans="1:4" s="144" customFormat="1" x14ac:dyDescent="0.25">
      <c r="A14" s="148" t="s">
        <v>71</v>
      </c>
      <c r="B14" s="148" t="s">
        <v>72</v>
      </c>
      <c r="C14" s="148" t="s">
        <v>37</v>
      </c>
      <c r="D14" s="84">
        <v>67.540000000000006</v>
      </c>
    </row>
    <row r="15" spans="1:4" s="144" customFormat="1" x14ac:dyDescent="0.25">
      <c r="A15" s="148" t="s">
        <v>73</v>
      </c>
      <c r="B15" s="148" t="s">
        <v>74</v>
      </c>
      <c r="C15" s="148" t="s">
        <v>42</v>
      </c>
      <c r="D15" s="84">
        <v>86.99</v>
      </c>
    </row>
    <row r="16" spans="1:4" s="144" customFormat="1" x14ac:dyDescent="0.25">
      <c r="A16" s="148" t="s">
        <v>75</v>
      </c>
      <c r="B16" s="148" t="s">
        <v>76</v>
      </c>
      <c r="C16" s="148" t="s">
        <v>42</v>
      </c>
      <c r="D16" s="84">
        <v>0</v>
      </c>
    </row>
    <row r="17" spans="1:4" s="144" customFormat="1" x14ac:dyDescent="0.25">
      <c r="A17" s="148" t="s">
        <v>77</v>
      </c>
      <c r="B17" s="148" t="s">
        <v>78</v>
      </c>
      <c r="C17" s="148" t="s">
        <v>38</v>
      </c>
      <c r="D17" s="84">
        <v>88.02</v>
      </c>
    </row>
    <row r="18" spans="1:4" s="144" customFormat="1" x14ac:dyDescent="0.25">
      <c r="A18" s="148" t="s">
        <v>79</v>
      </c>
      <c r="B18" s="148" t="s">
        <v>80</v>
      </c>
      <c r="C18" s="148" t="s">
        <v>39</v>
      </c>
      <c r="D18" s="84">
        <v>94.14</v>
      </c>
    </row>
    <row r="19" spans="1:4" s="144" customFormat="1" x14ac:dyDescent="0.25">
      <c r="A19" s="148" t="s">
        <v>81</v>
      </c>
      <c r="B19" s="148" t="s">
        <v>82</v>
      </c>
      <c r="C19" s="148" t="s">
        <v>39</v>
      </c>
      <c r="D19" s="84">
        <v>101.77</v>
      </c>
    </row>
    <row r="20" spans="1:4" s="144" customFormat="1" x14ac:dyDescent="0.25">
      <c r="A20" s="148" t="s">
        <v>83</v>
      </c>
      <c r="B20" s="148" t="s">
        <v>84</v>
      </c>
      <c r="C20" s="148" t="s">
        <v>45</v>
      </c>
      <c r="D20" s="84">
        <v>74.180000000000007</v>
      </c>
    </row>
    <row r="21" spans="1:4" s="144" customFormat="1" x14ac:dyDescent="0.25">
      <c r="A21" s="148" t="s">
        <v>85</v>
      </c>
      <c r="B21" s="148" t="s">
        <v>86</v>
      </c>
      <c r="C21" s="148" t="s">
        <v>41</v>
      </c>
      <c r="D21" s="84">
        <v>74.849999999999994</v>
      </c>
    </row>
    <row r="22" spans="1:4" s="144" customFormat="1" x14ac:dyDescent="0.25">
      <c r="A22" s="148" t="s">
        <v>87</v>
      </c>
      <c r="B22" s="148" t="s">
        <v>88</v>
      </c>
      <c r="C22" s="148" t="s">
        <v>38</v>
      </c>
      <c r="D22" s="84">
        <v>87.96</v>
      </c>
    </row>
    <row r="23" spans="1:4" s="144" customFormat="1" x14ac:dyDescent="0.25">
      <c r="A23" s="148" t="s">
        <v>89</v>
      </c>
      <c r="B23" s="148" t="s">
        <v>90</v>
      </c>
      <c r="C23" s="148" t="s">
        <v>42</v>
      </c>
      <c r="D23" s="84">
        <v>0</v>
      </c>
    </row>
    <row r="24" spans="1:4" s="144" customFormat="1" x14ac:dyDescent="0.25">
      <c r="A24" s="148" t="s">
        <v>91</v>
      </c>
      <c r="B24" s="148" t="s">
        <v>92</v>
      </c>
      <c r="C24" s="148" t="s">
        <v>37</v>
      </c>
      <c r="D24" s="84">
        <v>72.23</v>
      </c>
    </row>
    <row r="25" spans="1:4" s="144" customFormat="1" x14ac:dyDescent="0.25">
      <c r="A25" s="148" t="s">
        <v>93</v>
      </c>
      <c r="B25" s="148" t="s">
        <v>94</v>
      </c>
      <c r="C25" s="148" t="s">
        <v>43</v>
      </c>
      <c r="D25" s="84">
        <v>0</v>
      </c>
    </row>
    <row r="26" spans="1:4" s="144" customFormat="1" x14ac:dyDescent="0.25">
      <c r="A26" s="148" t="s">
        <v>95</v>
      </c>
      <c r="B26" s="148" t="s">
        <v>96</v>
      </c>
      <c r="C26" s="148" t="s">
        <v>38</v>
      </c>
      <c r="D26" s="84">
        <v>0</v>
      </c>
    </row>
    <row r="27" spans="1:4" s="144" customFormat="1" x14ac:dyDescent="0.25">
      <c r="A27" s="148" t="s">
        <v>97</v>
      </c>
      <c r="B27" s="148" t="s">
        <v>98</v>
      </c>
      <c r="C27" s="148" t="s">
        <v>39</v>
      </c>
      <c r="D27" s="84">
        <v>0</v>
      </c>
    </row>
    <row r="28" spans="1:4" s="144" customFormat="1" x14ac:dyDescent="0.25">
      <c r="A28" s="148" t="s">
        <v>99</v>
      </c>
      <c r="B28" s="148" t="s">
        <v>100</v>
      </c>
      <c r="C28" s="148" t="s">
        <v>44</v>
      </c>
      <c r="D28" s="84">
        <v>79.89</v>
      </c>
    </row>
    <row r="29" spans="1:4" s="144" customFormat="1" x14ac:dyDescent="0.25">
      <c r="A29" s="148" t="s">
        <v>101</v>
      </c>
      <c r="B29" s="148" t="s">
        <v>102</v>
      </c>
      <c r="C29" s="148" t="s">
        <v>37</v>
      </c>
      <c r="D29" s="84">
        <v>0</v>
      </c>
    </row>
    <row r="30" spans="1:4" s="144" customFormat="1" x14ac:dyDescent="0.25">
      <c r="A30" s="148" t="s">
        <v>103</v>
      </c>
      <c r="B30" s="148" t="s">
        <v>104</v>
      </c>
      <c r="C30" s="148" t="s">
        <v>41</v>
      </c>
      <c r="D30" s="84">
        <v>0</v>
      </c>
    </row>
    <row r="31" spans="1:4" s="144" customFormat="1" x14ac:dyDescent="0.25">
      <c r="A31" s="148" t="s">
        <v>105</v>
      </c>
      <c r="B31" s="148" t="s">
        <v>106</v>
      </c>
      <c r="C31" s="148" t="s">
        <v>41</v>
      </c>
      <c r="D31" s="84">
        <v>68.069999999999993</v>
      </c>
    </row>
    <row r="32" spans="1:4" s="144" customFormat="1" x14ac:dyDescent="0.25">
      <c r="A32" s="148" t="s">
        <v>107</v>
      </c>
      <c r="B32" s="148" t="s">
        <v>108</v>
      </c>
      <c r="C32" s="148" t="s">
        <v>37</v>
      </c>
      <c r="D32" s="84">
        <v>77.34</v>
      </c>
    </row>
    <row r="33" spans="1:4" s="144" customFormat="1" x14ac:dyDescent="0.25">
      <c r="A33" s="148" t="s">
        <v>109</v>
      </c>
      <c r="B33" s="148" t="s">
        <v>110</v>
      </c>
      <c r="C33" s="148" t="s">
        <v>41</v>
      </c>
      <c r="D33" s="84">
        <v>0</v>
      </c>
    </row>
    <row r="34" spans="1:4" s="144" customFormat="1" x14ac:dyDescent="0.25">
      <c r="A34" s="148" t="s">
        <v>111</v>
      </c>
      <c r="B34" s="148" t="s">
        <v>112</v>
      </c>
      <c r="C34" s="148" t="s">
        <v>37</v>
      </c>
      <c r="D34" s="84">
        <v>0</v>
      </c>
    </row>
    <row r="35" spans="1:4" s="144" customFormat="1" x14ac:dyDescent="0.25">
      <c r="A35" s="148" t="s">
        <v>113</v>
      </c>
      <c r="B35" s="148" t="s">
        <v>114</v>
      </c>
      <c r="C35" s="148" t="s">
        <v>43</v>
      </c>
      <c r="D35" s="84">
        <v>84.85</v>
      </c>
    </row>
    <row r="36" spans="1:4" s="144" customFormat="1" x14ac:dyDescent="0.25">
      <c r="A36" s="148" t="s">
        <v>115</v>
      </c>
      <c r="B36" s="148" t="s">
        <v>116</v>
      </c>
      <c r="C36" s="148" t="s">
        <v>42</v>
      </c>
      <c r="D36" s="84">
        <v>0</v>
      </c>
    </row>
    <row r="37" spans="1:4" s="144" customFormat="1" x14ac:dyDescent="0.25">
      <c r="A37" s="148" t="s">
        <v>117</v>
      </c>
      <c r="B37" s="148" t="s">
        <v>118</v>
      </c>
      <c r="C37" s="148" t="s">
        <v>45</v>
      </c>
      <c r="D37" s="84">
        <v>93.66</v>
      </c>
    </row>
    <row r="38" spans="1:4" s="144" customFormat="1" x14ac:dyDescent="0.25">
      <c r="A38" s="148" t="s">
        <v>119</v>
      </c>
      <c r="B38" s="148" t="s">
        <v>120</v>
      </c>
      <c r="C38" s="148" t="s">
        <v>38</v>
      </c>
      <c r="D38" s="84">
        <v>0</v>
      </c>
    </row>
    <row r="39" spans="1:4" s="144" customFormat="1" x14ac:dyDescent="0.25">
      <c r="A39" s="148" t="s">
        <v>121</v>
      </c>
      <c r="B39" s="148" t="s">
        <v>122</v>
      </c>
      <c r="C39" s="148" t="s">
        <v>38</v>
      </c>
      <c r="D39" s="84">
        <v>0</v>
      </c>
    </row>
    <row r="40" spans="1:4" s="144" customFormat="1" x14ac:dyDescent="0.25">
      <c r="A40" s="148" t="s">
        <v>123</v>
      </c>
      <c r="B40" s="148" t="s">
        <v>124</v>
      </c>
      <c r="C40" s="148" t="s">
        <v>39</v>
      </c>
      <c r="D40" s="84">
        <v>111.08</v>
      </c>
    </row>
    <row r="41" spans="1:4" s="144" customFormat="1" x14ac:dyDescent="0.25">
      <c r="A41" s="148" t="s">
        <v>125</v>
      </c>
      <c r="B41" s="148" t="s">
        <v>126</v>
      </c>
      <c r="C41" s="148" t="s">
        <v>38</v>
      </c>
      <c r="D41" s="84">
        <v>95.98</v>
      </c>
    </row>
    <row r="42" spans="1:4" s="144" customFormat="1" x14ac:dyDescent="0.25">
      <c r="A42" s="148" t="s">
        <v>127</v>
      </c>
      <c r="B42" s="148" t="s">
        <v>128</v>
      </c>
      <c r="C42" s="148" t="s">
        <v>42</v>
      </c>
      <c r="D42" s="84">
        <v>83.69</v>
      </c>
    </row>
    <row r="43" spans="1:4" s="144" customFormat="1" x14ac:dyDescent="0.25">
      <c r="A43" s="148" t="s">
        <v>129</v>
      </c>
      <c r="B43" s="148" t="s">
        <v>130</v>
      </c>
      <c r="C43" s="148" t="s">
        <v>43</v>
      </c>
      <c r="D43" s="84">
        <v>79.45</v>
      </c>
    </row>
    <row r="44" spans="1:4" s="144" customFormat="1" x14ac:dyDescent="0.25">
      <c r="A44" s="148" t="s">
        <v>131</v>
      </c>
      <c r="B44" s="148" t="s">
        <v>132</v>
      </c>
      <c r="C44" s="148" t="s">
        <v>38</v>
      </c>
      <c r="D44" s="84">
        <v>0</v>
      </c>
    </row>
    <row r="45" spans="1:4" s="144" customFormat="1" x14ac:dyDescent="0.25">
      <c r="A45" s="148" t="s">
        <v>133</v>
      </c>
      <c r="B45" s="148" t="s">
        <v>134</v>
      </c>
      <c r="C45" s="148" t="s">
        <v>39</v>
      </c>
      <c r="D45" s="84">
        <v>0</v>
      </c>
    </row>
    <row r="46" spans="1:4" s="144" customFormat="1" x14ac:dyDescent="0.25">
      <c r="A46" s="148" t="s">
        <v>135</v>
      </c>
      <c r="B46" s="148" t="s">
        <v>136</v>
      </c>
      <c r="C46" s="148" t="s">
        <v>44</v>
      </c>
      <c r="D46" s="84">
        <v>0</v>
      </c>
    </row>
    <row r="47" spans="1:4" s="144" customFormat="1" x14ac:dyDescent="0.25">
      <c r="A47" s="148" t="s">
        <v>137</v>
      </c>
      <c r="B47" s="148" t="s">
        <v>138</v>
      </c>
      <c r="C47" s="148" t="s">
        <v>38</v>
      </c>
      <c r="D47" s="84">
        <v>0</v>
      </c>
    </row>
    <row r="48" spans="1:4" s="144" customFormat="1" x14ac:dyDescent="0.25">
      <c r="A48" s="148" t="s">
        <v>139</v>
      </c>
      <c r="B48" s="148" t="s">
        <v>140</v>
      </c>
      <c r="C48" s="148" t="s">
        <v>37</v>
      </c>
      <c r="D48" s="84">
        <v>66.91</v>
      </c>
    </row>
    <row r="49" spans="1:4" s="144" customFormat="1" x14ac:dyDescent="0.25">
      <c r="A49" s="148" t="s">
        <v>141</v>
      </c>
      <c r="B49" s="148" t="s">
        <v>142</v>
      </c>
      <c r="C49" s="148" t="s">
        <v>41</v>
      </c>
      <c r="D49" s="84">
        <v>0</v>
      </c>
    </row>
    <row r="50" spans="1:4" s="144" customFormat="1" x14ac:dyDescent="0.25">
      <c r="A50" s="148" t="s">
        <v>143</v>
      </c>
      <c r="B50" s="148" t="s">
        <v>144</v>
      </c>
      <c r="C50" s="148" t="s">
        <v>41</v>
      </c>
      <c r="D50" s="84">
        <v>71.72</v>
      </c>
    </row>
    <row r="51" spans="1:4" s="144" customFormat="1" x14ac:dyDescent="0.25">
      <c r="A51" s="148" t="s">
        <v>145</v>
      </c>
      <c r="B51" s="148" t="s">
        <v>146</v>
      </c>
      <c r="C51" s="148" t="s">
        <v>45</v>
      </c>
      <c r="D51" s="84">
        <v>0</v>
      </c>
    </row>
    <row r="52" spans="1:4" s="144" customFormat="1" x14ac:dyDescent="0.25">
      <c r="A52" s="148" t="s">
        <v>147</v>
      </c>
      <c r="B52" s="148" t="s">
        <v>148</v>
      </c>
      <c r="C52" s="148" t="s">
        <v>38</v>
      </c>
      <c r="D52" s="84">
        <v>99.14</v>
      </c>
    </row>
    <row r="53" spans="1:4" s="144" customFormat="1" x14ac:dyDescent="0.25">
      <c r="A53" s="148" t="s">
        <v>149</v>
      </c>
      <c r="B53" s="148" t="s">
        <v>150</v>
      </c>
      <c r="C53" s="148" t="s">
        <v>39</v>
      </c>
      <c r="D53" s="84">
        <v>111.03</v>
      </c>
    </row>
    <row r="54" spans="1:4" s="144" customFormat="1" x14ac:dyDescent="0.25">
      <c r="A54" s="148" t="s">
        <v>151</v>
      </c>
      <c r="B54" s="148" t="s">
        <v>152</v>
      </c>
      <c r="C54" s="148" t="s">
        <v>44</v>
      </c>
      <c r="D54" s="84">
        <v>72.400000000000006</v>
      </c>
    </row>
    <row r="55" spans="1:4" s="144" customFormat="1" x14ac:dyDescent="0.25">
      <c r="A55" s="148" t="s">
        <v>153</v>
      </c>
      <c r="B55" s="148" t="s">
        <v>154</v>
      </c>
      <c r="C55" s="148" t="s">
        <v>42</v>
      </c>
      <c r="D55" s="84">
        <v>87.77</v>
      </c>
    </row>
    <row r="56" spans="1:4" s="144" customFormat="1" x14ac:dyDescent="0.25">
      <c r="A56" s="148" t="s">
        <v>155</v>
      </c>
      <c r="B56" s="148" t="s">
        <v>156</v>
      </c>
      <c r="C56" s="148" t="s">
        <v>41</v>
      </c>
      <c r="D56" s="84">
        <v>0</v>
      </c>
    </row>
    <row r="57" spans="1:4" s="144" customFormat="1" x14ac:dyDescent="0.25">
      <c r="A57" s="148" t="s">
        <v>157</v>
      </c>
      <c r="B57" s="148" t="s">
        <v>158</v>
      </c>
      <c r="C57" s="148" t="s">
        <v>38</v>
      </c>
      <c r="D57" s="84">
        <v>89.85</v>
      </c>
    </row>
    <row r="58" spans="1:4" s="144" customFormat="1" x14ac:dyDescent="0.25">
      <c r="A58" s="148" t="s">
        <v>159</v>
      </c>
      <c r="B58" s="148" t="s">
        <v>160</v>
      </c>
      <c r="C58" s="148" t="s">
        <v>38</v>
      </c>
      <c r="D58" s="84">
        <v>100.43</v>
      </c>
    </row>
    <row r="59" spans="1:4" s="144" customFormat="1" x14ac:dyDescent="0.25">
      <c r="A59" s="148" t="s">
        <v>161</v>
      </c>
      <c r="B59" s="148" t="s">
        <v>162</v>
      </c>
      <c r="C59" s="148" t="s">
        <v>37</v>
      </c>
      <c r="D59" s="84">
        <v>73.45</v>
      </c>
    </row>
    <row r="60" spans="1:4" s="144" customFormat="1" x14ac:dyDescent="0.25">
      <c r="A60" s="148" t="s">
        <v>163</v>
      </c>
      <c r="B60" s="148" t="s">
        <v>164</v>
      </c>
      <c r="C60" s="148" t="s">
        <v>38</v>
      </c>
      <c r="D60" s="84">
        <v>0</v>
      </c>
    </row>
    <row r="61" spans="1:4" s="144" customFormat="1" x14ac:dyDescent="0.25">
      <c r="A61" s="148" t="s">
        <v>165</v>
      </c>
      <c r="B61" s="148" t="s">
        <v>166</v>
      </c>
      <c r="C61" s="148" t="s">
        <v>43</v>
      </c>
      <c r="D61" s="84">
        <v>80.290000000000006</v>
      </c>
    </row>
    <row r="62" spans="1:4" s="144" customFormat="1" x14ac:dyDescent="0.25">
      <c r="A62" s="148" t="s">
        <v>167</v>
      </c>
      <c r="B62" s="148" t="s">
        <v>168</v>
      </c>
      <c r="C62" s="148" t="s">
        <v>42</v>
      </c>
      <c r="D62" s="84">
        <v>0</v>
      </c>
    </row>
    <row r="63" spans="1:4" s="144" customFormat="1" x14ac:dyDescent="0.25">
      <c r="A63" s="148" t="s">
        <v>169</v>
      </c>
      <c r="B63" s="148" t="s">
        <v>170</v>
      </c>
      <c r="C63" s="148" t="s">
        <v>41</v>
      </c>
      <c r="D63" s="84">
        <v>0</v>
      </c>
    </row>
    <row r="64" spans="1:4" s="144" customFormat="1" x14ac:dyDescent="0.25">
      <c r="A64" s="148" t="s">
        <v>171</v>
      </c>
      <c r="B64" s="148" t="s">
        <v>172</v>
      </c>
      <c r="C64" s="148" t="s">
        <v>41</v>
      </c>
      <c r="D64" s="84">
        <v>75.73</v>
      </c>
    </row>
    <row r="65" spans="1:4" s="144" customFormat="1" x14ac:dyDescent="0.25">
      <c r="A65" s="148" t="s">
        <v>173</v>
      </c>
      <c r="B65" s="148" t="s">
        <v>174</v>
      </c>
      <c r="C65" s="148" t="s">
        <v>37</v>
      </c>
      <c r="D65" s="84">
        <v>76.08</v>
      </c>
    </row>
    <row r="66" spans="1:4" s="144" customFormat="1" x14ac:dyDescent="0.25">
      <c r="A66" s="148" t="s">
        <v>175</v>
      </c>
      <c r="B66" s="148" t="s">
        <v>176</v>
      </c>
      <c r="C66" s="148" t="s">
        <v>42</v>
      </c>
      <c r="D66" s="84">
        <v>0</v>
      </c>
    </row>
    <row r="67" spans="1:4" s="144" customFormat="1" x14ac:dyDescent="0.25">
      <c r="A67" s="148" t="s">
        <v>177</v>
      </c>
      <c r="B67" s="148" t="s">
        <v>178</v>
      </c>
      <c r="C67" s="148" t="s">
        <v>42</v>
      </c>
      <c r="D67" s="84">
        <v>0</v>
      </c>
    </row>
    <row r="68" spans="1:4" s="144" customFormat="1" x14ac:dyDescent="0.25">
      <c r="A68" s="148" t="s">
        <v>179</v>
      </c>
      <c r="B68" s="148" t="s">
        <v>180</v>
      </c>
      <c r="C68" s="148" t="s">
        <v>41</v>
      </c>
      <c r="D68" s="84">
        <v>0</v>
      </c>
    </row>
    <row r="69" spans="1:4" s="144" customFormat="1" x14ac:dyDescent="0.25">
      <c r="A69" s="148" t="s">
        <v>181</v>
      </c>
      <c r="B69" s="148" t="s">
        <v>182</v>
      </c>
      <c r="C69" s="148" t="s">
        <v>39</v>
      </c>
      <c r="D69" s="84">
        <v>103.97</v>
      </c>
    </row>
    <row r="70" spans="1:4" s="144" customFormat="1" x14ac:dyDescent="0.25">
      <c r="A70" s="148" t="s">
        <v>183</v>
      </c>
      <c r="B70" s="148" t="s">
        <v>184</v>
      </c>
      <c r="C70" s="148" t="s">
        <v>38</v>
      </c>
      <c r="D70" s="84">
        <v>86.47</v>
      </c>
    </row>
    <row r="71" spans="1:4" s="144" customFormat="1" x14ac:dyDescent="0.25">
      <c r="A71" s="148" t="s">
        <v>185</v>
      </c>
      <c r="B71" s="148" t="s">
        <v>186</v>
      </c>
      <c r="C71" s="148" t="s">
        <v>41</v>
      </c>
      <c r="D71" s="84">
        <v>0</v>
      </c>
    </row>
    <row r="72" spans="1:4" s="144" customFormat="1" x14ac:dyDescent="0.25">
      <c r="A72" s="148" t="s">
        <v>187</v>
      </c>
      <c r="B72" s="148" t="s">
        <v>188</v>
      </c>
      <c r="C72" s="148" t="s">
        <v>37</v>
      </c>
      <c r="D72" s="84">
        <v>75.95</v>
      </c>
    </row>
    <row r="73" spans="1:4" s="144" customFormat="1" x14ac:dyDescent="0.25">
      <c r="A73" s="148" t="s">
        <v>189</v>
      </c>
      <c r="B73" s="148" t="s">
        <v>190</v>
      </c>
      <c r="C73" s="148" t="s">
        <v>43</v>
      </c>
      <c r="D73" s="84">
        <v>69.989999999999995</v>
      </c>
    </row>
    <row r="74" spans="1:4" s="144" customFormat="1" x14ac:dyDescent="0.25">
      <c r="A74" s="148" t="s">
        <v>191</v>
      </c>
      <c r="B74" s="148" t="s">
        <v>192</v>
      </c>
      <c r="C74" s="148" t="s">
        <v>43</v>
      </c>
      <c r="D74" s="84">
        <v>0</v>
      </c>
    </row>
    <row r="75" spans="1:4" s="144" customFormat="1" x14ac:dyDescent="0.25">
      <c r="A75" s="148" t="s">
        <v>193</v>
      </c>
      <c r="B75" s="148" t="s">
        <v>194</v>
      </c>
      <c r="C75" s="148" t="s">
        <v>40</v>
      </c>
      <c r="D75" s="84">
        <v>0</v>
      </c>
    </row>
    <row r="76" spans="1:4" s="144" customFormat="1" x14ac:dyDescent="0.25">
      <c r="A76" s="148" t="s">
        <v>195</v>
      </c>
      <c r="B76" s="148" t="s">
        <v>196</v>
      </c>
      <c r="C76" s="148" t="s">
        <v>44</v>
      </c>
      <c r="D76" s="84">
        <v>0</v>
      </c>
    </row>
    <row r="77" spans="1:4" s="144" customFormat="1" x14ac:dyDescent="0.25">
      <c r="A77" s="148" t="s">
        <v>197</v>
      </c>
      <c r="B77" s="148" t="s">
        <v>198</v>
      </c>
      <c r="C77" s="148" t="s">
        <v>45</v>
      </c>
      <c r="D77" s="84">
        <v>166.03</v>
      </c>
    </row>
    <row r="78" spans="1:4" s="144" customFormat="1" x14ac:dyDescent="0.25">
      <c r="A78" s="148" t="s">
        <v>199</v>
      </c>
      <c r="B78" s="148" t="s">
        <v>200</v>
      </c>
      <c r="C78" s="148" t="s">
        <v>42</v>
      </c>
      <c r="D78" s="84">
        <v>104.43</v>
      </c>
    </row>
    <row r="79" spans="1:4" s="144" customFormat="1" x14ac:dyDescent="0.25">
      <c r="A79" s="148" t="s">
        <v>201</v>
      </c>
      <c r="B79" s="148" t="s">
        <v>202</v>
      </c>
      <c r="C79" s="148" t="s">
        <v>39</v>
      </c>
      <c r="D79" s="84">
        <v>104.97</v>
      </c>
    </row>
    <row r="80" spans="1:4" s="144" customFormat="1" x14ac:dyDescent="0.25">
      <c r="A80" s="148" t="s">
        <v>203</v>
      </c>
      <c r="B80" s="148" t="s">
        <v>204</v>
      </c>
      <c r="C80" s="148" t="s">
        <v>38</v>
      </c>
      <c r="D80" s="84">
        <v>124.51</v>
      </c>
    </row>
    <row r="81" spans="1:4" s="144" customFormat="1" x14ac:dyDescent="0.25">
      <c r="A81" s="148" t="s">
        <v>205</v>
      </c>
      <c r="B81" s="148" t="s">
        <v>206</v>
      </c>
      <c r="C81" s="148" t="s">
        <v>40</v>
      </c>
      <c r="D81" s="84">
        <v>73.03</v>
      </c>
    </row>
    <row r="82" spans="1:4" s="144" customFormat="1" x14ac:dyDescent="0.25">
      <c r="A82" s="148" t="s">
        <v>207</v>
      </c>
      <c r="B82" s="148" t="s">
        <v>208</v>
      </c>
      <c r="C82" s="148" t="s">
        <v>42</v>
      </c>
      <c r="D82" s="84">
        <v>88.32</v>
      </c>
    </row>
    <row r="83" spans="1:4" s="144" customFormat="1" x14ac:dyDescent="0.25">
      <c r="A83" s="148" t="s">
        <v>209</v>
      </c>
      <c r="B83" s="148" t="s">
        <v>210</v>
      </c>
      <c r="C83" s="148" t="s">
        <v>37</v>
      </c>
      <c r="D83" s="84">
        <v>0</v>
      </c>
    </row>
    <row r="84" spans="1:4" s="144" customFormat="1" x14ac:dyDescent="0.25">
      <c r="A84" s="148" t="s">
        <v>211</v>
      </c>
      <c r="B84" s="148" t="s">
        <v>212</v>
      </c>
      <c r="C84" s="148" t="s">
        <v>37</v>
      </c>
      <c r="D84" s="84">
        <v>77.47</v>
      </c>
    </row>
    <row r="85" spans="1:4" s="144" customFormat="1" x14ac:dyDescent="0.25">
      <c r="A85" s="148" t="s">
        <v>213</v>
      </c>
      <c r="B85" s="148" t="s">
        <v>214</v>
      </c>
      <c r="C85" s="148" t="s">
        <v>37</v>
      </c>
      <c r="D85" s="84">
        <v>0</v>
      </c>
    </row>
    <row r="86" spans="1:4" s="144" customFormat="1" x14ac:dyDescent="0.25">
      <c r="A86" s="148" t="s">
        <v>215</v>
      </c>
      <c r="B86" s="148" t="s">
        <v>216</v>
      </c>
      <c r="C86" s="148" t="s">
        <v>45</v>
      </c>
      <c r="D86" s="84">
        <v>69.22</v>
      </c>
    </row>
    <row r="87" spans="1:4" s="144" customFormat="1" x14ac:dyDescent="0.25">
      <c r="A87" s="148" t="s">
        <v>217</v>
      </c>
      <c r="B87" s="148" t="s">
        <v>218</v>
      </c>
      <c r="C87" s="148" t="s">
        <v>43</v>
      </c>
      <c r="D87" s="84">
        <v>0</v>
      </c>
    </row>
    <row r="88" spans="1:4" s="144" customFormat="1" x14ac:dyDescent="0.25">
      <c r="A88" s="148" t="s">
        <v>219</v>
      </c>
      <c r="B88" s="148" t="s">
        <v>220</v>
      </c>
      <c r="C88" s="148" t="s">
        <v>42</v>
      </c>
      <c r="D88" s="84">
        <v>83.7</v>
      </c>
    </row>
    <row r="89" spans="1:4" s="144" customFormat="1" x14ac:dyDescent="0.25">
      <c r="A89" s="148" t="s">
        <v>221</v>
      </c>
      <c r="B89" s="148" t="s">
        <v>222</v>
      </c>
      <c r="C89" s="148" t="s">
        <v>44</v>
      </c>
      <c r="D89" s="84">
        <v>75.489999999999995</v>
      </c>
    </row>
    <row r="90" spans="1:4" s="144" customFormat="1" x14ac:dyDescent="0.25">
      <c r="A90" s="148" t="s">
        <v>223</v>
      </c>
      <c r="B90" s="148" t="s">
        <v>224</v>
      </c>
      <c r="C90" s="148" t="s">
        <v>39</v>
      </c>
      <c r="D90" s="84">
        <v>97.92</v>
      </c>
    </row>
    <row r="91" spans="1:4" s="144" customFormat="1" x14ac:dyDescent="0.25">
      <c r="A91" s="148" t="s">
        <v>225</v>
      </c>
      <c r="B91" s="148" t="s">
        <v>226</v>
      </c>
      <c r="C91" s="148" t="s">
        <v>38</v>
      </c>
      <c r="D91" s="84">
        <v>0</v>
      </c>
    </row>
    <row r="92" spans="1:4" s="144" customFormat="1" x14ac:dyDescent="0.25">
      <c r="A92" s="148" t="s">
        <v>227</v>
      </c>
      <c r="B92" s="148" t="s">
        <v>228</v>
      </c>
      <c r="C92" s="148" t="s">
        <v>43</v>
      </c>
      <c r="D92" s="84">
        <v>80.91</v>
      </c>
    </row>
    <row r="93" spans="1:4" s="144" customFormat="1" x14ac:dyDescent="0.25">
      <c r="A93" s="148" t="s">
        <v>229</v>
      </c>
      <c r="B93" s="148" t="s">
        <v>230</v>
      </c>
      <c r="C93" s="148" t="s">
        <v>42</v>
      </c>
      <c r="D93" s="84">
        <v>0</v>
      </c>
    </row>
    <row r="94" spans="1:4" s="144" customFormat="1" x14ac:dyDescent="0.25">
      <c r="A94" s="148" t="s">
        <v>231</v>
      </c>
      <c r="B94" s="148" t="s">
        <v>232</v>
      </c>
      <c r="C94" s="148" t="s">
        <v>38</v>
      </c>
      <c r="D94" s="84">
        <v>0</v>
      </c>
    </row>
    <row r="95" spans="1:4" s="144" customFormat="1" x14ac:dyDescent="0.25">
      <c r="A95" s="148" t="s">
        <v>233</v>
      </c>
      <c r="B95" s="148" t="s">
        <v>234</v>
      </c>
      <c r="C95" s="148" t="s">
        <v>37</v>
      </c>
      <c r="D95" s="84">
        <v>0</v>
      </c>
    </row>
    <row r="96" spans="1:4" s="144" customFormat="1" x14ac:dyDescent="0.25">
      <c r="A96" s="148" t="s">
        <v>235</v>
      </c>
      <c r="B96" s="148" t="s">
        <v>236</v>
      </c>
      <c r="C96" s="148" t="s">
        <v>37</v>
      </c>
      <c r="D96" s="84">
        <v>0</v>
      </c>
    </row>
    <row r="97" spans="1:4" s="144" customFormat="1" x14ac:dyDescent="0.25">
      <c r="A97" s="148" t="s">
        <v>237</v>
      </c>
      <c r="B97" s="148" t="s">
        <v>238</v>
      </c>
      <c r="C97" s="148" t="s">
        <v>45</v>
      </c>
      <c r="D97" s="84">
        <v>78.52</v>
      </c>
    </row>
    <row r="98" spans="1:4" s="144" customFormat="1" x14ac:dyDescent="0.25">
      <c r="A98" s="148" t="s">
        <v>239</v>
      </c>
      <c r="B98" s="148" t="s">
        <v>240</v>
      </c>
      <c r="C98" s="148" t="s">
        <v>44</v>
      </c>
      <c r="D98" s="84">
        <v>0</v>
      </c>
    </row>
    <row r="99" spans="1:4" s="144" customFormat="1" x14ac:dyDescent="0.25">
      <c r="A99" s="148" t="s">
        <v>241</v>
      </c>
      <c r="B99" s="148" t="s">
        <v>242</v>
      </c>
      <c r="C99" s="148" t="s">
        <v>38</v>
      </c>
      <c r="D99" s="84">
        <v>78.989999999999995</v>
      </c>
    </row>
    <row r="100" spans="1:4" s="144" customFormat="1" x14ac:dyDescent="0.25">
      <c r="A100" s="148" t="s">
        <v>243</v>
      </c>
      <c r="B100" s="148" t="s">
        <v>244</v>
      </c>
      <c r="C100" s="148" t="s">
        <v>42</v>
      </c>
      <c r="D100" s="84">
        <v>74.02</v>
      </c>
    </row>
    <row r="101" spans="1:4" s="144" customFormat="1" x14ac:dyDescent="0.25">
      <c r="A101" s="148" t="s">
        <v>245</v>
      </c>
      <c r="B101" s="148" t="s">
        <v>246</v>
      </c>
      <c r="C101" s="148" t="s">
        <v>42</v>
      </c>
      <c r="D101" s="84">
        <v>0</v>
      </c>
    </row>
    <row r="102" spans="1:4" s="144" customFormat="1" x14ac:dyDescent="0.25">
      <c r="A102" s="148" t="s">
        <v>247</v>
      </c>
      <c r="B102" s="148" t="s">
        <v>248</v>
      </c>
      <c r="C102" s="148" t="s">
        <v>41</v>
      </c>
      <c r="D102" s="84">
        <v>0</v>
      </c>
    </row>
    <row r="103" spans="1:4" s="144" customFormat="1" x14ac:dyDescent="0.25">
      <c r="A103" s="148" t="s">
        <v>249</v>
      </c>
      <c r="B103" s="148" t="s">
        <v>250</v>
      </c>
      <c r="C103" s="148" t="s">
        <v>42</v>
      </c>
      <c r="D103" s="84">
        <v>0</v>
      </c>
    </row>
    <row r="104" spans="1:4" s="144" customFormat="1" x14ac:dyDescent="0.25">
      <c r="A104" s="148" t="s">
        <v>251</v>
      </c>
      <c r="B104" s="148" t="s">
        <v>252</v>
      </c>
      <c r="C104" s="148" t="s">
        <v>39</v>
      </c>
      <c r="D104" s="84">
        <v>99.19</v>
      </c>
    </row>
    <row r="105" spans="1:4" s="144" customFormat="1" x14ac:dyDescent="0.25">
      <c r="A105" s="148" t="s">
        <v>253</v>
      </c>
      <c r="B105" s="148" t="s">
        <v>254</v>
      </c>
      <c r="C105" s="148" t="s">
        <v>38</v>
      </c>
      <c r="D105" s="84">
        <v>94.42</v>
      </c>
    </row>
    <row r="106" spans="1:4" s="144" customFormat="1" x14ac:dyDescent="0.25">
      <c r="A106" s="148" t="s">
        <v>255</v>
      </c>
      <c r="B106" s="148" t="s">
        <v>256</v>
      </c>
      <c r="C106" s="148" t="s">
        <v>42</v>
      </c>
      <c r="D106" s="84">
        <v>0</v>
      </c>
    </row>
    <row r="107" spans="1:4" s="144" customFormat="1" x14ac:dyDescent="0.25">
      <c r="A107" s="148" t="s">
        <v>257</v>
      </c>
      <c r="B107" s="148" t="s">
        <v>258</v>
      </c>
      <c r="C107" s="148" t="s">
        <v>37</v>
      </c>
      <c r="D107" s="84">
        <v>0</v>
      </c>
    </row>
    <row r="108" spans="1:4" s="144" customFormat="1" x14ac:dyDescent="0.25">
      <c r="A108" s="148" t="s">
        <v>259</v>
      </c>
      <c r="B108" s="148" t="s">
        <v>260</v>
      </c>
      <c r="C108" s="148" t="s">
        <v>43</v>
      </c>
      <c r="D108" s="84">
        <v>73.13</v>
      </c>
    </row>
    <row r="109" spans="1:4" s="144" customFormat="1" x14ac:dyDescent="0.25">
      <c r="A109" s="148" t="s">
        <v>261</v>
      </c>
      <c r="B109" s="148" t="s">
        <v>262</v>
      </c>
      <c r="C109" s="148" t="s">
        <v>42</v>
      </c>
      <c r="D109" s="84">
        <v>87.43</v>
      </c>
    </row>
    <row r="110" spans="1:4" s="144" customFormat="1" x14ac:dyDescent="0.25">
      <c r="A110" s="148" t="s">
        <v>263</v>
      </c>
      <c r="B110" s="148" t="s">
        <v>264</v>
      </c>
      <c r="C110" s="148" t="s">
        <v>38</v>
      </c>
      <c r="D110" s="84">
        <v>0</v>
      </c>
    </row>
    <row r="111" spans="1:4" s="144" customFormat="1" x14ac:dyDescent="0.25">
      <c r="A111" s="148" t="s">
        <v>265</v>
      </c>
      <c r="B111" s="148" t="s">
        <v>266</v>
      </c>
      <c r="C111" s="148" t="s">
        <v>42</v>
      </c>
      <c r="D111" s="84">
        <v>84.38</v>
      </c>
    </row>
    <row r="112" spans="1:4" s="144" customFormat="1" x14ac:dyDescent="0.25">
      <c r="A112" s="148" t="s">
        <v>267</v>
      </c>
      <c r="B112" s="148" t="s">
        <v>268</v>
      </c>
      <c r="C112" s="148" t="s">
        <v>43</v>
      </c>
      <c r="D112" s="84">
        <v>0</v>
      </c>
    </row>
    <row r="113" spans="1:4" s="144" customFormat="1" x14ac:dyDescent="0.25">
      <c r="A113" s="148" t="s">
        <v>269</v>
      </c>
      <c r="B113" s="148" t="s">
        <v>270</v>
      </c>
      <c r="C113" s="148" t="s">
        <v>41</v>
      </c>
      <c r="D113" s="84">
        <v>0</v>
      </c>
    </row>
    <row r="114" spans="1:4" s="144" customFormat="1" x14ac:dyDescent="0.25">
      <c r="A114" s="148" t="s">
        <v>271</v>
      </c>
      <c r="B114" s="148" t="s">
        <v>272</v>
      </c>
      <c r="C114" s="148" t="s">
        <v>40</v>
      </c>
      <c r="D114" s="84">
        <v>74.650000000000006</v>
      </c>
    </row>
    <row r="115" spans="1:4" s="144" customFormat="1" x14ac:dyDescent="0.25">
      <c r="A115" s="148" t="s">
        <v>273</v>
      </c>
      <c r="B115" s="148" t="s">
        <v>274</v>
      </c>
      <c r="C115" s="148" t="s">
        <v>37</v>
      </c>
      <c r="D115" s="84">
        <v>0</v>
      </c>
    </row>
    <row r="116" spans="1:4" s="144" customFormat="1" x14ac:dyDescent="0.25">
      <c r="A116" s="148" t="s">
        <v>275</v>
      </c>
      <c r="B116" s="148" t="s">
        <v>276</v>
      </c>
      <c r="C116" s="148" t="s">
        <v>43</v>
      </c>
      <c r="D116" s="84">
        <v>0</v>
      </c>
    </row>
    <row r="117" spans="1:4" s="144" customFormat="1" x14ac:dyDescent="0.25">
      <c r="A117" s="148" t="s">
        <v>277</v>
      </c>
      <c r="B117" s="148" t="s">
        <v>278</v>
      </c>
      <c r="C117" s="148" t="s">
        <v>42</v>
      </c>
      <c r="D117" s="84">
        <v>75.5</v>
      </c>
    </row>
    <row r="118" spans="1:4" s="144" customFormat="1" x14ac:dyDescent="0.25">
      <c r="A118" s="148" t="s">
        <v>279</v>
      </c>
      <c r="B118" s="148" t="s">
        <v>280</v>
      </c>
      <c r="C118" s="148" t="s">
        <v>42</v>
      </c>
      <c r="D118" s="84">
        <v>88.01</v>
      </c>
    </row>
    <row r="119" spans="1:4" s="144" customFormat="1" x14ac:dyDescent="0.25">
      <c r="A119" s="148" t="s">
        <v>281</v>
      </c>
      <c r="B119" s="148" t="s">
        <v>282</v>
      </c>
      <c r="C119" s="148" t="s">
        <v>38</v>
      </c>
      <c r="D119" s="84">
        <v>70.41</v>
      </c>
    </row>
    <row r="120" spans="1:4" s="144" customFormat="1" x14ac:dyDescent="0.25">
      <c r="A120" s="148" t="s">
        <v>283</v>
      </c>
      <c r="B120" s="148" t="s">
        <v>284</v>
      </c>
      <c r="C120" s="148" t="s">
        <v>39</v>
      </c>
      <c r="D120" s="84">
        <v>89.68</v>
      </c>
    </row>
    <row r="121" spans="1:4" s="144" customFormat="1" x14ac:dyDescent="0.25">
      <c r="A121" s="148" t="s">
        <v>285</v>
      </c>
      <c r="B121" s="148" t="s">
        <v>286</v>
      </c>
      <c r="C121" s="148" t="s">
        <v>42</v>
      </c>
      <c r="D121" s="84">
        <v>108.91</v>
      </c>
    </row>
    <row r="122" spans="1:4" s="144" customFormat="1" x14ac:dyDescent="0.25">
      <c r="A122" s="148" t="s">
        <v>287</v>
      </c>
      <c r="B122" s="148" t="s">
        <v>288</v>
      </c>
      <c r="C122" s="148" t="s">
        <v>39</v>
      </c>
      <c r="D122" s="84">
        <v>98.18</v>
      </c>
    </row>
    <row r="123" spans="1:4" s="144" customFormat="1" x14ac:dyDescent="0.25">
      <c r="A123" s="148" t="s">
        <v>289</v>
      </c>
      <c r="B123" s="148" t="s">
        <v>290</v>
      </c>
      <c r="C123" s="148" t="s">
        <v>41</v>
      </c>
      <c r="D123" s="84">
        <v>0</v>
      </c>
    </row>
    <row r="124" spans="1:4" s="144" customFormat="1" x14ac:dyDescent="0.25">
      <c r="A124" s="148" t="s">
        <v>291</v>
      </c>
      <c r="B124" s="148" t="s">
        <v>292</v>
      </c>
      <c r="C124" s="148" t="s">
        <v>45</v>
      </c>
      <c r="D124" s="84">
        <v>0</v>
      </c>
    </row>
    <row r="125" spans="1:4" s="144" customFormat="1" x14ac:dyDescent="0.25">
      <c r="A125" s="148" t="s">
        <v>293</v>
      </c>
      <c r="B125" s="148" t="s">
        <v>294</v>
      </c>
      <c r="C125" s="148" t="s">
        <v>39</v>
      </c>
      <c r="D125" s="84">
        <v>104.65</v>
      </c>
    </row>
    <row r="126" spans="1:4" s="144" customFormat="1" x14ac:dyDescent="0.25">
      <c r="A126" s="148" t="s">
        <v>295</v>
      </c>
      <c r="B126" s="148" t="s">
        <v>296</v>
      </c>
      <c r="C126" s="148" t="s">
        <v>37</v>
      </c>
      <c r="D126" s="84">
        <v>0</v>
      </c>
    </row>
    <row r="127" spans="1:4" s="144" customFormat="1" x14ac:dyDescent="0.25">
      <c r="A127" s="148" t="s">
        <v>297</v>
      </c>
      <c r="B127" s="148" t="s">
        <v>298</v>
      </c>
      <c r="C127" s="148" t="s">
        <v>39</v>
      </c>
      <c r="D127" s="84">
        <v>104.28</v>
      </c>
    </row>
    <row r="128" spans="1:4" s="144" customFormat="1" x14ac:dyDescent="0.25">
      <c r="A128" s="148" t="s">
        <v>299</v>
      </c>
      <c r="B128" s="148" t="s">
        <v>300</v>
      </c>
      <c r="C128" s="148" t="s">
        <v>38</v>
      </c>
      <c r="D128" s="84">
        <v>90.19</v>
      </c>
    </row>
    <row r="129" spans="1:4" s="144" customFormat="1" x14ac:dyDescent="0.25">
      <c r="A129" s="148" t="s">
        <v>301</v>
      </c>
      <c r="B129" s="148" t="s">
        <v>302</v>
      </c>
      <c r="C129" s="148" t="s">
        <v>45</v>
      </c>
      <c r="D129" s="84">
        <v>79.5</v>
      </c>
    </row>
    <row r="130" spans="1:4" s="144" customFormat="1" x14ac:dyDescent="0.25">
      <c r="A130" s="148" t="s">
        <v>303</v>
      </c>
      <c r="B130" s="148" t="s">
        <v>304</v>
      </c>
      <c r="C130" s="148" t="s">
        <v>39</v>
      </c>
      <c r="D130" s="84">
        <v>113.18</v>
      </c>
    </row>
    <row r="131" spans="1:4" s="144" customFormat="1" x14ac:dyDescent="0.25">
      <c r="A131" s="148" t="s">
        <v>305</v>
      </c>
      <c r="B131" s="148" t="s">
        <v>306</v>
      </c>
      <c r="C131" s="148" t="s">
        <v>42</v>
      </c>
      <c r="D131" s="84">
        <v>0</v>
      </c>
    </row>
    <row r="132" spans="1:4" s="144" customFormat="1" x14ac:dyDescent="0.25">
      <c r="A132" s="148" t="s">
        <v>307</v>
      </c>
      <c r="B132" s="148" t="s">
        <v>308</v>
      </c>
      <c r="C132" s="148" t="s">
        <v>40</v>
      </c>
      <c r="D132" s="84">
        <v>0</v>
      </c>
    </row>
    <row r="133" spans="1:4" s="144" customFormat="1" x14ac:dyDescent="0.25">
      <c r="A133" s="148" t="s">
        <v>309</v>
      </c>
      <c r="B133" s="148" t="s">
        <v>310</v>
      </c>
      <c r="C133" s="148" t="s">
        <v>42</v>
      </c>
      <c r="D133" s="84">
        <v>0</v>
      </c>
    </row>
    <row r="134" spans="1:4" s="144" customFormat="1" x14ac:dyDescent="0.25">
      <c r="A134" s="148" t="s">
        <v>311</v>
      </c>
      <c r="B134" s="148" t="s">
        <v>312</v>
      </c>
      <c r="C134" s="148" t="s">
        <v>42</v>
      </c>
      <c r="D134" s="84">
        <v>0</v>
      </c>
    </row>
    <row r="135" spans="1:4" s="144" customFormat="1" x14ac:dyDescent="0.25">
      <c r="A135" s="148" t="s">
        <v>313</v>
      </c>
      <c r="B135" s="148" t="s">
        <v>314</v>
      </c>
      <c r="C135" s="148" t="s">
        <v>39</v>
      </c>
      <c r="D135" s="84">
        <v>96.6</v>
      </c>
    </row>
    <row r="136" spans="1:4" s="144" customFormat="1" x14ac:dyDescent="0.25">
      <c r="A136" s="148" t="s">
        <v>315</v>
      </c>
      <c r="B136" s="148" t="s">
        <v>316</v>
      </c>
      <c r="C136" s="148" t="s">
        <v>44</v>
      </c>
      <c r="D136" s="84">
        <v>0</v>
      </c>
    </row>
    <row r="137" spans="1:4" s="144" customFormat="1" x14ac:dyDescent="0.25">
      <c r="A137" s="148" t="s">
        <v>317</v>
      </c>
      <c r="B137" s="148" t="s">
        <v>318</v>
      </c>
      <c r="C137" s="148" t="s">
        <v>38</v>
      </c>
      <c r="D137" s="84">
        <v>0</v>
      </c>
    </row>
    <row r="138" spans="1:4" s="144" customFormat="1" x14ac:dyDescent="0.25">
      <c r="A138" s="148" t="s">
        <v>319</v>
      </c>
      <c r="B138" s="148" t="s">
        <v>320</v>
      </c>
      <c r="C138" s="148" t="s">
        <v>37</v>
      </c>
      <c r="D138" s="84">
        <v>70.3</v>
      </c>
    </row>
    <row r="139" spans="1:4" s="144" customFormat="1" x14ac:dyDescent="0.25">
      <c r="A139" s="148" t="s">
        <v>321</v>
      </c>
      <c r="B139" s="148" t="s">
        <v>322</v>
      </c>
      <c r="C139" s="148" t="s">
        <v>39</v>
      </c>
      <c r="D139" s="84">
        <v>108.58</v>
      </c>
    </row>
    <row r="140" spans="1:4" s="144" customFormat="1" x14ac:dyDescent="0.25">
      <c r="A140" s="148" t="s">
        <v>323</v>
      </c>
      <c r="B140" s="148" t="s">
        <v>324</v>
      </c>
      <c r="C140" s="148" t="s">
        <v>37</v>
      </c>
      <c r="D140" s="84">
        <v>76.55</v>
      </c>
    </row>
    <row r="141" spans="1:4" s="144" customFormat="1" x14ac:dyDescent="0.25">
      <c r="A141" s="148" t="s">
        <v>325</v>
      </c>
      <c r="B141" s="148" t="s">
        <v>326</v>
      </c>
      <c r="C141" s="148" t="s">
        <v>42</v>
      </c>
      <c r="D141" s="84">
        <v>0</v>
      </c>
    </row>
    <row r="142" spans="1:4" s="144" customFormat="1" x14ac:dyDescent="0.25">
      <c r="A142" s="148" t="s">
        <v>327</v>
      </c>
      <c r="B142" s="148" t="s">
        <v>328</v>
      </c>
      <c r="C142" s="148" t="s">
        <v>39</v>
      </c>
      <c r="D142" s="84">
        <v>102.83</v>
      </c>
    </row>
    <row r="143" spans="1:4" s="144" customFormat="1" x14ac:dyDescent="0.25">
      <c r="A143" s="148" t="s">
        <v>329</v>
      </c>
      <c r="B143" s="148" t="s">
        <v>330</v>
      </c>
      <c r="C143" s="148" t="s">
        <v>38</v>
      </c>
      <c r="D143" s="84">
        <v>0</v>
      </c>
    </row>
    <row r="144" spans="1:4" s="144" customFormat="1" x14ac:dyDescent="0.25">
      <c r="A144" s="148" t="s">
        <v>331</v>
      </c>
      <c r="B144" s="148" t="s">
        <v>332</v>
      </c>
      <c r="C144" s="148" t="s">
        <v>41</v>
      </c>
      <c r="D144" s="84">
        <v>0</v>
      </c>
    </row>
    <row r="145" spans="1:4" s="144" customFormat="1" x14ac:dyDescent="0.25">
      <c r="A145" s="148" t="s">
        <v>333</v>
      </c>
      <c r="B145" s="148" t="s">
        <v>334</v>
      </c>
      <c r="C145" s="148" t="s">
        <v>38</v>
      </c>
      <c r="D145" s="84">
        <v>81.22</v>
      </c>
    </row>
    <row r="146" spans="1:4" s="144" customFormat="1" x14ac:dyDescent="0.25">
      <c r="A146" s="148" t="s">
        <v>335</v>
      </c>
      <c r="B146" s="148" t="s">
        <v>336</v>
      </c>
      <c r="C146" s="148" t="s">
        <v>42</v>
      </c>
      <c r="D146" s="84">
        <v>0</v>
      </c>
    </row>
    <row r="147" spans="1:4" s="144" customFormat="1" x14ac:dyDescent="0.25">
      <c r="A147" s="148" t="s">
        <v>337</v>
      </c>
      <c r="B147" s="148" t="s">
        <v>338</v>
      </c>
      <c r="C147" s="148" t="s">
        <v>43</v>
      </c>
      <c r="D147" s="84">
        <v>77.319999999999993</v>
      </c>
    </row>
    <row r="148" spans="1:4" s="144" customFormat="1" x14ac:dyDescent="0.25">
      <c r="A148" s="148" t="s">
        <v>339</v>
      </c>
      <c r="B148" s="148" t="s">
        <v>340</v>
      </c>
      <c r="C148" s="148" t="s">
        <v>39</v>
      </c>
      <c r="D148" s="84">
        <v>116.69</v>
      </c>
    </row>
    <row r="149" spans="1:4" s="144" customFormat="1" x14ac:dyDescent="0.25">
      <c r="A149" s="148" t="s">
        <v>341</v>
      </c>
      <c r="B149" s="148" t="s">
        <v>342</v>
      </c>
      <c r="C149" s="148" t="s">
        <v>39</v>
      </c>
      <c r="D149" s="84">
        <v>121.01</v>
      </c>
    </row>
    <row r="150" spans="1:4" s="144" customFormat="1" x14ac:dyDescent="0.25">
      <c r="A150" s="148" t="s">
        <v>343</v>
      </c>
      <c r="B150" s="148" t="s">
        <v>344</v>
      </c>
      <c r="C150" s="148" t="s">
        <v>37</v>
      </c>
      <c r="D150" s="84">
        <v>79.97</v>
      </c>
    </row>
    <row r="151" spans="1:4" s="144" customFormat="1" x14ac:dyDescent="0.25">
      <c r="A151" s="148" t="s">
        <v>345</v>
      </c>
      <c r="B151" s="148" t="s">
        <v>346</v>
      </c>
      <c r="C151" s="148" t="s">
        <v>38</v>
      </c>
      <c r="D151" s="84">
        <v>0</v>
      </c>
    </row>
    <row r="152" spans="1:4" s="144" customFormat="1" x14ac:dyDescent="0.25">
      <c r="A152" s="148" t="s">
        <v>347</v>
      </c>
      <c r="B152" s="148" t="s">
        <v>348</v>
      </c>
      <c r="C152" s="148" t="s">
        <v>45</v>
      </c>
      <c r="D152" s="84">
        <v>72.17</v>
      </c>
    </row>
    <row r="153" spans="1:4" s="144" customFormat="1" x14ac:dyDescent="0.25">
      <c r="A153" s="148" t="s">
        <v>349</v>
      </c>
      <c r="B153" s="148" t="s">
        <v>350</v>
      </c>
      <c r="C153" s="148" t="s">
        <v>39</v>
      </c>
      <c r="D153" s="84">
        <v>111.88</v>
      </c>
    </row>
    <row r="154" spans="1:4" s="144" customFormat="1" x14ac:dyDescent="0.25">
      <c r="A154" s="148" t="s">
        <v>351</v>
      </c>
      <c r="B154" s="148" t="s">
        <v>352</v>
      </c>
      <c r="C154" s="148" t="s">
        <v>45</v>
      </c>
      <c r="D154" s="84">
        <v>68.56</v>
      </c>
    </row>
    <row r="155" spans="1:4" s="144" customFormat="1" x14ac:dyDescent="0.25">
      <c r="A155" s="148" t="s">
        <v>353</v>
      </c>
      <c r="B155" s="148" t="s">
        <v>354</v>
      </c>
      <c r="C155" s="148" t="s">
        <v>41</v>
      </c>
      <c r="D155" s="84">
        <v>0</v>
      </c>
    </row>
    <row r="156" spans="1:4" s="144" customFormat="1" x14ac:dyDescent="0.25">
      <c r="A156" s="148" t="s">
        <v>355</v>
      </c>
      <c r="B156" s="148" t="s">
        <v>356</v>
      </c>
      <c r="C156" s="148" t="s">
        <v>39</v>
      </c>
      <c r="D156" s="84">
        <v>106.91</v>
      </c>
    </row>
    <row r="157" spans="1:4" s="144" customFormat="1" x14ac:dyDescent="0.25">
      <c r="A157" s="148" t="s">
        <v>357</v>
      </c>
      <c r="B157" s="148" t="s">
        <v>358</v>
      </c>
      <c r="C157" s="148" t="s">
        <v>41</v>
      </c>
      <c r="D157" s="84">
        <v>71.45</v>
      </c>
    </row>
    <row r="158" spans="1:4" s="144" customFormat="1" x14ac:dyDescent="0.25">
      <c r="A158" s="148" t="s">
        <v>359</v>
      </c>
      <c r="B158" s="148" t="s">
        <v>360</v>
      </c>
      <c r="C158" s="148" t="s">
        <v>45</v>
      </c>
      <c r="D158" s="84">
        <v>71.930000000000007</v>
      </c>
    </row>
    <row r="159" spans="1:4" s="144" customFormat="1" x14ac:dyDescent="0.25">
      <c r="A159" s="148" t="s">
        <v>361</v>
      </c>
      <c r="B159" s="148" t="s">
        <v>362</v>
      </c>
      <c r="C159" s="148" t="s">
        <v>37</v>
      </c>
      <c r="D159" s="84">
        <v>68.62</v>
      </c>
    </row>
    <row r="160" spans="1:4" s="144" customFormat="1" x14ac:dyDescent="0.25">
      <c r="A160" s="148" t="s">
        <v>363</v>
      </c>
      <c r="B160" s="148" t="s">
        <v>364</v>
      </c>
      <c r="C160" s="148" t="s">
        <v>42</v>
      </c>
      <c r="D160" s="84">
        <v>88.46</v>
      </c>
    </row>
    <row r="161" spans="1:4" s="144" customFormat="1" x14ac:dyDescent="0.25">
      <c r="A161" s="148" t="s">
        <v>365</v>
      </c>
      <c r="B161" s="148" t="s">
        <v>366</v>
      </c>
      <c r="C161" s="148" t="s">
        <v>39</v>
      </c>
      <c r="D161" s="84">
        <v>91.87</v>
      </c>
    </row>
    <row r="162" spans="1:4" s="144" customFormat="1" x14ac:dyDescent="0.25">
      <c r="A162" s="148" t="s">
        <v>367</v>
      </c>
      <c r="B162" s="148" t="s">
        <v>368</v>
      </c>
      <c r="C162" s="148" t="s">
        <v>44</v>
      </c>
      <c r="D162" s="84">
        <v>0</v>
      </c>
    </row>
    <row r="163" spans="1:4" s="144" customFormat="1" x14ac:dyDescent="0.25">
      <c r="A163" s="148" t="s">
        <v>369</v>
      </c>
      <c r="B163" s="148" t="s">
        <v>370</v>
      </c>
      <c r="C163" s="148" t="s">
        <v>37</v>
      </c>
      <c r="D163" s="84">
        <v>67.760000000000005</v>
      </c>
    </row>
    <row r="164" spans="1:4" s="144" customFormat="1" x14ac:dyDescent="0.25">
      <c r="A164" s="148" t="s">
        <v>371</v>
      </c>
      <c r="B164" s="148" t="s">
        <v>372</v>
      </c>
      <c r="C164" s="148" t="s">
        <v>41</v>
      </c>
      <c r="D164" s="84">
        <v>85.46</v>
      </c>
    </row>
    <row r="165" spans="1:4" s="144" customFormat="1" x14ac:dyDescent="0.25">
      <c r="A165" s="148" t="s">
        <v>373</v>
      </c>
      <c r="B165" s="148" t="s">
        <v>374</v>
      </c>
      <c r="C165" s="148" t="s">
        <v>38</v>
      </c>
      <c r="D165" s="84">
        <v>80.95</v>
      </c>
    </row>
    <row r="166" spans="1:4" s="144" customFormat="1" x14ac:dyDescent="0.25">
      <c r="A166" s="148" t="s">
        <v>375</v>
      </c>
      <c r="B166" s="148" t="s">
        <v>376</v>
      </c>
      <c r="C166" s="148" t="s">
        <v>42</v>
      </c>
      <c r="D166" s="84">
        <v>0</v>
      </c>
    </row>
    <row r="167" spans="1:4" s="144" customFormat="1" x14ac:dyDescent="0.25">
      <c r="A167" s="148" t="s">
        <v>377</v>
      </c>
      <c r="B167" s="148" t="s">
        <v>378</v>
      </c>
      <c r="C167" s="148" t="s">
        <v>38</v>
      </c>
      <c r="D167" s="84">
        <v>0</v>
      </c>
    </row>
    <row r="168" spans="1:4" s="144" customFormat="1" x14ac:dyDescent="0.25">
      <c r="A168" s="148" t="s">
        <v>379</v>
      </c>
      <c r="B168" s="148" t="s">
        <v>380</v>
      </c>
      <c r="C168" s="148" t="s">
        <v>44</v>
      </c>
      <c r="D168" s="84">
        <v>0</v>
      </c>
    </row>
    <row r="169" spans="1:4" s="144" customFormat="1" x14ac:dyDescent="0.25">
      <c r="A169" s="148" t="s">
        <v>381</v>
      </c>
      <c r="B169" s="148" t="s">
        <v>382</v>
      </c>
      <c r="C169" s="148" t="s">
        <v>41</v>
      </c>
      <c r="D169" s="84">
        <v>74.38</v>
      </c>
    </row>
    <row r="170" spans="1:4" s="144" customFormat="1" x14ac:dyDescent="0.25">
      <c r="A170" s="148" t="s">
        <v>383</v>
      </c>
      <c r="B170" s="148" t="s">
        <v>384</v>
      </c>
      <c r="C170" s="148" t="s">
        <v>37</v>
      </c>
      <c r="D170" s="84">
        <v>72.569999999999993</v>
      </c>
    </row>
    <row r="171" spans="1:4" s="144" customFormat="1" x14ac:dyDescent="0.25">
      <c r="A171" s="148" t="s">
        <v>385</v>
      </c>
      <c r="B171" s="148" t="s">
        <v>386</v>
      </c>
      <c r="C171" s="148" t="s">
        <v>42</v>
      </c>
      <c r="D171" s="84">
        <v>82.94</v>
      </c>
    </row>
    <row r="172" spans="1:4" s="144" customFormat="1" x14ac:dyDescent="0.25">
      <c r="A172" s="148" t="s">
        <v>387</v>
      </c>
      <c r="B172" s="148" t="s">
        <v>388</v>
      </c>
      <c r="C172" s="148" t="s">
        <v>37</v>
      </c>
      <c r="D172" s="84">
        <v>75.02</v>
      </c>
    </row>
    <row r="173" spans="1:4" s="144" customFormat="1" x14ac:dyDescent="0.25">
      <c r="A173" s="148" t="s">
        <v>389</v>
      </c>
      <c r="B173" s="148" t="s">
        <v>390</v>
      </c>
      <c r="C173" s="148" t="s">
        <v>43</v>
      </c>
      <c r="D173" s="84">
        <v>0</v>
      </c>
    </row>
    <row r="174" spans="1:4" s="144" customFormat="1" x14ac:dyDescent="0.25">
      <c r="A174" s="148" t="s">
        <v>391</v>
      </c>
      <c r="B174" s="148" t="s">
        <v>392</v>
      </c>
      <c r="C174" s="148" t="s">
        <v>39</v>
      </c>
      <c r="D174" s="84">
        <v>0</v>
      </c>
    </row>
    <row r="175" spans="1:4" s="144" customFormat="1" x14ac:dyDescent="0.25">
      <c r="A175" s="148" t="s">
        <v>393</v>
      </c>
      <c r="B175" s="148" t="s">
        <v>394</v>
      </c>
      <c r="C175" s="148" t="s">
        <v>43</v>
      </c>
      <c r="D175" s="84">
        <v>75.930000000000007</v>
      </c>
    </row>
    <row r="176" spans="1:4" s="144" customFormat="1" x14ac:dyDescent="0.25">
      <c r="A176" s="148" t="s">
        <v>395</v>
      </c>
      <c r="B176" s="148" t="s">
        <v>396</v>
      </c>
      <c r="C176" s="148" t="s">
        <v>38</v>
      </c>
      <c r="D176" s="84">
        <v>81.040000000000006</v>
      </c>
    </row>
    <row r="177" spans="1:4" s="144" customFormat="1" x14ac:dyDescent="0.25">
      <c r="A177" s="148" t="s">
        <v>397</v>
      </c>
      <c r="B177" s="148" t="s">
        <v>398</v>
      </c>
      <c r="C177" s="148" t="s">
        <v>42</v>
      </c>
      <c r="D177" s="84">
        <v>0</v>
      </c>
    </row>
    <row r="178" spans="1:4" s="144" customFormat="1" x14ac:dyDescent="0.25">
      <c r="A178" s="148" t="s">
        <v>399</v>
      </c>
      <c r="B178" s="148" t="s">
        <v>400</v>
      </c>
      <c r="C178" s="148" t="s">
        <v>40</v>
      </c>
      <c r="D178" s="84">
        <v>0</v>
      </c>
    </row>
    <row r="179" spans="1:4" s="144" customFormat="1" x14ac:dyDescent="0.25">
      <c r="A179" s="148" t="s">
        <v>401</v>
      </c>
      <c r="B179" s="148" t="s">
        <v>402</v>
      </c>
      <c r="C179" s="148" t="s">
        <v>42</v>
      </c>
      <c r="D179" s="84">
        <v>82.89</v>
      </c>
    </row>
    <row r="180" spans="1:4" s="144" customFormat="1" x14ac:dyDescent="0.25">
      <c r="A180" s="148" t="s">
        <v>403</v>
      </c>
      <c r="B180" s="148" t="s">
        <v>404</v>
      </c>
      <c r="C180" s="148" t="s">
        <v>42</v>
      </c>
      <c r="D180" s="84">
        <v>0</v>
      </c>
    </row>
    <row r="181" spans="1:4" s="144" customFormat="1" x14ac:dyDescent="0.25">
      <c r="A181" s="148" t="s">
        <v>405</v>
      </c>
      <c r="B181" s="148" t="s">
        <v>406</v>
      </c>
      <c r="C181" s="148" t="s">
        <v>42</v>
      </c>
      <c r="D181" s="84">
        <v>98.33</v>
      </c>
    </row>
    <row r="182" spans="1:4" s="144" customFormat="1" x14ac:dyDescent="0.25">
      <c r="A182" s="148" t="s">
        <v>407</v>
      </c>
      <c r="B182" s="148" t="s">
        <v>408</v>
      </c>
      <c r="C182" s="148" t="s">
        <v>37</v>
      </c>
      <c r="D182" s="84">
        <v>77.819999999999993</v>
      </c>
    </row>
    <row r="183" spans="1:4" s="144" customFormat="1" x14ac:dyDescent="0.25">
      <c r="A183" s="148" t="s">
        <v>409</v>
      </c>
      <c r="B183" s="148" t="s">
        <v>410</v>
      </c>
      <c r="C183" s="148" t="s">
        <v>40</v>
      </c>
      <c r="D183" s="84">
        <v>73.88</v>
      </c>
    </row>
    <row r="184" spans="1:4" s="144" customFormat="1" x14ac:dyDescent="0.25">
      <c r="A184" s="148" t="s">
        <v>411</v>
      </c>
      <c r="B184" s="148" t="s">
        <v>412</v>
      </c>
      <c r="C184" s="148" t="s">
        <v>44</v>
      </c>
      <c r="D184" s="84">
        <v>0</v>
      </c>
    </row>
    <row r="185" spans="1:4" s="144" customFormat="1" x14ac:dyDescent="0.25">
      <c r="A185" s="148" t="s">
        <v>413</v>
      </c>
      <c r="B185" s="148" t="s">
        <v>414</v>
      </c>
      <c r="C185" s="148" t="s">
        <v>39</v>
      </c>
      <c r="D185" s="84">
        <v>95.44</v>
      </c>
    </row>
    <row r="186" spans="1:4" s="144" customFormat="1" x14ac:dyDescent="0.25">
      <c r="A186" s="148" t="s">
        <v>415</v>
      </c>
      <c r="B186" s="148" t="s">
        <v>416</v>
      </c>
      <c r="C186" s="148" t="s">
        <v>43</v>
      </c>
      <c r="D186" s="84">
        <v>0</v>
      </c>
    </row>
    <row r="187" spans="1:4" s="144" customFormat="1" x14ac:dyDescent="0.25">
      <c r="A187" s="148" t="s">
        <v>417</v>
      </c>
      <c r="B187" s="148" t="s">
        <v>418</v>
      </c>
      <c r="C187" s="148" t="s">
        <v>37</v>
      </c>
      <c r="D187" s="84">
        <v>77.36</v>
      </c>
    </row>
    <row r="188" spans="1:4" s="144" customFormat="1" x14ac:dyDescent="0.25">
      <c r="A188" s="148" t="s">
        <v>419</v>
      </c>
      <c r="B188" s="148" t="s">
        <v>420</v>
      </c>
      <c r="C188" s="148" t="s">
        <v>45</v>
      </c>
      <c r="D188" s="84">
        <v>0</v>
      </c>
    </row>
    <row r="189" spans="1:4" s="144" customFormat="1" x14ac:dyDescent="0.25">
      <c r="A189" s="148" t="s">
        <v>421</v>
      </c>
      <c r="B189" s="148" t="s">
        <v>422</v>
      </c>
      <c r="C189" s="148" t="s">
        <v>38</v>
      </c>
      <c r="D189" s="84">
        <v>0</v>
      </c>
    </row>
    <row r="190" spans="1:4" s="144" customFormat="1" x14ac:dyDescent="0.25">
      <c r="A190" s="148" t="s">
        <v>423</v>
      </c>
      <c r="B190" s="148" t="s">
        <v>424</v>
      </c>
      <c r="C190" s="148" t="s">
        <v>37</v>
      </c>
      <c r="D190" s="84">
        <v>72.84</v>
      </c>
    </row>
    <row r="191" spans="1:4" s="144" customFormat="1" x14ac:dyDescent="0.25">
      <c r="A191" s="148" t="s">
        <v>425</v>
      </c>
      <c r="B191" s="148" t="s">
        <v>426</v>
      </c>
      <c r="C191" s="148" t="s">
        <v>45</v>
      </c>
      <c r="D191" s="84">
        <v>0</v>
      </c>
    </row>
    <row r="192" spans="1:4" s="144" customFormat="1" x14ac:dyDescent="0.25">
      <c r="A192" s="148" t="s">
        <v>427</v>
      </c>
      <c r="B192" s="148" t="s">
        <v>428</v>
      </c>
      <c r="C192" s="148" t="s">
        <v>38</v>
      </c>
      <c r="D192" s="84">
        <v>0</v>
      </c>
    </row>
    <row r="193" spans="1:4" s="144" customFormat="1" x14ac:dyDescent="0.25">
      <c r="A193" s="148" t="s">
        <v>429</v>
      </c>
      <c r="B193" s="148" t="s">
        <v>430</v>
      </c>
      <c r="C193" s="148" t="s">
        <v>43</v>
      </c>
      <c r="D193" s="84">
        <v>0</v>
      </c>
    </row>
    <row r="194" spans="1:4" s="144" customFormat="1" x14ac:dyDescent="0.25">
      <c r="A194" s="148" t="s">
        <v>431</v>
      </c>
      <c r="B194" s="148" t="s">
        <v>432</v>
      </c>
      <c r="C194" s="148" t="s">
        <v>40</v>
      </c>
      <c r="D194" s="84">
        <v>74.459999999999994</v>
      </c>
    </row>
    <row r="195" spans="1:4" s="144" customFormat="1" x14ac:dyDescent="0.25">
      <c r="A195" s="148" t="s">
        <v>433</v>
      </c>
      <c r="B195" s="148" t="s">
        <v>434</v>
      </c>
      <c r="C195" s="148" t="s">
        <v>44</v>
      </c>
      <c r="D195" s="84">
        <v>82.84</v>
      </c>
    </row>
    <row r="196" spans="1:4" s="144" customFormat="1" x14ac:dyDescent="0.25">
      <c r="A196" s="148" t="s">
        <v>435</v>
      </c>
      <c r="B196" s="148" t="s">
        <v>436</v>
      </c>
      <c r="C196" s="148" t="s">
        <v>37</v>
      </c>
      <c r="D196" s="84">
        <v>80.489999999999995</v>
      </c>
    </row>
    <row r="197" spans="1:4" s="144" customFormat="1" x14ac:dyDescent="0.25">
      <c r="A197" s="148" t="s">
        <v>437</v>
      </c>
      <c r="B197" s="148" t="s">
        <v>438</v>
      </c>
      <c r="C197" s="148" t="s">
        <v>37</v>
      </c>
      <c r="D197" s="84">
        <v>81.83</v>
      </c>
    </row>
    <row r="198" spans="1:4" s="144" customFormat="1" x14ac:dyDescent="0.25">
      <c r="A198" s="148" t="s">
        <v>439</v>
      </c>
      <c r="B198" s="148" t="s">
        <v>440</v>
      </c>
      <c r="C198" s="148" t="s">
        <v>40</v>
      </c>
      <c r="D198" s="84">
        <v>65.77</v>
      </c>
    </row>
    <row r="199" spans="1:4" s="144" customFormat="1" x14ac:dyDescent="0.25">
      <c r="A199" s="148" t="s">
        <v>441</v>
      </c>
      <c r="B199" s="148" t="s">
        <v>442</v>
      </c>
      <c r="C199" s="148" t="s">
        <v>38</v>
      </c>
      <c r="D199" s="84">
        <v>74.349999999999994</v>
      </c>
    </row>
    <row r="200" spans="1:4" s="144" customFormat="1" x14ac:dyDescent="0.25">
      <c r="A200" s="148" t="s">
        <v>443</v>
      </c>
      <c r="B200" s="148" t="s">
        <v>444</v>
      </c>
      <c r="C200" s="148" t="s">
        <v>37</v>
      </c>
      <c r="D200" s="84">
        <v>72.680000000000007</v>
      </c>
    </row>
    <row r="201" spans="1:4" s="144" customFormat="1" x14ac:dyDescent="0.25">
      <c r="A201" s="148" t="s">
        <v>445</v>
      </c>
      <c r="B201" s="148" t="s">
        <v>446</v>
      </c>
      <c r="C201" s="148" t="s">
        <v>44</v>
      </c>
      <c r="D201" s="84">
        <v>79.17</v>
      </c>
    </row>
    <row r="202" spans="1:4" s="144" customFormat="1" x14ac:dyDescent="0.25">
      <c r="A202" s="148" t="s">
        <v>447</v>
      </c>
      <c r="B202" s="148" t="s">
        <v>448</v>
      </c>
      <c r="C202" s="148" t="s">
        <v>37</v>
      </c>
      <c r="D202" s="84">
        <v>74.099999999999994</v>
      </c>
    </row>
    <row r="203" spans="1:4" s="144" customFormat="1" x14ac:dyDescent="0.25">
      <c r="A203" s="148" t="s">
        <v>449</v>
      </c>
      <c r="B203" s="148" t="s">
        <v>450</v>
      </c>
      <c r="C203" s="148" t="s">
        <v>41</v>
      </c>
      <c r="D203" s="84">
        <v>85.05</v>
      </c>
    </row>
    <row r="204" spans="1:4" s="144" customFormat="1" x14ac:dyDescent="0.25">
      <c r="A204" s="148" t="s">
        <v>451</v>
      </c>
      <c r="B204" s="148" t="s">
        <v>452</v>
      </c>
      <c r="C204" s="148" t="s">
        <v>42</v>
      </c>
      <c r="D204" s="84">
        <v>103.07</v>
      </c>
    </row>
    <row r="205" spans="1:4" s="144" customFormat="1" x14ac:dyDescent="0.25">
      <c r="A205" s="148" t="s">
        <v>453</v>
      </c>
      <c r="B205" s="148" t="s">
        <v>454</v>
      </c>
      <c r="C205" s="148" t="s">
        <v>41</v>
      </c>
      <c r="D205" s="84">
        <v>0</v>
      </c>
    </row>
    <row r="206" spans="1:4" s="144" customFormat="1" x14ac:dyDescent="0.25">
      <c r="A206" s="148" t="s">
        <v>455</v>
      </c>
      <c r="B206" s="148" t="s">
        <v>456</v>
      </c>
      <c r="C206" s="148" t="s">
        <v>38</v>
      </c>
      <c r="D206" s="84">
        <v>0</v>
      </c>
    </row>
    <row r="207" spans="1:4" s="144" customFormat="1" x14ac:dyDescent="0.25">
      <c r="A207" s="148" t="s">
        <v>457</v>
      </c>
      <c r="B207" s="148" t="s">
        <v>458</v>
      </c>
      <c r="C207" s="148" t="s">
        <v>43</v>
      </c>
      <c r="D207" s="84">
        <v>0</v>
      </c>
    </row>
    <row r="208" spans="1:4" s="144" customFormat="1" x14ac:dyDescent="0.25">
      <c r="A208" s="148" t="s">
        <v>459</v>
      </c>
      <c r="B208" s="148" t="s">
        <v>460</v>
      </c>
      <c r="C208" s="148" t="s">
        <v>42</v>
      </c>
      <c r="D208" s="84">
        <v>84.76</v>
      </c>
    </row>
    <row r="209" spans="1:4" s="144" customFormat="1" x14ac:dyDescent="0.25">
      <c r="A209" s="148" t="s">
        <v>461</v>
      </c>
      <c r="B209" s="148" t="s">
        <v>462</v>
      </c>
      <c r="C209" s="148" t="s">
        <v>41</v>
      </c>
      <c r="D209" s="84">
        <v>0</v>
      </c>
    </row>
    <row r="210" spans="1:4" s="144" customFormat="1" x14ac:dyDescent="0.25">
      <c r="A210" s="148" t="s">
        <v>463</v>
      </c>
      <c r="B210" s="148" t="s">
        <v>464</v>
      </c>
      <c r="C210" s="148" t="s">
        <v>42</v>
      </c>
      <c r="D210" s="84">
        <v>99.49</v>
      </c>
    </row>
    <row r="211" spans="1:4" s="144" customFormat="1" x14ac:dyDescent="0.25">
      <c r="A211" s="148" t="s">
        <v>465</v>
      </c>
      <c r="B211" s="148" t="s">
        <v>466</v>
      </c>
      <c r="C211" s="148" t="s">
        <v>39</v>
      </c>
      <c r="D211" s="84">
        <v>102.06</v>
      </c>
    </row>
    <row r="212" spans="1:4" s="144" customFormat="1" x14ac:dyDescent="0.25">
      <c r="A212" s="148" t="s">
        <v>467</v>
      </c>
      <c r="B212" s="148" t="s">
        <v>468</v>
      </c>
      <c r="C212" s="148" t="s">
        <v>40</v>
      </c>
      <c r="D212" s="84">
        <v>0</v>
      </c>
    </row>
    <row r="213" spans="1:4" s="144" customFormat="1" x14ac:dyDescent="0.25">
      <c r="A213" s="148" t="s">
        <v>469</v>
      </c>
      <c r="B213" s="148" t="s">
        <v>470</v>
      </c>
      <c r="C213" s="148" t="s">
        <v>44</v>
      </c>
      <c r="D213" s="84">
        <v>77.06</v>
      </c>
    </row>
    <row r="214" spans="1:4" s="144" customFormat="1" x14ac:dyDescent="0.25">
      <c r="A214" s="148" t="s">
        <v>471</v>
      </c>
      <c r="B214" s="148" t="s">
        <v>472</v>
      </c>
      <c r="C214" s="148" t="s">
        <v>42</v>
      </c>
      <c r="D214" s="84">
        <v>0</v>
      </c>
    </row>
    <row r="215" spans="1:4" s="144" customFormat="1" x14ac:dyDescent="0.25">
      <c r="A215" s="148" t="s">
        <v>473</v>
      </c>
      <c r="B215" s="148" t="s">
        <v>474</v>
      </c>
      <c r="C215" s="148" t="s">
        <v>41</v>
      </c>
      <c r="D215" s="84">
        <v>0</v>
      </c>
    </row>
    <row r="216" spans="1:4" s="144" customFormat="1" x14ac:dyDescent="0.25">
      <c r="A216" s="148" t="s">
        <v>475</v>
      </c>
      <c r="B216" s="148" t="s">
        <v>476</v>
      </c>
      <c r="C216" s="148" t="s">
        <v>39</v>
      </c>
      <c r="D216" s="84">
        <v>0</v>
      </c>
    </row>
    <row r="217" spans="1:4" s="144" customFormat="1" x14ac:dyDescent="0.25">
      <c r="A217" s="148" t="s">
        <v>477</v>
      </c>
      <c r="B217" s="148" t="s">
        <v>478</v>
      </c>
      <c r="C217" s="148" t="s">
        <v>45</v>
      </c>
      <c r="D217" s="84">
        <v>76.72</v>
      </c>
    </row>
    <row r="218" spans="1:4" s="144" customFormat="1" x14ac:dyDescent="0.25">
      <c r="A218" s="148" t="s">
        <v>479</v>
      </c>
      <c r="B218" s="148" t="s">
        <v>480</v>
      </c>
      <c r="C218" s="148" t="s">
        <v>41</v>
      </c>
      <c r="D218" s="84">
        <v>0</v>
      </c>
    </row>
    <row r="219" spans="1:4" s="144" customFormat="1" x14ac:dyDescent="0.25">
      <c r="A219" s="148" t="s">
        <v>481</v>
      </c>
      <c r="B219" s="148" t="s">
        <v>482</v>
      </c>
      <c r="C219" s="148" t="s">
        <v>38</v>
      </c>
      <c r="D219" s="84">
        <v>0</v>
      </c>
    </row>
    <row r="220" spans="1:4" s="144" customFormat="1" x14ac:dyDescent="0.25">
      <c r="A220" s="148" t="s">
        <v>483</v>
      </c>
      <c r="B220" s="148" t="s">
        <v>484</v>
      </c>
      <c r="C220" s="148" t="s">
        <v>41</v>
      </c>
      <c r="D220" s="84">
        <v>0</v>
      </c>
    </row>
    <row r="221" spans="1:4" s="144" customFormat="1" x14ac:dyDescent="0.25">
      <c r="A221" s="148" t="s">
        <v>485</v>
      </c>
      <c r="B221" s="148" t="s">
        <v>486</v>
      </c>
      <c r="C221" s="148" t="s">
        <v>42</v>
      </c>
      <c r="D221" s="84">
        <v>0</v>
      </c>
    </row>
    <row r="222" spans="1:4" s="144" customFormat="1" x14ac:dyDescent="0.25">
      <c r="A222" s="148" t="s">
        <v>487</v>
      </c>
      <c r="B222" s="148" t="s">
        <v>488</v>
      </c>
      <c r="C222" s="148" t="s">
        <v>45</v>
      </c>
      <c r="D222" s="84">
        <v>72.349999999999994</v>
      </c>
    </row>
    <row r="223" spans="1:4" s="144" customFormat="1" x14ac:dyDescent="0.25">
      <c r="A223" s="148" t="s">
        <v>489</v>
      </c>
      <c r="B223" s="148" t="s">
        <v>490</v>
      </c>
      <c r="C223" s="148" t="s">
        <v>44</v>
      </c>
      <c r="D223" s="84">
        <v>94.27</v>
      </c>
    </row>
    <row r="224" spans="1:4" s="144" customFormat="1" x14ac:dyDescent="0.25">
      <c r="A224" s="148" t="s">
        <v>491</v>
      </c>
      <c r="B224" s="148" t="s">
        <v>492</v>
      </c>
      <c r="C224" s="148" t="s">
        <v>42</v>
      </c>
      <c r="D224" s="84">
        <v>108.78</v>
      </c>
    </row>
    <row r="225" spans="1:4" s="144" customFormat="1" x14ac:dyDescent="0.25">
      <c r="A225" s="148" t="s">
        <v>493</v>
      </c>
      <c r="B225" s="148" t="s">
        <v>494</v>
      </c>
      <c r="C225" s="148" t="s">
        <v>37</v>
      </c>
      <c r="D225" s="84">
        <v>0</v>
      </c>
    </row>
    <row r="226" spans="1:4" s="144" customFormat="1" x14ac:dyDescent="0.25">
      <c r="A226" s="148" t="s">
        <v>495</v>
      </c>
      <c r="B226" s="148" t="s">
        <v>496</v>
      </c>
      <c r="C226" s="148" t="s">
        <v>42</v>
      </c>
      <c r="D226" s="84">
        <v>0</v>
      </c>
    </row>
    <row r="227" spans="1:4" s="144" customFormat="1" x14ac:dyDescent="0.25">
      <c r="A227" s="148" t="s">
        <v>497</v>
      </c>
      <c r="B227" s="148" t="s">
        <v>498</v>
      </c>
      <c r="C227" s="148" t="s">
        <v>37</v>
      </c>
      <c r="D227" s="84">
        <v>0</v>
      </c>
    </row>
    <row r="228" spans="1:4" s="144" customFormat="1" x14ac:dyDescent="0.25">
      <c r="A228" s="148" t="s">
        <v>499</v>
      </c>
      <c r="B228" s="148" t="s">
        <v>500</v>
      </c>
      <c r="C228" s="148" t="s">
        <v>45</v>
      </c>
      <c r="D228" s="84">
        <v>0</v>
      </c>
    </row>
    <row r="229" spans="1:4" s="144" customFormat="1" x14ac:dyDescent="0.25">
      <c r="A229" s="148" t="s">
        <v>501</v>
      </c>
      <c r="B229" s="148" t="s">
        <v>502</v>
      </c>
      <c r="C229" s="148" t="s">
        <v>41</v>
      </c>
      <c r="D229" s="84">
        <v>82.18</v>
      </c>
    </row>
    <row r="230" spans="1:4" s="144" customFormat="1" x14ac:dyDescent="0.25">
      <c r="A230" s="148" t="s">
        <v>503</v>
      </c>
      <c r="B230" s="148" t="s">
        <v>504</v>
      </c>
      <c r="C230" s="148" t="s">
        <v>44</v>
      </c>
      <c r="D230" s="84">
        <v>78.760000000000005</v>
      </c>
    </row>
    <row r="231" spans="1:4" s="144" customFormat="1" x14ac:dyDescent="0.25">
      <c r="A231" s="148" t="s">
        <v>505</v>
      </c>
      <c r="B231" s="148" t="s">
        <v>506</v>
      </c>
      <c r="C231" s="148" t="s">
        <v>45</v>
      </c>
      <c r="D231" s="84">
        <v>0</v>
      </c>
    </row>
    <row r="232" spans="1:4" s="144" customFormat="1" x14ac:dyDescent="0.25">
      <c r="A232" s="148" t="s">
        <v>507</v>
      </c>
      <c r="B232" s="148" t="s">
        <v>508</v>
      </c>
      <c r="C232" s="148" t="s">
        <v>43</v>
      </c>
      <c r="D232" s="84">
        <v>77.83</v>
      </c>
    </row>
    <row r="233" spans="1:4" s="144" customFormat="1" x14ac:dyDescent="0.25">
      <c r="A233" s="148" t="s">
        <v>509</v>
      </c>
      <c r="B233" s="148" t="s">
        <v>510</v>
      </c>
      <c r="C233" s="148" t="s">
        <v>41</v>
      </c>
      <c r="D233" s="84">
        <v>0</v>
      </c>
    </row>
    <row r="234" spans="1:4" s="144" customFormat="1" x14ac:dyDescent="0.25">
      <c r="A234" s="148" t="s">
        <v>511</v>
      </c>
      <c r="B234" s="148" t="s">
        <v>512</v>
      </c>
      <c r="C234" s="148" t="s">
        <v>45</v>
      </c>
      <c r="D234" s="84">
        <v>74.599999999999994</v>
      </c>
    </row>
    <row r="235" spans="1:4" s="144" customFormat="1" x14ac:dyDescent="0.25">
      <c r="A235" s="148" t="s">
        <v>513</v>
      </c>
      <c r="B235" s="148" t="s">
        <v>514</v>
      </c>
      <c r="C235" s="148" t="s">
        <v>42</v>
      </c>
      <c r="D235" s="84">
        <v>0</v>
      </c>
    </row>
    <row r="236" spans="1:4" s="144" customFormat="1" x14ac:dyDescent="0.25">
      <c r="A236" s="148" t="s">
        <v>515</v>
      </c>
      <c r="B236" s="148" t="s">
        <v>516</v>
      </c>
      <c r="C236" s="148" t="s">
        <v>45</v>
      </c>
      <c r="D236" s="84">
        <v>71.069999999999993</v>
      </c>
    </row>
    <row r="237" spans="1:4" s="144" customFormat="1" x14ac:dyDescent="0.25">
      <c r="A237" s="148" t="s">
        <v>517</v>
      </c>
      <c r="B237" s="148" t="s">
        <v>518</v>
      </c>
      <c r="C237" s="148" t="s">
        <v>44</v>
      </c>
      <c r="D237" s="84">
        <v>80.8</v>
      </c>
    </row>
    <row r="238" spans="1:4" s="144" customFormat="1" x14ac:dyDescent="0.25">
      <c r="A238" s="148" t="s">
        <v>519</v>
      </c>
      <c r="B238" s="148" t="s">
        <v>520</v>
      </c>
      <c r="C238" s="148" t="s">
        <v>42</v>
      </c>
      <c r="D238" s="84">
        <v>101.12</v>
      </c>
    </row>
    <row r="239" spans="1:4" s="144" customFormat="1" x14ac:dyDescent="0.25">
      <c r="A239" s="148" t="s">
        <v>521</v>
      </c>
      <c r="B239" s="148" t="s">
        <v>522</v>
      </c>
      <c r="C239" s="148" t="s">
        <v>44</v>
      </c>
      <c r="D239" s="84">
        <v>79.150000000000006</v>
      </c>
    </row>
    <row r="240" spans="1:4" s="144" customFormat="1" x14ac:dyDescent="0.25">
      <c r="A240" s="148" t="s">
        <v>523</v>
      </c>
      <c r="B240" s="148" t="s">
        <v>524</v>
      </c>
      <c r="C240" s="148" t="s">
        <v>43</v>
      </c>
      <c r="D240" s="84">
        <v>82.12</v>
      </c>
    </row>
    <row r="241" spans="1:4" s="144" customFormat="1" x14ac:dyDescent="0.25">
      <c r="A241" s="148" t="s">
        <v>525</v>
      </c>
      <c r="B241" s="148" t="s">
        <v>526</v>
      </c>
      <c r="C241" s="148" t="s">
        <v>42</v>
      </c>
      <c r="D241" s="84">
        <v>0</v>
      </c>
    </row>
    <row r="242" spans="1:4" s="144" customFormat="1" x14ac:dyDescent="0.25">
      <c r="A242" s="148" t="s">
        <v>527</v>
      </c>
      <c r="B242" s="148" t="s">
        <v>528</v>
      </c>
      <c r="C242" s="148" t="s">
        <v>38</v>
      </c>
      <c r="D242" s="84">
        <v>101.86</v>
      </c>
    </row>
    <row r="243" spans="1:4" s="144" customFormat="1" x14ac:dyDescent="0.25">
      <c r="A243" s="148" t="s">
        <v>529</v>
      </c>
      <c r="B243" s="148" t="s">
        <v>530</v>
      </c>
      <c r="C243" s="148" t="s">
        <v>37</v>
      </c>
      <c r="D243" s="84">
        <v>79.27</v>
      </c>
    </row>
    <row r="244" spans="1:4" s="144" customFormat="1" x14ac:dyDescent="0.25">
      <c r="A244" s="148" t="s">
        <v>531</v>
      </c>
      <c r="B244" s="148" t="s">
        <v>532</v>
      </c>
      <c r="C244" s="148" t="s">
        <v>43</v>
      </c>
      <c r="D244" s="84">
        <v>0</v>
      </c>
    </row>
    <row r="245" spans="1:4" s="144" customFormat="1" x14ac:dyDescent="0.25">
      <c r="A245" s="148" t="s">
        <v>533</v>
      </c>
      <c r="B245" s="148" t="s">
        <v>534</v>
      </c>
      <c r="C245" s="148" t="s">
        <v>43</v>
      </c>
      <c r="D245" s="84">
        <v>0</v>
      </c>
    </row>
    <row r="246" spans="1:4" s="144" customFormat="1" x14ac:dyDescent="0.25">
      <c r="A246" s="148" t="s">
        <v>535</v>
      </c>
      <c r="B246" s="148" t="s">
        <v>536</v>
      </c>
      <c r="C246" s="148" t="s">
        <v>37</v>
      </c>
      <c r="D246" s="84">
        <v>78.069999999999993</v>
      </c>
    </row>
    <row r="247" spans="1:4" s="144" customFormat="1" x14ac:dyDescent="0.25">
      <c r="A247" s="148" t="s">
        <v>537</v>
      </c>
      <c r="B247" s="148" t="s">
        <v>538</v>
      </c>
      <c r="C247" s="148" t="s">
        <v>37</v>
      </c>
      <c r="D247" s="84">
        <v>79.22</v>
      </c>
    </row>
    <row r="248" spans="1:4" s="144" customFormat="1" x14ac:dyDescent="0.25">
      <c r="A248" s="148" t="s">
        <v>539</v>
      </c>
      <c r="B248" s="148" t="s">
        <v>540</v>
      </c>
      <c r="C248" s="148" t="s">
        <v>41</v>
      </c>
      <c r="D248" s="84">
        <v>0</v>
      </c>
    </row>
    <row r="249" spans="1:4" s="144" customFormat="1" x14ac:dyDescent="0.25">
      <c r="A249" s="148" t="s">
        <v>541</v>
      </c>
      <c r="B249" s="148" t="s">
        <v>542</v>
      </c>
      <c r="C249" s="148" t="s">
        <v>38</v>
      </c>
      <c r="D249" s="84">
        <v>0</v>
      </c>
    </row>
    <row r="250" spans="1:4" s="144" customFormat="1" x14ac:dyDescent="0.25">
      <c r="A250" s="148" t="s">
        <v>543</v>
      </c>
      <c r="B250" s="148" t="s">
        <v>544</v>
      </c>
      <c r="C250" s="148" t="s">
        <v>37</v>
      </c>
      <c r="D250" s="84">
        <v>0</v>
      </c>
    </row>
    <row r="251" spans="1:4" s="144" customFormat="1" x14ac:dyDescent="0.25">
      <c r="A251" s="148" t="s">
        <v>545</v>
      </c>
      <c r="B251" s="148" t="s">
        <v>546</v>
      </c>
      <c r="C251" s="148" t="s">
        <v>42</v>
      </c>
      <c r="D251" s="84">
        <v>0</v>
      </c>
    </row>
    <row r="252" spans="1:4" s="144" customFormat="1" x14ac:dyDescent="0.25">
      <c r="A252" s="148" t="s">
        <v>547</v>
      </c>
      <c r="B252" s="148" t="s">
        <v>548</v>
      </c>
      <c r="C252" s="148" t="s">
        <v>41</v>
      </c>
      <c r="D252" s="84">
        <v>0</v>
      </c>
    </row>
    <row r="253" spans="1:4" s="144" customFormat="1" x14ac:dyDescent="0.25">
      <c r="A253" s="148" t="s">
        <v>549</v>
      </c>
      <c r="B253" s="148" t="s">
        <v>550</v>
      </c>
      <c r="C253" s="148" t="s">
        <v>43</v>
      </c>
      <c r="D253" s="84">
        <v>0</v>
      </c>
    </row>
    <row r="254" spans="1:4" s="144" customFormat="1" x14ac:dyDescent="0.25">
      <c r="A254" s="148" t="s">
        <v>551</v>
      </c>
      <c r="B254" s="148" t="s">
        <v>552</v>
      </c>
      <c r="C254" s="148" t="s">
        <v>44</v>
      </c>
      <c r="D254" s="84">
        <v>0</v>
      </c>
    </row>
    <row r="255" spans="1:4" s="144" customFormat="1" x14ac:dyDescent="0.25">
      <c r="A255" s="148" t="s">
        <v>553</v>
      </c>
      <c r="B255" s="148" t="s">
        <v>554</v>
      </c>
      <c r="C255" s="148" t="s">
        <v>40</v>
      </c>
      <c r="D255" s="84">
        <v>70.94</v>
      </c>
    </row>
    <row r="256" spans="1:4" s="144" customFormat="1" x14ac:dyDescent="0.25">
      <c r="A256" s="148" t="s">
        <v>555</v>
      </c>
      <c r="B256" s="148" t="s">
        <v>556</v>
      </c>
      <c r="C256" s="148" t="s">
        <v>42</v>
      </c>
      <c r="D256" s="84">
        <v>85.77</v>
      </c>
    </row>
    <row r="257" spans="1:4" s="144" customFormat="1" x14ac:dyDescent="0.25">
      <c r="A257" s="148" t="s">
        <v>557</v>
      </c>
      <c r="B257" s="148" t="s">
        <v>558</v>
      </c>
      <c r="C257" s="148" t="s">
        <v>38</v>
      </c>
      <c r="D257" s="84">
        <v>86.39</v>
      </c>
    </row>
    <row r="258" spans="1:4" s="144" customFormat="1" x14ac:dyDescent="0.25">
      <c r="A258" s="148" t="s">
        <v>559</v>
      </c>
      <c r="B258" s="148" t="s">
        <v>560</v>
      </c>
      <c r="C258" s="148" t="s">
        <v>39</v>
      </c>
      <c r="D258" s="84">
        <v>101.52</v>
      </c>
    </row>
    <row r="259" spans="1:4" s="144" customFormat="1" x14ac:dyDescent="0.25">
      <c r="A259" s="148" t="s">
        <v>561</v>
      </c>
      <c r="B259" s="148" t="s">
        <v>562</v>
      </c>
      <c r="C259" s="148" t="s">
        <v>42</v>
      </c>
      <c r="D259" s="84">
        <v>0</v>
      </c>
    </row>
    <row r="260" spans="1:4" s="144" customFormat="1" x14ac:dyDescent="0.25">
      <c r="A260" s="148" t="s">
        <v>563</v>
      </c>
      <c r="B260" s="148" t="s">
        <v>564</v>
      </c>
      <c r="C260" s="148" t="s">
        <v>38</v>
      </c>
      <c r="D260" s="84">
        <v>101.22</v>
      </c>
    </row>
    <row r="261" spans="1:4" s="144" customFormat="1" x14ac:dyDescent="0.25">
      <c r="A261" s="148" t="s">
        <v>565</v>
      </c>
      <c r="B261" s="148" t="s">
        <v>566</v>
      </c>
      <c r="C261" s="148" t="s">
        <v>41</v>
      </c>
      <c r="D261" s="84">
        <v>0</v>
      </c>
    </row>
    <row r="262" spans="1:4" s="144" customFormat="1" x14ac:dyDescent="0.25">
      <c r="A262" s="148" t="s">
        <v>567</v>
      </c>
      <c r="B262" s="148" t="s">
        <v>568</v>
      </c>
      <c r="C262" s="148" t="s">
        <v>44</v>
      </c>
      <c r="D262" s="84">
        <v>0</v>
      </c>
    </row>
    <row r="263" spans="1:4" s="144" customFormat="1" x14ac:dyDescent="0.25">
      <c r="A263" s="148" t="s">
        <v>569</v>
      </c>
      <c r="B263" s="148" t="s">
        <v>570</v>
      </c>
      <c r="C263" s="148" t="s">
        <v>44</v>
      </c>
      <c r="D263" s="84">
        <v>0</v>
      </c>
    </row>
    <row r="264" spans="1:4" s="144" customFormat="1" x14ac:dyDescent="0.25">
      <c r="A264" s="148" t="s">
        <v>571</v>
      </c>
      <c r="B264" s="148" t="s">
        <v>572</v>
      </c>
      <c r="C264" s="148" t="s">
        <v>38</v>
      </c>
      <c r="D264" s="84">
        <v>96.62</v>
      </c>
    </row>
    <row r="265" spans="1:4" s="144" customFormat="1" x14ac:dyDescent="0.25">
      <c r="A265" s="148" t="s">
        <v>573</v>
      </c>
      <c r="B265" s="148" t="s">
        <v>574</v>
      </c>
      <c r="C265" s="148" t="s">
        <v>41</v>
      </c>
      <c r="D265" s="84">
        <v>72.760000000000005</v>
      </c>
    </row>
    <row r="266" spans="1:4" s="144" customFormat="1" x14ac:dyDescent="0.25">
      <c r="A266" s="148" t="s">
        <v>575</v>
      </c>
      <c r="B266" s="148" t="s">
        <v>576</v>
      </c>
      <c r="C266" s="148" t="s">
        <v>40</v>
      </c>
      <c r="D266" s="84">
        <v>0</v>
      </c>
    </row>
    <row r="267" spans="1:4" s="144" customFormat="1" x14ac:dyDescent="0.25">
      <c r="A267" s="148" t="s">
        <v>577</v>
      </c>
      <c r="B267" s="148" t="s">
        <v>578</v>
      </c>
      <c r="C267" s="148" t="s">
        <v>44</v>
      </c>
      <c r="D267" s="84">
        <v>69.02</v>
      </c>
    </row>
    <row r="268" spans="1:4" s="144" customFormat="1" x14ac:dyDescent="0.25">
      <c r="A268" s="148" t="s">
        <v>579</v>
      </c>
      <c r="B268" s="148" t="s">
        <v>580</v>
      </c>
      <c r="C268" s="148" t="s">
        <v>44</v>
      </c>
      <c r="D268" s="84">
        <v>0</v>
      </c>
    </row>
    <row r="269" spans="1:4" s="144" customFormat="1" x14ac:dyDescent="0.25">
      <c r="A269" s="148" t="s">
        <v>581</v>
      </c>
      <c r="B269" s="148" t="s">
        <v>582</v>
      </c>
      <c r="C269" s="148" t="s">
        <v>43</v>
      </c>
      <c r="D269" s="84">
        <v>83.73</v>
      </c>
    </row>
    <row r="270" spans="1:4" s="144" customFormat="1" x14ac:dyDescent="0.25">
      <c r="A270" s="148" t="s">
        <v>583</v>
      </c>
      <c r="B270" s="148" t="s">
        <v>584</v>
      </c>
      <c r="C270" s="148" t="s">
        <v>40</v>
      </c>
      <c r="D270" s="84">
        <v>0</v>
      </c>
    </row>
    <row r="271" spans="1:4" s="144" customFormat="1" x14ac:dyDescent="0.25">
      <c r="A271" s="148" t="s">
        <v>585</v>
      </c>
      <c r="B271" s="148" t="s">
        <v>586</v>
      </c>
      <c r="C271" s="148" t="s">
        <v>42</v>
      </c>
      <c r="D271" s="84">
        <v>0</v>
      </c>
    </row>
    <row r="272" spans="1:4" s="144" customFormat="1" x14ac:dyDescent="0.25">
      <c r="A272" s="148" t="s">
        <v>587</v>
      </c>
      <c r="B272" s="148" t="s">
        <v>588</v>
      </c>
      <c r="C272" s="148" t="s">
        <v>39</v>
      </c>
      <c r="D272" s="84">
        <v>105.88</v>
      </c>
    </row>
    <row r="273" spans="1:4" s="144" customFormat="1" x14ac:dyDescent="0.25">
      <c r="A273" s="148" t="s">
        <v>589</v>
      </c>
      <c r="B273" s="148" t="s">
        <v>590</v>
      </c>
      <c r="C273" s="148" t="s">
        <v>42</v>
      </c>
      <c r="D273" s="84">
        <v>0</v>
      </c>
    </row>
    <row r="274" spans="1:4" s="144" customFormat="1" x14ac:dyDescent="0.25">
      <c r="A274" s="148" t="s">
        <v>591</v>
      </c>
      <c r="B274" s="148" t="s">
        <v>592</v>
      </c>
      <c r="C274" s="148" t="s">
        <v>43</v>
      </c>
      <c r="D274" s="84">
        <v>79.17</v>
      </c>
    </row>
    <row r="275" spans="1:4" s="144" customFormat="1" x14ac:dyDescent="0.25">
      <c r="A275" s="148" t="s">
        <v>593</v>
      </c>
      <c r="B275" s="148" t="s">
        <v>594</v>
      </c>
      <c r="C275" s="148" t="s">
        <v>41</v>
      </c>
      <c r="D275" s="84">
        <v>0</v>
      </c>
    </row>
    <row r="276" spans="1:4" s="144" customFormat="1" x14ac:dyDescent="0.25">
      <c r="A276" s="148" t="s">
        <v>595</v>
      </c>
      <c r="B276" s="148" t="s">
        <v>596</v>
      </c>
      <c r="C276" s="148" t="s">
        <v>44</v>
      </c>
      <c r="D276" s="84">
        <v>79.33</v>
      </c>
    </row>
    <row r="277" spans="1:4" s="144" customFormat="1" x14ac:dyDescent="0.25">
      <c r="A277" s="148" t="s">
        <v>597</v>
      </c>
      <c r="B277" s="148" t="s">
        <v>598</v>
      </c>
      <c r="C277" s="148" t="s">
        <v>42</v>
      </c>
      <c r="D277" s="84">
        <v>98.51</v>
      </c>
    </row>
    <row r="278" spans="1:4" s="144" customFormat="1" x14ac:dyDescent="0.25">
      <c r="A278" s="148" t="s">
        <v>599</v>
      </c>
      <c r="B278" s="148" t="s">
        <v>600</v>
      </c>
      <c r="C278" s="148" t="s">
        <v>43</v>
      </c>
      <c r="D278" s="84">
        <v>0</v>
      </c>
    </row>
    <row r="279" spans="1:4" s="144" customFormat="1" x14ac:dyDescent="0.25">
      <c r="A279" s="148" t="s">
        <v>601</v>
      </c>
      <c r="B279" s="148" t="s">
        <v>602</v>
      </c>
      <c r="C279" s="148" t="s">
        <v>44</v>
      </c>
      <c r="D279" s="84">
        <v>0</v>
      </c>
    </row>
    <row r="280" spans="1:4" s="144" customFormat="1" x14ac:dyDescent="0.25">
      <c r="A280" s="148" t="s">
        <v>603</v>
      </c>
      <c r="B280" s="148" t="s">
        <v>604</v>
      </c>
      <c r="C280" s="148" t="s">
        <v>38</v>
      </c>
      <c r="D280" s="84">
        <v>79.45</v>
      </c>
    </row>
    <row r="281" spans="1:4" s="144" customFormat="1" x14ac:dyDescent="0.25">
      <c r="A281" s="148" t="s">
        <v>605</v>
      </c>
      <c r="B281" s="148" t="s">
        <v>606</v>
      </c>
      <c r="C281" s="148" t="s">
        <v>42</v>
      </c>
      <c r="D281" s="84">
        <v>0</v>
      </c>
    </row>
    <row r="282" spans="1:4" s="144" customFormat="1" x14ac:dyDescent="0.25">
      <c r="A282" s="148" t="s">
        <v>607</v>
      </c>
      <c r="B282" s="148" t="s">
        <v>608</v>
      </c>
      <c r="C282" s="148" t="s">
        <v>43</v>
      </c>
      <c r="D282" s="84">
        <v>0</v>
      </c>
    </row>
    <row r="283" spans="1:4" s="144" customFormat="1" x14ac:dyDescent="0.25">
      <c r="A283" s="148" t="s">
        <v>609</v>
      </c>
      <c r="B283" s="148" t="s">
        <v>610</v>
      </c>
      <c r="C283" s="148" t="s">
        <v>42</v>
      </c>
      <c r="D283" s="84">
        <v>79.45</v>
      </c>
    </row>
    <row r="284" spans="1:4" s="144" customFormat="1" x14ac:dyDescent="0.25">
      <c r="A284" s="148" t="s">
        <v>611</v>
      </c>
      <c r="B284" s="148" t="s">
        <v>612</v>
      </c>
      <c r="C284" s="148" t="s">
        <v>38</v>
      </c>
      <c r="D284" s="84">
        <v>0</v>
      </c>
    </row>
    <row r="285" spans="1:4" s="144" customFormat="1" x14ac:dyDescent="0.25">
      <c r="A285" s="148" t="s">
        <v>613</v>
      </c>
      <c r="B285" s="148" t="s">
        <v>614</v>
      </c>
      <c r="C285" s="148" t="s">
        <v>38</v>
      </c>
      <c r="D285" s="84">
        <v>86.2</v>
      </c>
    </row>
    <row r="286" spans="1:4" s="144" customFormat="1" x14ac:dyDescent="0.25">
      <c r="A286" s="148" t="s">
        <v>615</v>
      </c>
      <c r="B286" s="148" t="s">
        <v>616</v>
      </c>
      <c r="C286" s="148" t="s">
        <v>42</v>
      </c>
      <c r="D286" s="84">
        <v>0</v>
      </c>
    </row>
    <row r="287" spans="1:4" s="144" customFormat="1" x14ac:dyDescent="0.25">
      <c r="A287" s="148" t="s">
        <v>617</v>
      </c>
      <c r="B287" s="148" t="s">
        <v>618</v>
      </c>
      <c r="C287" s="148" t="s">
        <v>43</v>
      </c>
      <c r="D287" s="84">
        <v>0</v>
      </c>
    </row>
    <row r="288" spans="1:4" s="144" customFormat="1" x14ac:dyDescent="0.25">
      <c r="A288" s="148" t="s">
        <v>619</v>
      </c>
      <c r="B288" s="148" t="s">
        <v>620</v>
      </c>
      <c r="C288" s="148" t="s">
        <v>43</v>
      </c>
      <c r="D288" s="84">
        <v>0</v>
      </c>
    </row>
    <row r="289" spans="1:4" s="144" customFormat="1" x14ac:dyDescent="0.25">
      <c r="A289" s="148" t="s">
        <v>621</v>
      </c>
      <c r="B289" s="148" t="s">
        <v>622</v>
      </c>
      <c r="C289" s="148" t="s">
        <v>39</v>
      </c>
      <c r="D289" s="84">
        <v>107.17</v>
      </c>
    </row>
    <row r="290" spans="1:4" s="144" customFormat="1" x14ac:dyDescent="0.25">
      <c r="A290" s="148" t="s">
        <v>623</v>
      </c>
      <c r="B290" s="148" t="s">
        <v>624</v>
      </c>
      <c r="C290" s="148" t="s">
        <v>41</v>
      </c>
      <c r="D290" s="84">
        <v>0</v>
      </c>
    </row>
    <row r="291" spans="1:4" s="144" customFormat="1" x14ac:dyDescent="0.25">
      <c r="A291" s="148" t="s">
        <v>625</v>
      </c>
      <c r="B291" s="148" t="s">
        <v>626</v>
      </c>
      <c r="C291" s="148" t="s">
        <v>42</v>
      </c>
      <c r="D291" s="84">
        <v>0</v>
      </c>
    </row>
    <row r="292" spans="1:4" s="144" customFormat="1" x14ac:dyDescent="0.25">
      <c r="A292" s="148" t="s">
        <v>627</v>
      </c>
      <c r="B292" s="148" t="s">
        <v>628</v>
      </c>
      <c r="C292" s="148" t="s">
        <v>38</v>
      </c>
      <c r="D292" s="84">
        <v>102</v>
      </c>
    </row>
    <row r="293" spans="1:4" s="144" customFormat="1" x14ac:dyDescent="0.25">
      <c r="A293" s="148" t="s">
        <v>629</v>
      </c>
      <c r="B293" s="148" t="s">
        <v>630</v>
      </c>
      <c r="C293" s="148" t="s">
        <v>42</v>
      </c>
      <c r="D293" s="84">
        <v>0</v>
      </c>
    </row>
    <row r="294" spans="1:4" s="144" customFormat="1" x14ac:dyDescent="0.25">
      <c r="A294" s="148" t="s">
        <v>631</v>
      </c>
      <c r="B294" s="148" t="s">
        <v>632</v>
      </c>
      <c r="C294" s="148" t="s">
        <v>45</v>
      </c>
      <c r="D294" s="84">
        <v>0</v>
      </c>
    </row>
    <row r="295" spans="1:4" s="144" customFormat="1" x14ac:dyDescent="0.25">
      <c r="A295" s="148" t="s">
        <v>633</v>
      </c>
      <c r="B295" s="148" t="s">
        <v>634</v>
      </c>
      <c r="C295" s="148" t="s">
        <v>44</v>
      </c>
      <c r="D295" s="84">
        <v>0</v>
      </c>
    </row>
    <row r="296" spans="1:4" s="144" customFormat="1" x14ac:dyDescent="0.25">
      <c r="A296" s="148" t="s">
        <v>635</v>
      </c>
      <c r="B296" s="148" t="s">
        <v>636</v>
      </c>
      <c r="C296" s="148" t="s">
        <v>39</v>
      </c>
      <c r="D296" s="84">
        <v>102.51</v>
      </c>
    </row>
    <row r="297" spans="1:4" s="144" customFormat="1" x14ac:dyDescent="0.25">
      <c r="A297" s="148" t="s">
        <v>637</v>
      </c>
      <c r="B297" s="148" t="s">
        <v>638</v>
      </c>
      <c r="C297" s="148" t="s">
        <v>39</v>
      </c>
      <c r="D297" s="84">
        <v>126.9</v>
      </c>
    </row>
    <row r="298" spans="1:4" s="144" customFormat="1" x14ac:dyDescent="0.25">
      <c r="A298" s="148" t="s">
        <v>639</v>
      </c>
      <c r="B298" s="148" t="s">
        <v>640</v>
      </c>
      <c r="C298" s="148" t="s">
        <v>41</v>
      </c>
      <c r="D298" s="84">
        <v>0</v>
      </c>
    </row>
    <row r="299" spans="1:4" s="144" customFormat="1" x14ac:dyDescent="0.25">
      <c r="A299" s="148" t="s">
        <v>641</v>
      </c>
      <c r="B299" s="148" t="s">
        <v>642</v>
      </c>
      <c r="C299" s="148" t="s">
        <v>44</v>
      </c>
      <c r="D299" s="84">
        <v>88.77</v>
      </c>
    </row>
    <row r="300" spans="1:4" s="144" customFormat="1" x14ac:dyDescent="0.25">
      <c r="A300" s="148" t="s">
        <v>643</v>
      </c>
      <c r="B300" s="148" t="s">
        <v>644</v>
      </c>
      <c r="C300" s="148" t="s">
        <v>38</v>
      </c>
      <c r="D300" s="84">
        <v>0</v>
      </c>
    </row>
    <row r="301" spans="1:4" s="144" customFormat="1" x14ac:dyDescent="0.25">
      <c r="A301" s="148" t="s">
        <v>645</v>
      </c>
      <c r="B301" s="148" t="s">
        <v>646</v>
      </c>
      <c r="C301" s="148" t="s">
        <v>42</v>
      </c>
      <c r="D301" s="84">
        <v>113.45</v>
      </c>
    </row>
    <row r="302" spans="1:4" s="144" customFormat="1" x14ac:dyDescent="0.25">
      <c r="A302" s="148" t="s">
        <v>647</v>
      </c>
      <c r="B302" s="148" t="s">
        <v>648</v>
      </c>
      <c r="C302" s="148" t="s">
        <v>42</v>
      </c>
      <c r="D302" s="84">
        <v>86.41</v>
      </c>
    </row>
    <row r="303" spans="1:4" s="144" customFormat="1" x14ac:dyDescent="0.25">
      <c r="A303" s="148" t="s">
        <v>649</v>
      </c>
      <c r="B303" s="148" t="s">
        <v>650</v>
      </c>
      <c r="C303" s="148" t="s">
        <v>37</v>
      </c>
      <c r="D303" s="84">
        <v>0</v>
      </c>
    </row>
    <row r="304" spans="1:4" s="144" customFormat="1" x14ac:dyDescent="0.25">
      <c r="A304" s="148" t="s">
        <v>651</v>
      </c>
      <c r="B304" s="148" t="s">
        <v>652</v>
      </c>
      <c r="C304" s="148" t="s">
        <v>38</v>
      </c>
      <c r="D304" s="84">
        <v>105.44</v>
      </c>
    </row>
    <row r="305" spans="1:4" s="144" customFormat="1" x14ac:dyDescent="0.25">
      <c r="A305" s="148" t="s">
        <v>653</v>
      </c>
      <c r="B305" s="148" t="s">
        <v>654</v>
      </c>
      <c r="C305" s="148" t="s">
        <v>42</v>
      </c>
      <c r="D305" s="84">
        <v>0</v>
      </c>
    </row>
    <row r="306" spans="1:4" s="144" customFormat="1" x14ac:dyDescent="0.25">
      <c r="A306" s="148" t="s">
        <v>655</v>
      </c>
      <c r="B306" s="148" t="s">
        <v>656</v>
      </c>
      <c r="C306" s="148" t="s">
        <v>43</v>
      </c>
      <c r="D306" s="84">
        <v>0</v>
      </c>
    </row>
    <row r="307" spans="1:4" s="144" customFormat="1" x14ac:dyDescent="0.25">
      <c r="A307" s="148" t="s">
        <v>657</v>
      </c>
      <c r="B307" s="148" t="s">
        <v>658</v>
      </c>
      <c r="C307" s="148" t="s">
        <v>41</v>
      </c>
      <c r="D307" s="84">
        <v>75.319999999999993</v>
      </c>
    </row>
    <row r="308" spans="1:4" s="144" customFormat="1" x14ac:dyDescent="0.25">
      <c r="A308" s="148" t="s">
        <v>659</v>
      </c>
      <c r="B308" s="148" t="s">
        <v>660</v>
      </c>
      <c r="C308" s="148" t="s">
        <v>37</v>
      </c>
      <c r="D308" s="84">
        <v>0</v>
      </c>
    </row>
    <row r="309" spans="1:4" s="144" customFormat="1" x14ac:dyDescent="0.25">
      <c r="A309" s="148" t="s">
        <v>661</v>
      </c>
      <c r="B309" s="148" t="s">
        <v>662</v>
      </c>
      <c r="C309" s="148" t="s">
        <v>42</v>
      </c>
      <c r="D309" s="84">
        <v>0</v>
      </c>
    </row>
    <row r="310" spans="1:4" s="144" customFormat="1" x14ac:dyDescent="0.25">
      <c r="A310" s="148" t="s">
        <v>663</v>
      </c>
      <c r="B310" s="148" t="s">
        <v>664</v>
      </c>
      <c r="C310" s="148" t="s">
        <v>38</v>
      </c>
      <c r="D310" s="84">
        <v>55.96</v>
      </c>
    </row>
    <row r="311" spans="1:4" s="144" customFormat="1" x14ac:dyDescent="0.25">
      <c r="A311" s="148" t="s">
        <v>665</v>
      </c>
      <c r="B311" s="148" t="s">
        <v>666</v>
      </c>
      <c r="C311" s="148" t="s">
        <v>39</v>
      </c>
      <c r="D311" s="84">
        <v>122.74</v>
      </c>
    </row>
    <row r="312" spans="1:4" s="144" customFormat="1" x14ac:dyDescent="0.25">
      <c r="A312" s="148" t="s">
        <v>667</v>
      </c>
      <c r="B312" s="148" t="s">
        <v>668</v>
      </c>
      <c r="C312" s="148" t="s">
        <v>41</v>
      </c>
      <c r="D312" s="84">
        <v>74.37</v>
      </c>
    </row>
    <row r="313" spans="1:4" s="144" customFormat="1" x14ac:dyDescent="0.25">
      <c r="A313" s="148" t="s">
        <v>669</v>
      </c>
      <c r="B313" s="148" t="s">
        <v>670</v>
      </c>
      <c r="C313" s="148" t="s">
        <v>43</v>
      </c>
      <c r="D313" s="84">
        <v>88.32</v>
      </c>
    </row>
    <row r="314" spans="1:4" s="144" customFormat="1" x14ac:dyDescent="0.25">
      <c r="A314" s="148" t="s">
        <v>671</v>
      </c>
      <c r="B314" s="148" t="s">
        <v>672</v>
      </c>
      <c r="C314" s="148" t="s">
        <v>42</v>
      </c>
      <c r="D314" s="84">
        <v>100.41</v>
      </c>
    </row>
    <row r="315" spans="1:4" s="144" customFormat="1" x14ac:dyDescent="0.25">
      <c r="A315" s="148" t="s">
        <v>673</v>
      </c>
      <c r="B315" s="148" t="s">
        <v>674</v>
      </c>
      <c r="C315" s="148" t="s">
        <v>42</v>
      </c>
      <c r="D315" s="84">
        <v>0</v>
      </c>
    </row>
    <row r="316" spans="1:4" s="144" customFormat="1" x14ac:dyDescent="0.25">
      <c r="A316" s="148" t="s">
        <v>675</v>
      </c>
      <c r="B316" s="148" t="s">
        <v>676</v>
      </c>
      <c r="C316" s="148" t="s">
        <v>41</v>
      </c>
      <c r="D316" s="84">
        <v>74.66</v>
      </c>
    </row>
    <row r="317" spans="1:4" s="144" customFormat="1" x14ac:dyDescent="0.25">
      <c r="A317" s="148" t="s">
        <v>677</v>
      </c>
      <c r="B317" s="148" t="s">
        <v>678</v>
      </c>
      <c r="C317" s="148" t="s">
        <v>42</v>
      </c>
      <c r="D317" s="84">
        <v>102.59</v>
      </c>
    </row>
    <row r="318" spans="1:4" s="144" customFormat="1" x14ac:dyDescent="0.25">
      <c r="A318" s="148" t="s">
        <v>679</v>
      </c>
      <c r="B318" s="148" t="s">
        <v>680</v>
      </c>
      <c r="C318" s="148" t="s">
        <v>42</v>
      </c>
      <c r="D318" s="84">
        <v>108.9</v>
      </c>
    </row>
    <row r="319" spans="1:4" s="144" customFormat="1" x14ac:dyDescent="0.25">
      <c r="A319" s="148" t="s">
        <v>681</v>
      </c>
      <c r="B319" s="148" t="s">
        <v>682</v>
      </c>
      <c r="C319" s="148" t="s">
        <v>44</v>
      </c>
      <c r="D319" s="84">
        <v>77</v>
      </c>
    </row>
    <row r="320" spans="1:4" s="144" customFormat="1" x14ac:dyDescent="0.25">
      <c r="A320" s="148" t="s">
        <v>683</v>
      </c>
      <c r="B320" s="148" t="s">
        <v>684</v>
      </c>
      <c r="C320" s="148" t="s">
        <v>44</v>
      </c>
      <c r="D320" s="84">
        <v>0</v>
      </c>
    </row>
    <row r="321" spans="1:4" s="144" customFormat="1" x14ac:dyDescent="0.25">
      <c r="A321" s="148" t="s">
        <v>685</v>
      </c>
      <c r="B321" s="148" t="s">
        <v>686</v>
      </c>
      <c r="C321" s="148" t="s">
        <v>42</v>
      </c>
      <c r="D321" s="84">
        <v>0</v>
      </c>
    </row>
    <row r="322" spans="1:4" s="144" customFormat="1" x14ac:dyDescent="0.25">
      <c r="A322" s="148" t="s">
        <v>687</v>
      </c>
      <c r="B322" s="148" t="s">
        <v>688</v>
      </c>
      <c r="C322" s="148" t="s">
        <v>44</v>
      </c>
      <c r="D322" s="84">
        <v>0</v>
      </c>
    </row>
    <row r="323" spans="1:4" s="144" customFormat="1" x14ac:dyDescent="0.25">
      <c r="A323" s="148" t="s">
        <v>689</v>
      </c>
      <c r="B323" s="148" t="s">
        <v>690</v>
      </c>
      <c r="C323" s="148" t="s">
        <v>42</v>
      </c>
      <c r="D323" s="84">
        <v>0</v>
      </c>
    </row>
    <row r="324" spans="1:4" s="144" customFormat="1" x14ac:dyDescent="0.25">
      <c r="A324" s="148" t="s">
        <v>691</v>
      </c>
      <c r="B324" s="148" t="s">
        <v>692</v>
      </c>
      <c r="C324" s="148" t="s">
        <v>41</v>
      </c>
      <c r="D324" s="84">
        <v>0</v>
      </c>
    </row>
    <row r="325" spans="1:4" s="144" customFormat="1" x14ac:dyDescent="0.25">
      <c r="A325" s="148" t="s">
        <v>693</v>
      </c>
      <c r="B325" s="148" t="s">
        <v>694</v>
      </c>
      <c r="C325" s="148" t="s">
        <v>44</v>
      </c>
      <c r="D325" s="84">
        <v>0</v>
      </c>
    </row>
    <row r="326" spans="1:4" s="144" customFormat="1" x14ac:dyDescent="0.25">
      <c r="A326" s="148" t="s">
        <v>695</v>
      </c>
      <c r="B326" s="148" t="s">
        <v>696</v>
      </c>
      <c r="C326" s="148" t="s">
        <v>45</v>
      </c>
      <c r="D326" s="84">
        <v>77.08</v>
      </c>
    </row>
    <row r="327" spans="1:4" ht="12.75" customHeight="1" x14ac:dyDescent="0.25">
      <c r="A327" s="148"/>
      <c r="B327" s="149"/>
      <c r="C327" s="150"/>
      <c r="D327" s="150"/>
    </row>
    <row r="328" spans="1:4" ht="13" x14ac:dyDescent="0.3">
      <c r="A328" s="45" t="s">
        <v>12</v>
      </c>
      <c r="B328" s="31"/>
      <c r="C328" s="31"/>
      <c r="D328" s="31"/>
    </row>
    <row r="329" spans="1:4" ht="12.65" customHeight="1" x14ac:dyDescent="0.25">
      <c r="A329" s="131" t="s">
        <v>714</v>
      </c>
      <c r="B329" s="131"/>
      <c r="C329" s="131"/>
      <c r="D329" s="131"/>
    </row>
    <row r="330" spans="1:4" ht="12.65" customHeight="1" x14ac:dyDescent="0.25">
      <c r="A330" s="108" t="s">
        <v>1185</v>
      </c>
      <c r="B330" s="108"/>
      <c r="C330" s="108"/>
      <c r="D330" s="108"/>
    </row>
    <row r="331" spans="1:4" ht="12.65" customHeight="1" x14ac:dyDescent="0.25">
      <c r="A331" s="108"/>
      <c r="B331" s="108"/>
      <c r="C331" s="108"/>
      <c r="D331" s="108"/>
    </row>
    <row r="332" spans="1:4" ht="14.15" customHeight="1" x14ac:dyDescent="0.25">
      <c r="A332" s="108"/>
      <c r="B332" s="108"/>
      <c r="C332" s="108"/>
      <c r="D332" s="108"/>
    </row>
    <row r="333" spans="1:4" ht="13" x14ac:dyDescent="0.3">
      <c r="A333" s="21" t="s">
        <v>7</v>
      </c>
    </row>
    <row r="334" spans="1:4" x14ac:dyDescent="0.25">
      <c r="A334" s="139" t="s">
        <v>8</v>
      </c>
    </row>
    <row r="335" spans="1:4" x14ac:dyDescent="0.25">
      <c r="A335" s="140" t="s">
        <v>9</v>
      </c>
    </row>
    <row r="336" spans="1:4" x14ac:dyDescent="0.25">
      <c r="A336" s="141"/>
    </row>
    <row r="337" spans="1:1" x14ac:dyDescent="0.25">
      <c r="A337" s="25" t="str">
        <f>"Publication date: "&amp;'Version History'!$B$5</f>
        <v>Publication date: February 2021</v>
      </c>
    </row>
    <row r="338" spans="1:1" x14ac:dyDescent="0.25">
      <c r="A338" s="25" t="str">
        <f>"Version: "&amp;'Version History'!$A$5</f>
        <v>Version: 1</v>
      </c>
    </row>
  </sheetData>
  <sheetProtection algorithmName="SHA-512" hashValue="hD6lM9v0rbx90YEoxL1CADe9hSnQwIyTQpOZFjfy77vsH12W189gqhuDbgmg58A4kNH3Sw/3Ci+WFE5BABBp5g==" saltValue="ZY2rgty7DgMesLDmoZDGjg==" spinCount="100000" sheet="1" objects="1" scenarios="1"/>
  <mergeCells count="1">
    <mergeCell ref="A329:D329"/>
  </mergeCells>
  <hyperlinks>
    <hyperlink ref="A3" location="Contents!A1" display="Contents" xr:uid="{CFCCC1F1-EC56-4D19-B369-184E437F3D8B}"/>
    <hyperlink ref="A335" r:id="rId1" xr:uid="{723A47AE-86C6-4B8D-9443-B8361A59FA92}"/>
  </hyperlinks>
  <pageMargins left="0.7" right="0.7" top="0.75" bottom="0.75" header="0.3" footer="0.3"/>
  <pageSetup paperSize="9" orientation="portrait" r:id="rId2"/>
  <headerFooter>
    <oddFooter>&amp;C&amp;1#&amp;"Calibri"&amp;12&amp;K0078D7OFFICIAL</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456D7F-11DB-4DD3-B177-79E93B61079F}">
  <sheetPr>
    <tabColor rgb="FF7030A0"/>
  </sheetPr>
  <dimension ref="A1:J30"/>
  <sheetViews>
    <sheetView showGridLines="0" zoomScaleNormal="100" workbookViewId="0">
      <selection activeCell="A3" sqref="A3"/>
    </sheetView>
  </sheetViews>
  <sheetFormatPr defaultColWidth="9.1796875" defaultRowHeight="12.5" x14ac:dyDescent="0.25"/>
  <cols>
    <col min="1" max="1" width="24.54296875" style="55" customWidth="1"/>
    <col min="2" max="5" width="19.54296875" style="55" customWidth="1"/>
    <col min="6" max="6" width="17.453125" style="55" customWidth="1"/>
    <col min="7" max="7" width="22" style="55" customWidth="1"/>
    <col min="8" max="9" width="17.453125" style="55" customWidth="1"/>
    <col min="10" max="16384" width="9.1796875" style="55"/>
  </cols>
  <sheetData>
    <row r="1" spans="1:10" ht="23" x14ac:dyDescent="0.5">
      <c r="A1" s="28" t="s">
        <v>3</v>
      </c>
    </row>
    <row r="2" spans="1:10" ht="18" x14ac:dyDescent="0.4">
      <c r="A2" s="29" t="str">
        <f>Contents!A2</f>
        <v>LARP social housing stock and rents in England 2020</v>
      </c>
    </row>
    <row r="3" spans="1:10" x14ac:dyDescent="0.25">
      <c r="A3" s="35" t="s">
        <v>10</v>
      </c>
    </row>
    <row r="5" spans="1:10" ht="17.5" x14ac:dyDescent="0.35">
      <c r="A5" s="30" t="s">
        <v>736</v>
      </c>
      <c r="B5" s="30" t="s">
        <v>737</v>
      </c>
    </row>
    <row r="7" spans="1:10" x14ac:dyDescent="0.25">
      <c r="A7" s="55" t="s">
        <v>20</v>
      </c>
      <c r="B7" s="34"/>
      <c r="D7" s="34"/>
      <c r="E7" s="34"/>
    </row>
    <row r="8" spans="1:10" s="33" customFormat="1" ht="39" x14ac:dyDescent="0.3">
      <c r="A8" s="57" t="s">
        <v>32</v>
      </c>
      <c r="B8" s="73" t="s">
        <v>742</v>
      </c>
      <c r="C8" s="144"/>
      <c r="D8" s="144"/>
      <c r="E8" s="144"/>
      <c r="F8" s="55"/>
      <c r="G8" s="55"/>
      <c r="H8" s="55"/>
      <c r="I8" s="55"/>
      <c r="J8" s="55"/>
    </row>
    <row r="9" spans="1:10" s="33" customFormat="1" ht="4" customHeight="1" x14ac:dyDescent="0.3">
      <c r="A9" s="77"/>
      <c r="B9" s="78"/>
      <c r="C9" s="144"/>
      <c r="D9" s="144"/>
      <c r="E9" s="144"/>
      <c r="F9" s="55"/>
      <c r="G9" s="55"/>
      <c r="H9" s="55"/>
      <c r="I9" s="55"/>
      <c r="J9" s="55"/>
    </row>
    <row r="10" spans="1:10" ht="12.75" customHeight="1" x14ac:dyDescent="0.25">
      <c r="A10" s="62" t="s">
        <v>37</v>
      </c>
      <c r="B10" s="79">
        <v>68.537536789138898</v>
      </c>
      <c r="C10" s="144"/>
      <c r="D10" s="144"/>
      <c r="E10" s="144"/>
    </row>
    <row r="11" spans="1:10" ht="12.75" customHeight="1" x14ac:dyDescent="0.25">
      <c r="A11" s="62" t="s">
        <v>38</v>
      </c>
      <c r="B11" s="79">
        <v>83.043025109366567</v>
      </c>
      <c r="C11" s="144"/>
      <c r="D11" s="144"/>
      <c r="E11" s="144"/>
    </row>
    <row r="12" spans="1:10" ht="12.75" customHeight="1" x14ac:dyDescent="0.25">
      <c r="A12" s="62" t="s">
        <v>39</v>
      </c>
      <c r="B12" s="79">
        <v>88.958837128575382</v>
      </c>
      <c r="C12" s="144"/>
      <c r="D12" s="144"/>
      <c r="E12" s="144"/>
    </row>
    <row r="13" spans="1:10" ht="12.75" customHeight="1" x14ac:dyDescent="0.25">
      <c r="A13" s="62" t="s">
        <v>40</v>
      </c>
      <c r="B13" s="79">
        <v>67.278915968024961</v>
      </c>
      <c r="C13" s="144"/>
      <c r="D13" s="144"/>
      <c r="E13" s="144"/>
    </row>
    <row r="14" spans="1:10" ht="12.75" customHeight="1" x14ac:dyDescent="0.25">
      <c r="A14" s="62" t="s">
        <v>41</v>
      </c>
      <c r="B14" s="79">
        <v>70.384839101396494</v>
      </c>
      <c r="C14" s="144"/>
      <c r="D14" s="144"/>
      <c r="E14" s="144"/>
    </row>
    <row r="15" spans="1:10" ht="12.75" customHeight="1" x14ac:dyDescent="0.25">
      <c r="A15" s="62" t="s">
        <v>42</v>
      </c>
      <c r="B15" s="79">
        <v>77.827594494047631</v>
      </c>
      <c r="C15" s="144"/>
      <c r="D15" s="144"/>
      <c r="E15" s="144"/>
    </row>
    <row r="16" spans="1:10" ht="12.75" customHeight="1" x14ac:dyDescent="0.25">
      <c r="A16" s="62" t="s">
        <v>43</v>
      </c>
      <c r="B16" s="79">
        <v>72.90490725126476</v>
      </c>
      <c r="C16" s="144"/>
      <c r="D16" s="144"/>
      <c r="E16" s="144"/>
    </row>
    <row r="17" spans="1:7" ht="12.75" customHeight="1" x14ac:dyDescent="0.25">
      <c r="A17" s="62" t="s">
        <v>44</v>
      </c>
      <c r="B17" s="79">
        <v>72.710576828063267</v>
      </c>
      <c r="C17" s="144"/>
      <c r="D17" s="144"/>
      <c r="E17" s="144"/>
    </row>
    <row r="18" spans="1:7" ht="12.75" customHeight="1" x14ac:dyDescent="0.25">
      <c r="A18" s="62" t="s">
        <v>45</v>
      </c>
      <c r="B18" s="79">
        <v>65.478220120378325</v>
      </c>
      <c r="C18" s="144"/>
      <c r="D18" s="144"/>
      <c r="E18" s="144"/>
    </row>
    <row r="19" spans="1:7" ht="12.75" customHeight="1" x14ac:dyDescent="0.25">
      <c r="A19" s="63" t="s">
        <v>46</v>
      </c>
      <c r="B19" s="80">
        <v>75.865721576038055</v>
      </c>
      <c r="C19" s="144"/>
      <c r="D19" s="144"/>
      <c r="E19" s="144"/>
    </row>
    <row r="20" spans="1:7" ht="12.75" customHeight="1" x14ac:dyDescent="0.25">
      <c r="A20" s="148"/>
      <c r="B20" s="149"/>
      <c r="C20" s="150"/>
      <c r="D20" s="150"/>
      <c r="E20" s="149"/>
    </row>
    <row r="21" spans="1:7" ht="13" x14ac:dyDescent="0.3">
      <c r="A21" s="45" t="s">
        <v>12</v>
      </c>
      <c r="B21" s="31"/>
      <c r="C21" s="31"/>
      <c r="D21" s="31"/>
      <c r="E21" s="31"/>
    </row>
    <row r="22" spans="1:7" ht="12.65" customHeight="1" x14ac:dyDescent="0.25">
      <c r="A22" s="131" t="s">
        <v>714</v>
      </c>
      <c r="B22" s="131"/>
      <c r="C22" s="131"/>
      <c r="D22" s="131"/>
      <c r="E22" s="131"/>
      <c r="F22" s="131"/>
      <c r="G22" s="131"/>
    </row>
    <row r="23" spans="1:7" ht="12.65" customHeight="1" x14ac:dyDescent="0.25">
      <c r="A23" s="108"/>
      <c r="B23" s="108"/>
      <c r="C23" s="108"/>
      <c r="D23" s="108"/>
      <c r="E23" s="108"/>
      <c r="F23" s="108"/>
      <c r="G23" s="108"/>
    </row>
    <row r="24" spans="1:7" ht="13.5" customHeight="1" x14ac:dyDescent="0.25">
      <c r="A24" s="107"/>
      <c r="B24" s="107"/>
      <c r="C24" s="107"/>
      <c r="D24" s="107"/>
      <c r="E24" s="107"/>
      <c r="F24" s="107"/>
      <c r="G24" s="107"/>
    </row>
    <row r="25" spans="1:7" ht="13" x14ac:dyDescent="0.3">
      <c r="A25" s="21" t="s">
        <v>7</v>
      </c>
    </row>
    <row r="26" spans="1:7" x14ac:dyDescent="0.25">
      <c r="A26" s="139" t="s">
        <v>8</v>
      </c>
    </row>
    <row r="27" spans="1:7" x14ac:dyDescent="0.25">
      <c r="A27" s="140" t="s">
        <v>9</v>
      </c>
    </row>
    <row r="28" spans="1:7" x14ac:dyDescent="0.25">
      <c r="A28" s="141"/>
    </row>
    <row r="29" spans="1:7" x14ac:dyDescent="0.25">
      <c r="A29" s="25" t="str">
        <f>"Publication date: "&amp;'Version History'!$B$5</f>
        <v>Publication date: February 2021</v>
      </c>
    </row>
    <row r="30" spans="1:7" x14ac:dyDescent="0.25">
      <c r="A30" s="25" t="str">
        <f>"Version: "&amp;'Version History'!$A$5</f>
        <v>Version: 1</v>
      </c>
    </row>
  </sheetData>
  <sheetProtection algorithmName="SHA-512" hashValue="7n6O/mM2aLGp5/kqCxC7LGk87zw1uniqPsBCGZl/dBBMYxCuIQZAdXNVjkUniNvj6+sQTHjbLtpC3asBEseXMQ==" saltValue="05aKvoAtov8LkXy5/z2YtA==" spinCount="100000" sheet="1" objects="1" scenarios="1"/>
  <mergeCells count="1">
    <mergeCell ref="A22:G22"/>
  </mergeCells>
  <hyperlinks>
    <hyperlink ref="A3" location="Contents!A1" display="Contents" xr:uid="{6129F1F2-1825-4A31-9EB1-9D4D6F125123}"/>
    <hyperlink ref="A27" r:id="rId1" xr:uid="{5CF1C7E0-DC58-4D52-8C4E-1A81951458A2}"/>
  </hyperlinks>
  <pageMargins left="0.7" right="0.7" top="0.75" bottom="0.75" header="0.3" footer="0.3"/>
  <pageSetup paperSize="9" orientation="portrait" r:id="rId2"/>
  <headerFooter>
    <oddFooter>&amp;C&amp;1#&amp;"Calibri"&amp;12&amp;K0078D7OFFICIAL</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279988-1F18-488B-9DB1-77BBF5563824}">
  <sheetPr>
    <tabColor rgb="FF7030A0"/>
  </sheetPr>
  <dimension ref="A1:K31"/>
  <sheetViews>
    <sheetView showGridLines="0" zoomScaleNormal="100" workbookViewId="0">
      <selection activeCell="A3" sqref="A3"/>
    </sheetView>
  </sheetViews>
  <sheetFormatPr defaultColWidth="9.1796875" defaultRowHeight="12.5" x14ac:dyDescent="0.25"/>
  <cols>
    <col min="1" max="1" width="26.453125" style="55" customWidth="1"/>
    <col min="2" max="11" width="11.81640625" style="55" customWidth="1"/>
    <col min="12" max="16384" width="9.1796875" style="55"/>
  </cols>
  <sheetData>
    <row r="1" spans="1:11" ht="23" x14ac:dyDescent="0.5">
      <c r="A1" s="28" t="s">
        <v>3</v>
      </c>
    </row>
    <row r="2" spans="1:11" ht="18" x14ac:dyDescent="0.4">
      <c r="A2" s="29" t="str">
        <f>Contents!A2</f>
        <v>LARP social housing stock and rents in England 2020</v>
      </c>
    </row>
    <row r="3" spans="1:11" x14ac:dyDescent="0.25">
      <c r="A3" s="35" t="s">
        <v>10</v>
      </c>
    </row>
    <row r="5" spans="1:11" ht="17.5" x14ac:dyDescent="0.35">
      <c r="A5" s="30" t="s">
        <v>738</v>
      </c>
      <c r="B5" s="30" t="s">
        <v>739</v>
      </c>
    </row>
    <row r="7" spans="1:11" x14ac:dyDescent="0.25">
      <c r="A7" s="55" t="s">
        <v>20</v>
      </c>
      <c r="B7" s="34"/>
      <c r="D7" s="34"/>
      <c r="E7" s="34"/>
    </row>
    <row r="8" spans="1:11" s="33" customFormat="1" ht="26" x14ac:dyDescent="0.3">
      <c r="A8" s="57" t="s">
        <v>32</v>
      </c>
      <c r="B8" s="57" t="s">
        <v>722</v>
      </c>
      <c r="C8" s="57" t="s">
        <v>723</v>
      </c>
      <c r="D8" s="57" t="s">
        <v>724</v>
      </c>
      <c r="E8" s="57" t="s">
        <v>725</v>
      </c>
      <c r="F8" s="57" t="s">
        <v>726</v>
      </c>
      <c r="G8" s="57" t="s">
        <v>727</v>
      </c>
      <c r="H8" s="57" t="s">
        <v>728</v>
      </c>
      <c r="I8" s="57" t="s">
        <v>729</v>
      </c>
      <c r="J8" s="83" t="s">
        <v>730</v>
      </c>
      <c r="K8" s="83" t="s">
        <v>731</v>
      </c>
    </row>
    <row r="9" spans="1:11" s="33" customFormat="1" ht="4" customHeight="1" x14ac:dyDescent="0.3">
      <c r="A9" s="77"/>
      <c r="B9" s="78"/>
      <c r="C9" s="78"/>
      <c r="D9" s="78"/>
      <c r="E9" s="78"/>
      <c r="F9" s="78"/>
      <c r="G9" s="78"/>
      <c r="H9" s="78"/>
      <c r="I9" s="78"/>
      <c r="J9" s="78"/>
      <c r="K9" s="78"/>
    </row>
    <row r="10" spans="1:11" ht="12.75" customHeight="1" x14ac:dyDescent="0.25">
      <c r="A10" s="62" t="s">
        <v>37</v>
      </c>
      <c r="B10" s="79">
        <v>74.788492063492058</v>
      </c>
      <c r="C10" s="79">
        <v>53.965108108108112</v>
      </c>
      <c r="D10" s="79">
        <v>65.619022133107123</v>
      </c>
      <c r="E10" s="79">
        <v>75.02739252995066</v>
      </c>
      <c r="F10" s="79">
        <v>81.32977099236642</v>
      </c>
      <c r="G10" s="79">
        <v>83.265714285714282</v>
      </c>
      <c r="H10" s="79" t="s">
        <v>732</v>
      </c>
      <c r="I10" s="79" t="s">
        <v>732</v>
      </c>
      <c r="J10" s="79">
        <v>68.500237344794655</v>
      </c>
      <c r="K10" s="79">
        <v>68.537536789138898</v>
      </c>
    </row>
    <row r="11" spans="1:11" ht="12.75" customHeight="1" x14ac:dyDescent="0.25">
      <c r="A11" s="62" t="s">
        <v>38</v>
      </c>
      <c r="B11" s="79">
        <v>158.29645569620254</v>
      </c>
      <c r="C11" s="79">
        <v>73.809971264367817</v>
      </c>
      <c r="D11" s="79">
        <v>79.746646472392641</v>
      </c>
      <c r="E11" s="79">
        <v>98.641093884582261</v>
      </c>
      <c r="F11" s="79">
        <v>119.80163793103448</v>
      </c>
      <c r="G11" s="79">
        <v>119.54</v>
      </c>
      <c r="H11" s="79">
        <v>118.94250000000001</v>
      </c>
      <c r="I11" s="79" t="s">
        <v>732</v>
      </c>
      <c r="J11" s="79">
        <v>82.322992316534581</v>
      </c>
      <c r="K11" s="79">
        <v>83.043025109366567</v>
      </c>
    </row>
    <row r="12" spans="1:11" ht="12.75" customHeight="1" x14ac:dyDescent="0.25">
      <c r="A12" s="62" t="s">
        <v>39</v>
      </c>
      <c r="B12" s="79">
        <v>95.413277711561378</v>
      </c>
      <c r="C12" s="79">
        <v>78.746255901794143</v>
      </c>
      <c r="D12" s="79">
        <v>88.452193144120898</v>
      </c>
      <c r="E12" s="79">
        <v>119.3507002188184</v>
      </c>
      <c r="F12" s="79">
        <v>144.56414062499999</v>
      </c>
      <c r="G12" s="79">
        <v>163.03285714285715</v>
      </c>
      <c r="H12" s="79">
        <v>144.95666666666668</v>
      </c>
      <c r="I12" s="79" t="s">
        <v>732</v>
      </c>
      <c r="J12" s="79">
        <v>88.559217102838176</v>
      </c>
      <c r="K12" s="79">
        <v>88.958837128575382</v>
      </c>
    </row>
    <row r="13" spans="1:11" ht="12.75" customHeight="1" x14ac:dyDescent="0.25">
      <c r="A13" s="62" t="s">
        <v>40</v>
      </c>
      <c r="B13" s="79">
        <v>52.82</v>
      </c>
      <c r="C13" s="79">
        <v>58.96705882352942</v>
      </c>
      <c r="D13" s="79">
        <v>65.510843161856968</v>
      </c>
      <c r="E13" s="79">
        <v>74.753977619532051</v>
      </c>
      <c r="F13" s="79">
        <v>78.817068965517251</v>
      </c>
      <c r="G13" s="79" t="s">
        <v>732</v>
      </c>
      <c r="H13" s="79" t="s">
        <v>732</v>
      </c>
      <c r="I13" s="79" t="s">
        <v>732</v>
      </c>
      <c r="J13" s="79">
        <v>67.331035022500501</v>
      </c>
      <c r="K13" s="79">
        <v>67.278915968024961</v>
      </c>
    </row>
    <row r="14" spans="1:11" ht="12.75" customHeight="1" x14ac:dyDescent="0.25">
      <c r="A14" s="62" t="s">
        <v>41</v>
      </c>
      <c r="B14" s="79">
        <v>75.906143958868881</v>
      </c>
      <c r="C14" s="79">
        <v>57.807713310580219</v>
      </c>
      <c r="D14" s="79">
        <v>69.551642223079895</v>
      </c>
      <c r="E14" s="79">
        <v>78.290029112081513</v>
      </c>
      <c r="F14" s="79">
        <v>82.081944444444446</v>
      </c>
      <c r="G14" s="79">
        <v>75.77</v>
      </c>
      <c r="H14" s="79" t="s">
        <v>732</v>
      </c>
      <c r="I14" s="79" t="s">
        <v>732</v>
      </c>
      <c r="J14" s="79">
        <v>70.03782222939185</v>
      </c>
      <c r="K14" s="79">
        <v>70.384839101396494</v>
      </c>
    </row>
    <row r="15" spans="1:11" ht="12.75" customHeight="1" x14ac:dyDescent="0.25">
      <c r="A15" s="62" t="s">
        <v>42</v>
      </c>
      <c r="B15" s="79">
        <v>113.97868421052632</v>
      </c>
      <c r="C15" s="79">
        <v>66.021664556962023</v>
      </c>
      <c r="D15" s="79">
        <v>78.018049331575995</v>
      </c>
      <c r="E15" s="79">
        <v>89.666107732406601</v>
      </c>
      <c r="F15" s="79">
        <v>111.09875000000001</v>
      </c>
      <c r="G15" s="79">
        <v>118.52</v>
      </c>
      <c r="H15" s="79" t="s">
        <v>732</v>
      </c>
      <c r="I15" s="79" t="s">
        <v>732</v>
      </c>
      <c r="J15" s="79">
        <v>77.724788091329657</v>
      </c>
      <c r="K15" s="79">
        <v>77.827594494047631</v>
      </c>
    </row>
    <row r="16" spans="1:11" ht="12.75" customHeight="1" x14ac:dyDescent="0.25">
      <c r="A16" s="62" t="s">
        <v>43</v>
      </c>
      <c r="B16" s="79">
        <v>73.33</v>
      </c>
      <c r="C16" s="79">
        <v>64.055053956834527</v>
      </c>
      <c r="D16" s="79">
        <v>72.173584039041188</v>
      </c>
      <c r="E16" s="79">
        <v>79.522805358550045</v>
      </c>
      <c r="F16" s="79">
        <v>94.197142857142865</v>
      </c>
      <c r="G16" s="79">
        <v>107.14</v>
      </c>
      <c r="H16" s="79">
        <v>109.72</v>
      </c>
      <c r="I16" s="79">
        <v>129.81</v>
      </c>
      <c r="J16" s="79">
        <v>72.903391265094243</v>
      </c>
      <c r="K16" s="79">
        <v>72.90490725126476</v>
      </c>
    </row>
    <row r="17" spans="1:11" ht="12.75" customHeight="1" x14ac:dyDescent="0.25">
      <c r="A17" s="62" t="s">
        <v>44</v>
      </c>
      <c r="B17" s="79">
        <v>90</v>
      </c>
      <c r="C17" s="79">
        <v>63.341008064516124</v>
      </c>
      <c r="D17" s="79">
        <v>71.393999009737584</v>
      </c>
      <c r="E17" s="79">
        <v>78.224985673352421</v>
      </c>
      <c r="F17" s="79">
        <v>83.99958333333332</v>
      </c>
      <c r="G17" s="79">
        <v>109.11666666666667</v>
      </c>
      <c r="H17" s="79" t="s">
        <v>732</v>
      </c>
      <c r="I17" s="79" t="s">
        <v>732</v>
      </c>
      <c r="J17" s="79">
        <v>72.674222057185318</v>
      </c>
      <c r="K17" s="79">
        <v>72.710576828063267</v>
      </c>
    </row>
    <row r="18" spans="1:11" ht="12.75" customHeight="1" x14ac:dyDescent="0.25">
      <c r="A18" s="62" t="s">
        <v>45</v>
      </c>
      <c r="B18" s="79">
        <v>78.06</v>
      </c>
      <c r="C18" s="79">
        <v>53.327565891472865</v>
      </c>
      <c r="D18" s="79">
        <v>65.079291747888234</v>
      </c>
      <c r="E18" s="79">
        <v>74.850874006810443</v>
      </c>
      <c r="F18" s="79">
        <v>81.769024390243914</v>
      </c>
      <c r="G18" s="79">
        <v>101.86</v>
      </c>
      <c r="H18" s="79" t="s">
        <v>732</v>
      </c>
      <c r="I18" s="79" t="s">
        <v>732</v>
      </c>
      <c r="J18" s="79">
        <v>65.464377017430607</v>
      </c>
      <c r="K18" s="79">
        <v>65.478220120378325</v>
      </c>
    </row>
    <row r="19" spans="1:11" ht="12.75" customHeight="1" x14ac:dyDescent="0.25">
      <c r="A19" s="63" t="s">
        <v>46</v>
      </c>
      <c r="B19" s="80">
        <v>94.64833128078817</v>
      </c>
      <c r="C19" s="80">
        <v>67.828692023532625</v>
      </c>
      <c r="D19" s="80">
        <v>74.727430586100724</v>
      </c>
      <c r="E19" s="80">
        <v>81.358770343580431</v>
      </c>
      <c r="F19" s="80">
        <v>104.21305426356594</v>
      </c>
      <c r="G19" s="80">
        <v>116.24423076923075</v>
      </c>
      <c r="H19" s="80">
        <v>125.56444444444443</v>
      </c>
      <c r="I19" s="80">
        <v>129.81</v>
      </c>
      <c r="J19" s="80">
        <v>75.552211788396548</v>
      </c>
      <c r="K19" s="80">
        <v>75.865721576038055</v>
      </c>
    </row>
    <row r="20" spans="1:11" ht="12.75" customHeight="1" x14ac:dyDescent="0.25">
      <c r="A20" s="148"/>
      <c r="B20" s="149"/>
      <c r="C20" s="150"/>
      <c r="D20" s="150"/>
      <c r="E20" s="149"/>
    </row>
    <row r="21" spans="1:11" ht="13" x14ac:dyDescent="0.3">
      <c r="A21" s="45" t="s">
        <v>12</v>
      </c>
      <c r="B21" s="31"/>
      <c r="C21" s="31"/>
      <c r="D21" s="31"/>
      <c r="E21" s="31"/>
    </row>
    <row r="22" spans="1:11" ht="12.65" customHeight="1" x14ac:dyDescent="0.25">
      <c r="A22" s="131" t="s">
        <v>714</v>
      </c>
      <c r="B22" s="131"/>
      <c r="C22" s="131"/>
      <c r="D22" s="131"/>
      <c r="E22" s="131"/>
      <c r="F22" s="131"/>
      <c r="G22" s="131"/>
    </row>
    <row r="23" spans="1:11" ht="12.65" customHeight="1" x14ac:dyDescent="0.25">
      <c r="A23" s="108" t="s">
        <v>733</v>
      </c>
      <c r="B23" s="108"/>
      <c r="C23" s="108"/>
      <c r="D23" s="108"/>
      <c r="E23" s="108"/>
      <c r="F23" s="108"/>
      <c r="G23" s="108"/>
    </row>
    <row r="24" spans="1:11" ht="12.65" customHeight="1" x14ac:dyDescent="0.25">
      <c r="A24" s="108"/>
      <c r="B24" s="108"/>
      <c r="C24" s="108"/>
      <c r="D24" s="108"/>
      <c r="E24" s="108"/>
      <c r="F24" s="108"/>
      <c r="G24" s="108"/>
    </row>
    <row r="25" spans="1:11" ht="14.15" customHeight="1" x14ac:dyDescent="0.25">
      <c r="A25" s="108"/>
      <c r="B25" s="108"/>
      <c r="C25" s="108"/>
      <c r="D25" s="108"/>
      <c r="E25" s="108"/>
      <c r="F25" s="108"/>
      <c r="G25" s="108"/>
    </row>
    <row r="26" spans="1:11" ht="13" x14ac:dyDescent="0.3">
      <c r="A26" s="21" t="s">
        <v>7</v>
      </c>
    </row>
    <row r="27" spans="1:11" x14ac:dyDescent="0.25">
      <c r="A27" s="139" t="s">
        <v>8</v>
      </c>
    </row>
    <row r="28" spans="1:11" x14ac:dyDescent="0.25">
      <c r="A28" s="140" t="s">
        <v>9</v>
      </c>
    </row>
    <row r="29" spans="1:11" x14ac:dyDescent="0.25">
      <c r="A29" s="141"/>
    </row>
    <row r="30" spans="1:11" x14ac:dyDescent="0.25">
      <c r="A30" s="25" t="str">
        <f>"Publication date: "&amp;'Version History'!$B$5</f>
        <v>Publication date: February 2021</v>
      </c>
    </row>
    <row r="31" spans="1:11" x14ac:dyDescent="0.25">
      <c r="A31" s="25" t="str">
        <f>"Version: "&amp;'Version History'!$A$5</f>
        <v>Version: 1</v>
      </c>
    </row>
  </sheetData>
  <sheetProtection algorithmName="SHA-512" hashValue="nDs2L1qhwTE9zVbor1IvOBx1+AVMuO0bFhzVtvEJmVW0S1X6OdDiLsC/d8LccKRCa+fqyP8VorAQF8x5AfFQmQ==" saltValue="QxfGJFER6l/Y/jVZV2zG8A==" spinCount="100000" sheet="1" objects="1" scenarios="1"/>
  <mergeCells count="1">
    <mergeCell ref="A22:G22"/>
  </mergeCells>
  <hyperlinks>
    <hyperlink ref="A3" location="Contents!A1" display="Contents" xr:uid="{43B7B2FB-0CF5-4FB1-B663-5A9A586E0D15}"/>
    <hyperlink ref="A28" r:id="rId1" xr:uid="{EEC88067-00B0-4558-BF9D-01A4CFE5BD5B}"/>
  </hyperlinks>
  <pageMargins left="0.7" right="0.7" top="0.75" bottom="0.75" header="0.3" footer="0.3"/>
  <pageSetup paperSize="9" orientation="portrait" r:id="rId2"/>
  <headerFooter>
    <oddFooter>&amp;C&amp;1#&amp;"Calibri"&amp;12&amp;K0078D7OFFICIAL</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F081D8-946B-42C9-BC8D-1E071F3277D8}">
  <sheetPr>
    <tabColor rgb="FF7030A0"/>
  </sheetPr>
  <dimension ref="A1:D338"/>
  <sheetViews>
    <sheetView showGridLines="0" zoomScaleNormal="100" workbookViewId="0">
      <selection activeCell="A3" sqref="A3"/>
    </sheetView>
  </sheetViews>
  <sheetFormatPr defaultColWidth="9.1796875" defaultRowHeight="12.5" x14ac:dyDescent="0.25"/>
  <cols>
    <col min="1" max="1" width="15.7265625" style="55" customWidth="1"/>
    <col min="2" max="2" width="31.54296875" style="55" customWidth="1"/>
    <col min="3" max="3" width="23" style="55" customWidth="1"/>
    <col min="4" max="4" width="24.453125" style="55" customWidth="1"/>
    <col min="5" max="16384" width="9.1796875" style="55"/>
  </cols>
  <sheetData>
    <row r="1" spans="1:4" ht="23" x14ac:dyDescent="0.5">
      <c r="A1" s="28" t="s">
        <v>3</v>
      </c>
    </row>
    <row r="2" spans="1:4" ht="18" x14ac:dyDescent="0.4">
      <c r="A2" s="29" t="str">
        <f>Contents!A2</f>
        <v>LARP social housing stock and rents in England 2020</v>
      </c>
    </row>
    <row r="3" spans="1:4" x14ac:dyDescent="0.25">
      <c r="A3" s="35" t="s">
        <v>10</v>
      </c>
    </row>
    <row r="5" spans="1:4" ht="17.5" x14ac:dyDescent="0.35">
      <c r="A5" s="30" t="s">
        <v>740</v>
      </c>
      <c r="B5" s="30" t="s">
        <v>741</v>
      </c>
    </row>
    <row r="7" spans="1:4" x14ac:dyDescent="0.25">
      <c r="A7" s="55" t="s">
        <v>20</v>
      </c>
      <c r="B7" s="34"/>
      <c r="D7" s="34"/>
    </row>
    <row r="8" spans="1:4" s="33" customFormat="1" ht="26" x14ac:dyDescent="0.3">
      <c r="A8" s="57" t="s">
        <v>57</v>
      </c>
      <c r="B8" s="57" t="s">
        <v>58</v>
      </c>
      <c r="C8" s="72" t="s">
        <v>32</v>
      </c>
      <c r="D8" s="73" t="s">
        <v>742</v>
      </c>
    </row>
    <row r="9" spans="1:4" s="33" customFormat="1" ht="4" customHeight="1" x14ac:dyDescent="0.3">
      <c r="A9" s="77"/>
      <c r="B9" s="78"/>
      <c r="C9" s="78"/>
      <c r="D9" s="78"/>
    </row>
    <row r="10" spans="1:4" s="144" customFormat="1" x14ac:dyDescent="0.25">
      <c r="A10" s="148" t="s">
        <v>63</v>
      </c>
      <c r="B10" s="148" t="s">
        <v>64</v>
      </c>
      <c r="C10" s="148" t="s">
        <v>42</v>
      </c>
      <c r="D10" s="84">
        <v>80.66</v>
      </c>
    </row>
    <row r="11" spans="1:4" s="144" customFormat="1" x14ac:dyDescent="0.25">
      <c r="A11" s="148" t="s">
        <v>65</v>
      </c>
      <c r="B11" s="148" t="s">
        <v>66</v>
      </c>
      <c r="C11" s="148" t="s">
        <v>41</v>
      </c>
      <c r="D11" s="84">
        <v>0</v>
      </c>
    </row>
    <row r="12" spans="1:4" s="144" customFormat="1" x14ac:dyDescent="0.25">
      <c r="A12" s="148" t="s">
        <v>67</v>
      </c>
      <c r="B12" s="148" t="s">
        <v>68</v>
      </c>
      <c r="C12" s="148" t="s">
        <v>37</v>
      </c>
      <c r="D12" s="84">
        <v>0</v>
      </c>
    </row>
    <row r="13" spans="1:4" s="144" customFormat="1" x14ac:dyDescent="0.25">
      <c r="A13" s="148" t="s">
        <v>69</v>
      </c>
      <c r="B13" s="148" t="s">
        <v>70</v>
      </c>
      <c r="C13" s="148" t="s">
        <v>42</v>
      </c>
      <c r="D13" s="84">
        <v>75.56</v>
      </c>
    </row>
    <row r="14" spans="1:4" s="144" customFormat="1" x14ac:dyDescent="0.25">
      <c r="A14" s="148" t="s">
        <v>71</v>
      </c>
      <c r="B14" s="148" t="s">
        <v>72</v>
      </c>
      <c r="C14" s="148" t="s">
        <v>37</v>
      </c>
      <c r="D14" s="84">
        <v>63.41</v>
      </c>
    </row>
    <row r="15" spans="1:4" s="144" customFormat="1" x14ac:dyDescent="0.25">
      <c r="A15" s="148" t="s">
        <v>73</v>
      </c>
      <c r="B15" s="148" t="s">
        <v>74</v>
      </c>
      <c r="C15" s="148" t="s">
        <v>42</v>
      </c>
      <c r="D15" s="84">
        <v>77.63</v>
      </c>
    </row>
    <row r="16" spans="1:4" s="144" customFormat="1" x14ac:dyDescent="0.25">
      <c r="A16" s="148" t="s">
        <v>75</v>
      </c>
      <c r="B16" s="148" t="s">
        <v>76</v>
      </c>
      <c r="C16" s="148" t="s">
        <v>42</v>
      </c>
      <c r="D16" s="84">
        <v>0</v>
      </c>
    </row>
    <row r="17" spans="1:4" s="144" customFormat="1" x14ac:dyDescent="0.25">
      <c r="A17" s="148" t="s">
        <v>77</v>
      </c>
      <c r="B17" s="148" t="s">
        <v>78</v>
      </c>
      <c r="C17" s="148" t="s">
        <v>38</v>
      </c>
      <c r="D17" s="84">
        <v>0</v>
      </c>
    </row>
    <row r="18" spans="1:4" s="144" customFormat="1" x14ac:dyDescent="0.25">
      <c r="A18" s="148" t="s">
        <v>79</v>
      </c>
      <c r="B18" s="148" t="s">
        <v>80</v>
      </c>
      <c r="C18" s="148" t="s">
        <v>39</v>
      </c>
      <c r="D18" s="84">
        <v>79.69</v>
      </c>
    </row>
    <row r="19" spans="1:4" s="144" customFormat="1" x14ac:dyDescent="0.25">
      <c r="A19" s="148" t="s">
        <v>81</v>
      </c>
      <c r="B19" s="148" t="s">
        <v>82</v>
      </c>
      <c r="C19" s="148" t="s">
        <v>39</v>
      </c>
      <c r="D19" s="84">
        <v>83.63</v>
      </c>
    </row>
    <row r="20" spans="1:4" s="144" customFormat="1" x14ac:dyDescent="0.25">
      <c r="A20" s="148" t="s">
        <v>83</v>
      </c>
      <c r="B20" s="148" t="s">
        <v>84</v>
      </c>
      <c r="C20" s="148" t="s">
        <v>45</v>
      </c>
      <c r="D20" s="84">
        <v>63.71</v>
      </c>
    </row>
    <row r="21" spans="1:4" s="144" customFormat="1" x14ac:dyDescent="0.25">
      <c r="A21" s="148" t="s">
        <v>85</v>
      </c>
      <c r="B21" s="148" t="s">
        <v>86</v>
      </c>
      <c r="C21" s="148" t="s">
        <v>41</v>
      </c>
      <c r="D21" s="84">
        <v>0</v>
      </c>
    </row>
    <row r="22" spans="1:4" s="144" customFormat="1" x14ac:dyDescent="0.25">
      <c r="A22" s="148" t="s">
        <v>87</v>
      </c>
      <c r="B22" s="148" t="s">
        <v>88</v>
      </c>
      <c r="C22" s="148" t="s">
        <v>38</v>
      </c>
      <c r="D22" s="84">
        <v>75.37</v>
      </c>
    </row>
    <row r="23" spans="1:4" s="144" customFormat="1" x14ac:dyDescent="0.25">
      <c r="A23" s="148" t="s">
        <v>89</v>
      </c>
      <c r="B23" s="148" t="s">
        <v>90</v>
      </c>
      <c r="C23" s="148" t="s">
        <v>42</v>
      </c>
      <c r="D23" s="84">
        <v>0</v>
      </c>
    </row>
    <row r="24" spans="1:4" s="144" customFormat="1" x14ac:dyDescent="0.25">
      <c r="A24" s="148" t="s">
        <v>91</v>
      </c>
      <c r="B24" s="148" t="s">
        <v>92</v>
      </c>
      <c r="C24" s="148" t="s">
        <v>37</v>
      </c>
      <c r="D24" s="84">
        <v>58.07</v>
      </c>
    </row>
    <row r="25" spans="1:4" s="144" customFormat="1" x14ac:dyDescent="0.25">
      <c r="A25" s="148" t="s">
        <v>93</v>
      </c>
      <c r="B25" s="148" t="s">
        <v>94</v>
      </c>
      <c r="C25" s="148" t="s">
        <v>43</v>
      </c>
      <c r="D25" s="84">
        <v>0</v>
      </c>
    </row>
    <row r="26" spans="1:4" s="144" customFormat="1" x14ac:dyDescent="0.25">
      <c r="A26" s="148" t="s">
        <v>95</v>
      </c>
      <c r="B26" s="148" t="s">
        <v>96</v>
      </c>
      <c r="C26" s="148" t="s">
        <v>38</v>
      </c>
      <c r="D26" s="84">
        <v>0</v>
      </c>
    </row>
    <row r="27" spans="1:4" s="144" customFormat="1" x14ac:dyDescent="0.25">
      <c r="A27" s="148" t="s">
        <v>97</v>
      </c>
      <c r="B27" s="148" t="s">
        <v>98</v>
      </c>
      <c r="C27" s="148" t="s">
        <v>39</v>
      </c>
      <c r="D27" s="84">
        <v>0</v>
      </c>
    </row>
    <row r="28" spans="1:4" s="144" customFormat="1" x14ac:dyDescent="0.25">
      <c r="A28" s="148" t="s">
        <v>99</v>
      </c>
      <c r="B28" s="148" t="s">
        <v>100</v>
      </c>
      <c r="C28" s="148" t="s">
        <v>44</v>
      </c>
      <c r="D28" s="84">
        <v>70.44</v>
      </c>
    </row>
    <row r="29" spans="1:4" s="144" customFormat="1" x14ac:dyDescent="0.25">
      <c r="A29" s="148" t="s">
        <v>101</v>
      </c>
      <c r="B29" s="148" t="s">
        <v>102</v>
      </c>
      <c r="C29" s="148" t="s">
        <v>37</v>
      </c>
      <c r="D29" s="84">
        <v>0</v>
      </c>
    </row>
    <row r="30" spans="1:4" s="144" customFormat="1" x14ac:dyDescent="0.25">
      <c r="A30" s="148" t="s">
        <v>103</v>
      </c>
      <c r="B30" s="148" t="s">
        <v>104</v>
      </c>
      <c r="C30" s="148" t="s">
        <v>41</v>
      </c>
      <c r="D30" s="84">
        <v>0</v>
      </c>
    </row>
    <row r="31" spans="1:4" s="144" customFormat="1" x14ac:dyDescent="0.25">
      <c r="A31" s="148" t="s">
        <v>105</v>
      </c>
      <c r="B31" s="148" t="s">
        <v>106</v>
      </c>
      <c r="C31" s="148" t="s">
        <v>41</v>
      </c>
      <c r="D31" s="84">
        <v>63.66</v>
      </c>
    </row>
    <row r="32" spans="1:4" s="144" customFormat="1" x14ac:dyDescent="0.25">
      <c r="A32" s="148" t="s">
        <v>107</v>
      </c>
      <c r="B32" s="148" t="s">
        <v>108</v>
      </c>
      <c r="C32" s="148" t="s">
        <v>37</v>
      </c>
      <c r="D32" s="84">
        <v>74.16</v>
      </c>
    </row>
    <row r="33" spans="1:4" s="144" customFormat="1" x14ac:dyDescent="0.25">
      <c r="A33" s="148" t="s">
        <v>109</v>
      </c>
      <c r="B33" s="148" t="s">
        <v>110</v>
      </c>
      <c r="C33" s="148" t="s">
        <v>41</v>
      </c>
      <c r="D33" s="84">
        <v>0</v>
      </c>
    </row>
    <row r="34" spans="1:4" s="144" customFormat="1" x14ac:dyDescent="0.25">
      <c r="A34" s="148" t="s">
        <v>111</v>
      </c>
      <c r="B34" s="148" t="s">
        <v>112</v>
      </c>
      <c r="C34" s="148" t="s">
        <v>37</v>
      </c>
      <c r="D34" s="84">
        <v>0</v>
      </c>
    </row>
    <row r="35" spans="1:4" s="144" customFormat="1" x14ac:dyDescent="0.25">
      <c r="A35" s="148" t="s">
        <v>113</v>
      </c>
      <c r="B35" s="148" t="s">
        <v>114</v>
      </c>
      <c r="C35" s="148" t="s">
        <v>43</v>
      </c>
      <c r="D35" s="84">
        <v>75.62</v>
      </c>
    </row>
    <row r="36" spans="1:4" s="144" customFormat="1" x14ac:dyDescent="0.25">
      <c r="A36" s="148" t="s">
        <v>115</v>
      </c>
      <c r="B36" s="148" t="s">
        <v>116</v>
      </c>
      <c r="C36" s="148" t="s">
        <v>42</v>
      </c>
      <c r="D36" s="84">
        <v>0</v>
      </c>
    </row>
    <row r="37" spans="1:4" s="144" customFormat="1" x14ac:dyDescent="0.25">
      <c r="A37" s="148" t="s">
        <v>117</v>
      </c>
      <c r="B37" s="148" t="s">
        <v>118</v>
      </c>
      <c r="C37" s="148" t="s">
        <v>45</v>
      </c>
      <c r="D37" s="84">
        <v>0</v>
      </c>
    </row>
    <row r="38" spans="1:4" s="144" customFormat="1" x14ac:dyDescent="0.25">
      <c r="A38" s="148" t="s">
        <v>119</v>
      </c>
      <c r="B38" s="148" t="s">
        <v>120</v>
      </c>
      <c r="C38" s="148" t="s">
        <v>38</v>
      </c>
      <c r="D38" s="84">
        <v>0</v>
      </c>
    </row>
    <row r="39" spans="1:4" s="144" customFormat="1" x14ac:dyDescent="0.25">
      <c r="A39" s="148" t="s">
        <v>121</v>
      </c>
      <c r="B39" s="148" t="s">
        <v>122</v>
      </c>
      <c r="C39" s="148" t="s">
        <v>38</v>
      </c>
      <c r="D39" s="84">
        <v>0</v>
      </c>
    </row>
    <row r="40" spans="1:4" s="144" customFormat="1" x14ac:dyDescent="0.25">
      <c r="A40" s="148" t="s">
        <v>123</v>
      </c>
      <c r="B40" s="148" t="s">
        <v>124</v>
      </c>
      <c r="C40" s="148" t="s">
        <v>39</v>
      </c>
      <c r="D40" s="84">
        <v>0</v>
      </c>
    </row>
    <row r="41" spans="1:4" s="144" customFormat="1" x14ac:dyDescent="0.25">
      <c r="A41" s="148" t="s">
        <v>125</v>
      </c>
      <c r="B41" s="148" t="s">
        <v>126</v>
      </c>
      <c r="C41" s="148" t="s">
        <v>38</v>
      </c>
      <c r="D41" s="84">
        <v>81.66</v>
      </c>
    </row>
    <row r="42" spans="1:4" s="144" customFormat="1" x14ac:dyDescent="0.25">
      <c r="A42" s="148" t="s">
        <v>127</v>
      </c>
      <c r="B42" s="148" t="s">
        <v>128</v>
      </c>
      <c r="C42" s="148" t="s">
        <v>42</v>
      </c>
      <c r="D42" s="84">
        <v>71.2</v>
      </c>
    </row>
    <row r="43" spans="1:4" s="144" customFormat="1" x14ac:dyDescent="0.25">
      <c r="A43" s="148" t="s">
        <v>129</v>
      </c>
      <c r="B43" s="148" t="s">
        <v>130</v>
      </c>
      <c r="C43" s="148" t="s">
        <v>43</v>
      </c>
      <c r="D43" s="84">
        <v>73.3</v>
      </c>
    </row>
    <row r="44" spans="1:4" s="144" customFormat="1" x14ac:dyDescent="0.25">
      <c r="A44" s="148" t="s">
        <v>131</v>
      </c>
      <c r="B44" s="148" t="s">
        <v>132</v>
      </c>
      <c r="C44" s="148" t="s">
        <v>38</v>
      </c>
      <c r="D44" s="84">
        <v>0</v>
      </c>
    </row>
    <row r="45" spans="1:4" s="144" customFormat="1" x14ac:dyDescent="0.25">
      <c r="A45" s="148" t="s">
        <v>133</v>
      </c>
      <c r="B45" s="148" t="s">
        <v>134</v>
      </c>
      <c r="C45" s="148" t="s">
        <v>39</v>
      </c>
      <c r="D45" s="84">
        <v>0</v>
      </c>
    </row>
    <row r="46" spans="1:4" s="144" customFormat="1" x14ac:dyDescent="0.25">
      <c r="A46" s="148" t="s">
        <v>135</v>
      </c>
      <c r="B46" s="148" t="s">
        <v>136</v>
      </c>
      <c r="C46" s="148" t="s">
        <v>44</v>
      </c>
      <c r="D46" s="84">
        <v>0</v>
      </c>
    </row>
    <row r="47" spans="1:4" s="144" customFormat="1" x14ac:dyDescent="0.25">
      <c r="A47" s="148" t="s">
        <v>137</v>
      </c>
      <c r="B47" s="148" t="s">
        <v>138</v>
      </c>
      <c r="C47" s="148" t="s">
        <v>38</v>
      </c>
      <c r="D47" s="84">
        <v>0</v>
      </c>
    </row>
    <row r="48" spans="1:4" s="144" customFormat="1" x14ac:dyDescent="0.25">
      <c r="A48" s="148" t="s">
        <v>139</v>
      </c>
      <c r="B48" s="148" t="s">
        <v>140</v>
      </c>
      <c r="C48" s="148" t="s">
        <v>37</v>
      </c>
      <c r="D48" s="84">
        <v>61.62</v>
      </c>
    </row>
    <row r="49" spans="1:4" s="144" customFormat="1" x14ac:dyDescent="0.25">
      <c r="A49" s="148" t="s">
        <v>141</v>
      </c>
      <c r="B49" s="148" t="s">
        <v>142</v>
      </c>
      <c r="C49" s="148" t="s">
        <v>41</v>
      </c>
      <c r="D49" s="84">
        <v>0</v>
      </c>
    </row>
    <row r="50" spans="1:4" s="144" customFormat="1" x14ac:dyDescent="0.25">
      <c r="A50" s="148" t="s">
        <v>143</v>
      </c>
      <c r="B50" s="148" t="s">
        <v>144</v>
      </c>
      <c r="C50" s="148" t="s">
        <v>41</v>
      </c>
      <c r="D50" s="84">
        <v>64.430000000000007</v>
      </c>
    </row>
    <row r="51" spans="1:4" s="144" customFormat="1" x14ac:dyDescent="0.25">
      <c r="A51" s="148" t="s">
        <v>145</v>
      </c>
      <c r="B51" s="148" t="s">
        <v>146</v>
      </c>
      <c r="C51" s="148" t="s">
        <v>45</v>
      </c>
      <c r="D51" s="84">
        <v>0</v>
      </c>
    </row>
    <row r="52" spans="1:4" s="144" customFormat="1" x14ac:dyDescent="0.25">
      <c r="A52" s="148" t="s">
        <v>147</v>
      </c>
      <c r="B52" s="148" t="s">
        <v>148</v>
      </c>
      <c r="C52" s="148" t="s">
        <v>38</v>
      </c>
      <c r="D52" s="84">
        <v>87.15</v>
      </c>
    </row>
    <row r="53" spans="1:4" s="144" customFormat="1" x14ac:dyDescent="0.25">
      <c r="A53" s="148" t="s">
        <v>149</v>
      </c>
      <c r="B53" s="148" t="s">
        <v>150</v>
      </c>
      <c r="C53" s="148" t="s">
        <v>39</v>
      </c>
      <c r="D53" s="84">
        <v>0</v>
      </c>
    </row>
    <row r="54" spans="1:4" s="144" customFormat="1" x14ac:dyDescent="0.25">
      <c r="A54" s="148" t="s">
        <v>151</v>
      </c>
      <c r="B54" s="148" t="s">
        <v>152</v>
      </c>
      <c r="C54" s="148" t="s">
        <v>44</v>
      </c>
      <c r="D54" s="84">
        <v>60.7</v>
      </c>
    </row>
    <row r="55" spans="1:4" s="144" customFormat="1" x14ac:dyDescent="0.25">
      <c r="A55" s="148" t="s">
        <v>153</v>
      </c>
      <c r="B55" s="148" t="s">
        <v>154</v>
      </c>
      <c r="C55" s="148" t="s">
        <v>42</v>
      </c>
      <c r="D55" s="84">
        <v>76.64</v>
      </c>
    </row>
    <row r="56" spans="1:4" s="144" customFormat="1" x14ac:dyDescent="0.25">
      <c r="A56" s="148" t="s">
        <v>155</v>
      </c>
      <c r="B56" s="148" t="s">
        <v>156</v>
      </c>
      <c r="C56" s="148" t="s">
        <v>41</v>
      </c>
      <c r="D56" s="84">
        <v>0</v>
      </c>
    </row>
    <row r="57" spans="1:4" s="144" customFormat="1" x14ac:dyDescent="0.25">
      <c r="A57" s="148" t="s">
        <v>157</v>
      </c>
      <c r="B57" s="148" t="s">
        <v>158</v>
      </c>
      <c r="C57" s="148" t="s">
        <v>38</v>
      </c>
      <c r="D57" s="84">
        <v>75.84</v>
      </c>
    </row>
    <row r="58" spans="1:4" s="144" customFormat="1" x14ac:dyDescent="0.25">
      <c r="A58" s="148" t="s">
        <v>159</v>
      </c>
      <c r="B58" s="148" t="s">
        <v>160</v>
      </c>
      <c r="C58" s="148" t="s">
        <v>38</v>
      </c>
      <c r="D58" s="84">
        <v>87.03</v>
      </c>
    </row>
    <row r="59" spans="1:4" s="144" customFormat="1" x14ac:dyDescent="0.25">
      <c r="A59" s="148" t="s">
        <v>161</v>
      </c>
      <c r="B59" s="148" t="s">
        <v>162</v>
      </c>
      <c r="C59" s="148" t="s">
        <v>37</v>
      </c>
      <c r="D59" s="84">
        <v>58.7</v>
      </c>
    </row>
    <row r="60" spans="1:4" s="144" customFormat="1" x14ac:dyDescent="0.25">
      <c r="A60" s="148" t="s">
        <v>163</v>
      </c>
      <c r="B60" s="148" t="s">
        <v>164</v>
      </c>
      <c r="C60" s="148" t="s">
        <v>38</v>
      </c>
      <c r="D60" s="84">
        <v>0</v>
      </c>
    </row>
    <row r="61" spans="1:4" s="144" customFormat="1" x14ac:dyDescent="0.25">
      <c r="A61" s="148" t="s">
        <v>165</v>
      </c>
      <c r="B61" s="148" t="s">
        <v>166</v>
      </c>
      <c r="C61" s="148" t="s">
        <v>43</v>
      </c>
      <c r="D61" s="84">
        <v>70.28</v>
      </c>
    </row>
    <row r="62" spans="1:4" s="144" customFormat="1" x14ac:dyDescent="0.25">
      <c r="A62" s="148" t="s">
        <v>167</v>
      </c>
      <c r="B62" s="148" t="s">
        <v>168</v>
      </c>
      <c r="C62" s="148" t="s">
        <v>42</v>
      </c>
      <c r="D62" s="84">
        <v>0</v>
      </c>
    </row>
    <row r="63" spans="1:4" s="144" customFormat="1" x14ac:dyDescent="0.25">
      <c r="A63" s="148" t="s">
        <v>169</v>
      </c>
      <c r="B63" s="148" t="s">
        <v>170</v>
      </c>
      <c r="C63" s="148" t="s">
        <v>41</v>
      </c>
      <c r="D63" s="84">
        <v>0</v>
      </c>
    </row>
    <row r="64" spans="1:4" s="144" customFormat="1" x14ac:dyDescent="0.25">
      <c r="A64" s="148" t="s">
        <v>171</v>
      </c>
      <c r="B64" s="148" t="s">
        <v>172</v>
      </c>
      <c r="C64" s="148" t="s">
        <v>41</v>
      </c>
      <c r="D64" s="84">
        <v>76.03</v>
      </c>
    </row>
    <row r="65" spans="1:4" s="144" customFormat="1" x14ac:dyDescent="0.25">
      <c r="A65" s="148" t="s">
        <v>173</v>
      </c>
      <c r="B65" s="148" t="s">
        <v>174</v>
      </c>
      <c r="C65" s="148" t="s">
        <v>37</v>
      </c>
      <c r="D65" s="84">
        <v>75.44</v>
      </c>
    </row>
    <row r="66" spans="1:4" s="144" customFormat="1" x14ac:dyDescent="0.25">
      <c r="A66" s="148" t="s">
        <v>175</v>
      </c>
      <c r="B66" s="148" t="s">
        <v>176</v>
      </c>
      <c r="C66" s="148" t="s">
        <v>42</v>
      </c>
      <c r="D66" s="84">
        <v>0</v>
      </c>
    </row>
    <row r="67" spans="1:4" s="144" customFormat="1" x14ac:dyDescent="0.25">
      <c r="A67" s="148" t="s">
        <v>177</v>
      </c>
      <c r="B67" s="148" t="s">
        <v>178</v>
      </c>
      <c r="C67" s="148" t="s">
        <v>42</v>
      </c>
      <c r="D67" s="84">
        <v>0</v>
      </c>
    </row>
    <row r="68" spans="1:4" s="144" customFormat="1" x14ac:dyDescent="0.25">
      <c r="A68" s="148" t="s">
        <v>179</v>
      </c>
      <c r="B68" s="148" t="s">
        <v>180</v>
      </c>
      <c r="C68" s="148" t="s">
        <v>41</v>
      </c>
      <c r="D68" s="84">
        <v>0</v>
      </c>
    </row>
    <row r="69" spans="1:4" s="144" customFormat="1" x14ac:dyDescent="0.25">
      <c r="A69" s="148" t="s">
        <v>181</v>
      </c>
      <c r="B69" s="148" t="s">
        <v>182</v>
      </c>
      <c r="C69" s="148" t="s">
        <v>39</v>
      </c>
      <c r="D69" s="84">
        <v>83.77</v>
      </c>
    </row>
    <row r="70" spans="1:4" s="144" customFormat="1" x14ac:dyDescent="0.25">
      <c r="A70" s="148" t="s">
        <v>183</v>
      </c>
      <c r="B70" s="148" t="s">
        <v>184</v>
      </c>
      <c r="C70" s="148" t="s">
        <v>38</v>
      </c>
      <c r="D70" s="84">
        <v>73.89</v>
      </c>
    </row>
    <row r="71" spans="1:4" s="144" customFormat="1" x14ac:dyDescent="0.25">
      <c r="A71" s="148" t="s">
        <v>185</v>
      </c>
      <c r="B71" s="148" t="s">
        <v>186</v>
      </c>
      <c r="C71" s="148" t="s">
        <v>41</v>
      </c>
      <c r="D71" s="84">
        <v>0</v>
      </c>
    </row>
    <row r="72" spans="1:4" s="144" customFormat="1" x14ac:dyDescent="0.25">
      <c r="A72" s="148" t="s">
        <v>187</v>
      </c>
      <c r="B72" s="148" t="s">
        <v>188</v>
      </c>
      <c r="C72" s="148" t="s">
        <v>37</v>
      </c>
      <c r="D72" s="84">
        <v>65.680000000000007</v>
      </c>
    </row>
    <row r="73" spans="1:4" s="144" customFormat="1" x14ac:dyDescent="0.25">
      <c r="A73" s="148" t="s">
        <v>189</v>
      </c>
      <c r="B73" s="148" t="s">
        <v>190</v>
      </c>
      <c r="C73" s="148" t="s">
        <v>43</v>
      </c>
      <c r="D73" s="84">
        <v>57.75</v>
      </c>
    </row>
    <row r="74" spans="1:4" s="144" customFormat="1" x14ac:dyDescent="0.25">
      <c r="A74" s="148" t="s">
        <v>191</v>
      </c>
      <c r="B74" s="148" t="s">
        <v>192</v>
      </c>
      <c r="C74" s="148" t="s">
        <v>43</v>
      </c>
      <c r="D74" s="84">
        <v>0</v>
      </c>
    </row>
    <row r="75" spans="1:4" s="144" customFormat="1" x14ac:dyDescent="0.25">
      <c r="A75" s="148" t="s">
        <v>193</v>
      </c>
      <c r="B75" s="148" t="s">
        <v>194</v>
      </c>
      <c r="C75" s="148" t="s">
        <v>40</v>
      </c>
      <c r="D75" s="84">
        <v>0</v>
      </c>
    </row>
    <row r="76" spans="1:4" s="144" customFormat="1" x14ac:dyDescent="0.25">
      <c r="A76" s="148" t="s">
        <v>195</v>
      </c>
      <c r="B76" s="148" t="s">
        <v>196</v>
      </c>
      <c r="C76" s="148" t="s">
        <v>44</v>
      </c>
      <c r="D76" s="84">
        <v>0</v>
      </c>
    </row>
    <row r="77" spans="1:4" s="144" customFormat="1" x14ac:dyDescent="0.25">
      <c r="A77" s="148" t="s">
        <v>197</v>
      </c>
      <c r="B77" s="148" t="s">
        <v>198</v>
      </c>
      <c r="C77" s="148" t="s">
        <v>45</v>
      </c>
      <c r="D77" s="84">
        <v>0</v>
      </c>
    </row>
    <row r="78" spans="1:4" s="144" customFormat="1" x14ac:dyDescent="0.25">
      <c r="A78" s="148" t="s">
        <v>199</v>
      </c>
      <c r="B78" s="148" t="s">
        <v>200</v>
      </c>
      <c r="C78" s="148" t="s">
        <v>42</v>
      </c>
      <c r="D78" s="84">
        <v>91.42</v>
      </c>
    </row>
    <row r="79" spans="1:4" s="144" customFormat="1" x14ac:dyDescent="0.25">
      <c r="A79" s="148" t="s">
        <v>201</v>
      </c>
      <c r="B79" s="148" t="s">
        <v>202</v>
      </c>
      <c r="C79" s="148" t="s">
        <v>39</v>
      </c>
      <c r="D79" s="84">
        <v>85.13</v>
      </c>
    </row>
    <row r="80" spans="1:4" s="144" customFormat="1" x14ac:dyDescent="0.25">
      <c r="A80" s="148" t="s">
        <v>203</v>
      </c>
      <c r="B80" s="148" t="s">
        <v>204</v>
      </c>
      <c r="C80" s="148" t="s">
        <v>38</v>
      </c>
      <c r="D80" s="84">
        <v>100.83</v>
      </c>
    </row>
    <row r="81" spans="1:4" s="144" customFormat="1" x14ac:dyDescent="0.25">
      <c r="A81" s="148" t="s">
        <v>205</v>
      </c>
      <c r="B81" s="148" t="s">
        <v>206</v>
      </c>
      <c r="C81" s="148" t="s">
        <v>40</v>
      </c>
      <c r="D81" s="84">
        <v>64.8</v>
      </c>
    </row>
    <row r="82" spans="1:4" s="144" customFormat="1" x14ac:dyDescent="0.25">
      <c r="A82" s="148" t="s">
        <v>207</v>
      </c>
      <c r="B82" s="148" t="s">
        <v>208</v>
      </c>
      <c r="C82" s="148" t="s">
        <v>42</v>
      </c>
      <c r="D82" s="84">
        <v>80.78</v>
      </c>
    </row>
    <row r="83" spans="1:4" s="144" customFormat="1" x14ac:dyDescent="0.25">
      <c r="A83" s="148" t="s">
        <v>209</v>
      </c>
      <c r="B83" s="148" t="s">
        <v>210</v>
      </c>
      <c r="C83" s="148" t="s">
        <v>37</v>
      </c>
      <c r="D83" s="84">
        <v>0</v>
      </c>
    </row>
    <row r="84" spans="1:4" s="144" customFormat="1" x14ac:dyDescent="0.25">
      <c r="A84" s="148" t="s">
        <v>211</v>
      </c>
      <c r="B84" s="148" t="s">
        <v>212</v>
      </c>
      <c r="C84" s="148" t="s">
        <v>37</v>
      </c>
      <c r="D84" s="84">
        <v>72.58</v>
      </c>
    </row>
    <row r="85" spans="1:4" s="144" customFormat="1" x14ac:dyDescent="0.25">
      <c r="A85" s="148" t="s">
        <v>213</v>
      </c>
      <c r="B85" s="148" t="s">
        <v>214</v>
      </c>
      <c r="C85" s="148" t="s">
        <v>37</v>
      </c>
      <c r="D85" s="84">
        <v>0</v>
      </c>
    </row>
    <row r="86" spans="1:4" s="144" customFormat="1" x14ac:dyDescent="0.25">
      <c r="A86" s="148" t="s">
        <v>215</v>
      </c>
      <c r="B86" s="148" t="s">
        <v>216</v>
      </c>
      <c r="C86" s="148" t="s">
        <v>45</v>
      </c>
      <c r="D86" s="84">
        <v>105.94</v>
      </c>
    </row>
    <row r="87" spans="1:4" s="144" customFormat="1" x14ac:dyDescent="0.25">
      <c r="A87" s="148" t="s">
        <v>217</v>
      </c>
      <c r="B87" s="148" t="s">
        <v>218</v>
      </c>
      <c r="C87" s="148" t="s">
        <v>43</v>
      </c>
      <c r="D87" s="84">
        <v>0</v>
      </c>
    </row>
    <row r="88" spans="1:4" s="144" customFormat="1" x14ac:dyDescent="0.25">
      <c r="A88" s="148" t="s">
        <v>219</v>
      </c>
      <c r="B88" s="148" t="s">
        <v>220</v>
      </c>
      <c r="C88" s="148" t="s">
        <v>42</v>
      </c>
      <c r="D88" s="84">
        <v>77.209999999999994</v>
      </c>
    </row>
    <row r="89" spans="1:4" s="144" customFormat="1" x14ac:dyDescent="0.25">
      <c r="A89" s="148" t="s">
        <v>221</v>
      </c>
      <c r="B89" s="148" t="s">
        <v>222</v>
      </c>
      <c r="C89" s="148" t="s">
        <v>44</v>
      </c>
      <c r="D89" s="84">
        <v>68.599999999999994</v>
      </c>
    </row>
    <row r="90" spans="1:4" s="144" customFormat="1" x14ac:dyDescent="0.25">
      <c r="A90" s="148" t="s">
        <v>223</v>
      </c>
      <c r="B90" s="148" t="s">
        <v>224</v>
      </c>
      <c r="C90" s="148" t="s">
        <v>39</v>
      </c>
      <c r="D90" s="84">
        <v>0</v>
      </c>
    </row>
    <row r="91" spans="1:4" s="144" customFormat="1" x14ac:dyDescent="0.25">
      <c r="A91" s="148" t="s">
        <v>225</v>
      </c>
      <c r="B91" s="148" t="s">
        <v>226</v>
      </c>
      <c r="C91" s="148" t="s">
        <v>38</v>
      </c>
      <c r="D91" s="84">
        <v>0</v>
      </c>
    </row>
    <row r="92" spans="1:4" s="144" customFormat="1" x14ac:dyDescent="0.25">
      <c r="A92" s="148" t="s">
        <v>227</v>
      </c>
      <c r="B92" s="148" t="s">
        <v>228</v>
      </c>
      <c r="C92" s="148" t="s">
        <v>43</v>
      </c>
      <c r="D92" s="84">
        <v>74.66</v>
      </c>
    </row>
    <row r="93" spans="1:4" s="144" customFormat="1" x14ac:dyDescent="0.25">
      <c r="A93" s="148" t="s">
        <v>229</v>
      </c>
      <c r="B93" s="148" t="s">
        <v>230</v>
      </c>
      <c r="C93" s="148" t="s">
        <v>42</v>
      </c>
      <c r="D93" s="84">
        <v>0</v>
      </c>
    </row>
    <row r="94" spans="1:4" s="144" customFormat="1" x14ac:dyDescent="0.25">
      <c r="A94" s="148" t="s">
        <v>231</v>
      </c>
      <c r="B94" s="148" t="s">
        <v>232</v>
      </c>
      <c r="C94" s="148" t="s">
        <v>38</v>
      </c>
      <c r="D94" s="84">
        <v>220</v>
      </c>
    </row>
    <row r="95" spans="1:4" s="144" customFormat="1" x14ac:dyDescent="0.25">
      <c r="A95" s="148" t="s">
        <v>233</v>
      </c>
      <c r="B95" s="148" t="s">
        <v>234</v>
      </c>
      <c r="C95" s="148" t="s">
        <v>37</v>
      </c>
      <c r="D95" s="84">
        <v>0</v>
      </c>
    </row>
    <row r="96" spans="1:4" s="144" customFormat="1" x14ac:dyDescent="0.25">
      <c r="A96" s="148" t="s">
        <v>235</v>
      </c>
      <c r="B96" s="148" t="s">
        <v>236</v>
      </c>
      <c r="C96" s="148" t="s">
        <v>37</v>
      </c>
      <c r="D96" s="84">
        <v>0</v>
      </c>
    </row>
    <row r="97" spans="1:4" s="144" customFormat="1" x14ac:dyDescent="0.25">
      <c r="A97" s="148" t="s">
        <v>237</v>
      </c>
      <c r="B97" s="148" t="s">
        <v>238</v>
      </c>
      <c r="C97" s="148" t="s">
        <v>45</v>
      </c>
      <c r="D97" s="84">
        <v>72.14</v>
      </c>
    </row>
    <row r="98" spans="1:4" s="144" customFormat="1" x14ac:dyDescent="0.25">
      <c r="A98" s="148" t="s">
        <v>239</v>
      </c>
      <c r="B98" s="148" t="s">
        <v>240</v>
      </c>
      <c r="C98" s="148" t="s">
        <v>44</v>
      </c>
      <c r="D98" s="84">
        <v>0</v>
      </c>
    </row>
    <row r="99" spans="1:4" s="144" customFormat="1" x14ac:dyDescent="0.25">
      <c r="A99" s="148" t="s">
        <v>241</v>
      </c>
      <c r="B99" s="148" t="s">
        <v>242</v>
      </c>
      <c r="C99" s="148" t="s">
        <v>38</v>
      </c>
      <c r="D99" s="84">
        <v>68.760000000000005</v>
      </c>
    </row>
    <row r="100" spans="1:4" s="144" customFormat="1" x14ac:dyDescent="0.25">
      <c r="A100" s="148" t="s">
        <v>243</v>
      </c>
      <c r="B100" s="148" t="s">
        <v>244</v>
      </c>
      <c r="C100" s="148" t="s">
        <v>42</v>
      </c>
      <c r="D100" s="84">
        <v>64.97</v>
      </c>
    </row>
    <row r="101" spans="1:4" s="144" customFormat="1" x14ac:dyDescent="0.25">
      <c r="A101" s="148" t="s">
        <v>245</v>
      </c>
      <c r="B101" s="148" t="s">
        <v>246</v>
      </c>
      <c r="C101" s="148" t="s">
        <v>42</v>
      </c>
      <c r="D101" s="84">
        <v>0</v>
      </c>
    </row>
    <row r="102" spans="1:4" s="144" customFormat="1" x14ac:dyDescent="0.25">
      <c r="A102" s="148" t="s">
        <v>247</v>
      </c>
      <c r="B102" s="148" t="s">
        <v>248</v>
      </c>
      <c r="C102" s="148" t="s">
        <v>41</v>
      </c>
      <c r="D102" s="84">
        <v>0</v>
      </c>
    </row>
    <row r="103" spans="1:4" s="144" customFormat="1" x14ac:dyDescent="0.25">
      <c r="A103" s="148" t="s">
        <v>249</v>
      </c>
      <c r="B103" s="148" t="s">
        <v>250</v>
      </c>
      <c r="C103" s="148" t="s">
        <v>42</v>
      </c>
      <c r="D103" s="84">
        <v>0</v>
      </c>
    </row>
    <row r="104" spans="1:4" s="144" customFormat="1" x14ac:dyDescent="0.25">
      <c r="A104" s="148" t="s">
        <v>251</v>
      </c>
      <c r="B104" s="148" t="s">
        <v>252</v>
      </c>
      <c r="C104" s="148" t="s">
        <v>39</v>
      </c>
      <c r="D104" s="84">
        <v>0</v>
      </c>
    </row>
    <row r="105" spans="1:4" s="144" customFormat="1" x14ac:dyDescent="0.25">
      <c r="A105" s="148" t="s">
        <v>253</v>
      </c>
      <c r="B105" s="148" t="s">
        <v>254</v>
      </c>
      <c r="C105" s="148" t="s">
        <v>38</v>
      </c>
      <c r="D105" s="84">
        <v>81.760000000000005</v>
      </c>
    </row>
    <row r="106" spans="1:4" s="144" customFormat="1" x14ac:dyDescent="0.25">
      <c r="A106" s="148" t="s">
        <v>255</v>
      </c>
      <c r="B106" s="148" t="s">
        <v>256</v>
      </c>
      <c r="C106" s="148" t="s">
        <v>42</v>
      </c>
      <c r="D106" s="84">
        <v>0</v>
      </c>
    </row>
    <row r="107" spans="1:4" s="144" customFormat="1" x14ac:dyDescent="0.25">
      <c r="A107" s="148" t="s">
        <v>257</v>
      </c>
      <c r="B107" s="148" t="s">
        <v>258</v>
      </c>
      <c r="C107" s="148" t="s">
        <v>37</v>
      </c>
      <c r="D107" s="84">
        <v>0</v>
      </c>
    </row>
    <row r="108" spans="1:4" s="144" customFormat="1" x14ac:dyDescent="0.25">
      <c r="A108" s="148" t="s">
        <v>259</v>
      </c>
      <c r="B108" s="148" t="s">
        <v>260</v>
      </c>
      <c r="C108" s="148" t="s">
        <v>43</v>
      </c>
      <c r="D108" s="84">
        <v>66.95</v>
      </c>
    </row>
    <row r="109" spans="1:4" s="144" customFormat="1" x14ac:dyDescent="0.25">
      <c r="A109" s="148" t="s">
        <v>261</v>
      </c>
      <c r="B109" s="148" t="s">
        <v>262</v>
      </c>
      <c r="C109" s="148" t="s">
        <v>42</v>
      </c>
      <c r="D109" s="84">
        <v>0</v>
      </c>
    </row>
    <row r="110" spans="1:4" s="144" customFormat="1" x14ac:dyDescent="0.25">
      <c r="A110" s="148" t="s">
        <v>263</v>
      </c>
      <c r="B110" s="148" t="s">
        <v>264</v>
      </c>
      <c r="C110" s="148" t="s">
        <v>38</v>
      </c>
      <c r="D110" s="84">
        <v>0</v>
      </c>
    </row>
    <row r="111" spans="1:4" s="144" customFormat="1" x14ac:dyDescent="0.25">
      <c r="A111" s="148" t="s">
        <v>265</v>
      </c>
      <c r="B111" s="148" t="s">
        <v>266</v>
      </c>
      <c r="C111" s="148" t="s">
        <v>42</v>
      </c>
      <c r="D111" s="84">
        <v>72.69</v>
      </c>
    </row>
    <row r="112" spans="1:4" s="144" customFormat="1" x14ac:dyDescent="0.25">
      <c r="A112" s="148" t="s">
        <v>267</v>
      </c>
      <c r="B112" s="148" t="s">
        <v>268</v>
      </c>
      <c r="C112" s="148" t="s">
        <v>43</v>
      </c>
      <c r="D112" s="84">
        <v>0</v>
      </c>
    </row>
    <row r="113" spans="1:4" s="144" customFormat="1" x14ac:dyDescent="0.25">
      <c r="A113" s="148" t="s">
        <v>269</v>
      </c>
      <c r="B113" s="148" t="s">
        <v>270</v>
      </c>
      <c r="C113" s="148" t="s">
        <v>41</v>
      </c>
      <c r="D113" s="84">
        <v>0</v>
      </c>
    </row>
    <row r="114" spans="1:4" s="144" customFormat="1" x14ac:dyDescent="0.25">
      <c r="A114" s="148" t="s">
        <v>271</v>
      </c>
      <c r="B114" s="148" t="s">
        <v>272</v>
      </c>
      <c r="C114" s="148" t="s">
        <v>40</v>
      </c>
      <c r="D114" s="84">
        <v>72.02</v>
      </c>
    </row>
    <row r="115" spans="1:4" s="144" customFormat="1" x14ac:dyDescent="0.25">
      <c r="A115" s="148" t="s">
        <v>273</v>
      </c>
      <c r="B115" s="148" t="s">
        <v>274</v>
      </c>
      <c r="C115" s="148" t="s">
        <v>37</v>
      </c>
      <c r="D115" s="84">
        <v>0</v>
      </c>
    </row>
    <row r="116" spans="1:4" s="144" customFormat="1" x14ac:dyDescent="0.25">
      <c r="A116" s="148" t="s">
        <v>275</v>
      </c>
      <c r="B116" s="148" t="s">
        <v>276</v>
      </c>
      <c r="C116" s="148" t="s">
        <v>43</v>
      </c>
      <c r="D116" s="84">
        <v>0</v>
      </c>
    </row>
    <row r="117" spans="1:4" s="144" customFormat="1" x14ac:dyDescent="0.25">
      <c r="A117" s="148" t="s">
        <v>277</v>
      </c>
      <c r="B117" s="148" t="s">
        <v>278</v>
      </c>
      <c r="C117" s="148" t="s">
        <v>42</v>
      </c>
      <c r="D117" s="84">
        <v>0</v>
      </c>
    </row>
    <row r="118" spans="1:4" s="144" customFormat="1" x14ac:dyDescent="0.25">
      <c r="A118" s="148" t="s">
        <v>279</v>
      </c>
      <c r="B118" s="148" t="s">
        <v>280</v>
      </c>
      <c r="C118" s="148" t="s">
        <v>42</v>
      </c>
      <c r="D118" s="84">
        <v>75.67</v>
      </c>
    </row>
    <row r="119" spans="1:4" s="144" customFormat="1" x14ac:dyDescent="0.25">
      <c r="A119" s="148" t="s">
        <v>281</v>
      </c>
      <c r="B119" s="148" t="s">
        <v>282</v>
      </c>
      <c r="C119" s="148" t="s">
        <v>38</v>
      </c>
      <c r="D119" s="84">
        <v>68.19</v>
      </c>
    </row>
    <row r="120" spans="1:4" s="144" customFormat="1" x14ac:dyDescent="0.25">
      <c r="A120" s="148" t="s">
        <v>283</v>
      </c>
      <c r="B120" s="148" t="s">
        <v>284</v>
      </c>
      <c r="C120" s="148" t="s">
        <v>39</v>
      </c>
      <c r="D120" s="84">
        <v>76.75</v>
      </c>
    </row>
    <row r="121" spans="1:4" s="144" customFormat="1" x14ac:dyDescent="0.25">
      <c r="A121" s="148" t="s">
        <v>285</v>
      </c>
      <c r="B121" s="148" t="s">
        <v>286</v>
      </c>
      <c r="C121" s="148" t="s">
        <v>42</v>
      </c>
      <c r="D121" s="84">
        <v>100.9</v>
      </c>
    </row>
    <row r="122" spans="1:4" s="144" customFormat="1" x14ac:dyDescent="0.25">
      <c r="A122" s="148" t="s">
        <v>287</v>
      </c>
      <c r="B122" s="148" t="s">
        <v>288</v>
      </c>
      <c r="C122" s="148" t="s">
        <v>39</v>
      </c>
      <c r="D122" s="84">
        <v>0</v>
      </c>
    </row>
    <row r="123" spans="1:4" s="144" customFormat="1" x14ac:dyDescent="0.25">
      <c r="A123" s="148" t="s">
        <v>289</v>
      </c>
      <c r="B123" s="148" t="s">
        <v>290</v>
      </c>
      <c r="C123" s="148" t="s">
        <v>41</v>
      </c>
      <c r="D123" s="84">
        <v>0</v>
      </c>
    </row>
    <row r="124" spans="1:4" s="144" customFormat="1" x14ac:dyDescent="0.25">
      <c r="A124" s="148" t="s">
        <v>291</v>
      </c>
      <c r="B124" s="148" t="s">
        <v>292</v>
      </c>
      <c r="C124" s="148" t="s">
        <v>45</v>
      </c>
      <c r="D124" s="84">
        <v>0</v>
      </c>
    </row>
    <row r="125" spans="1:4" s="144" customFormat="1" x14ac:dyDescent="0.25">
      <c r="A125" s="148" t="s">
        <v>293</v>
      </c>
      <c r="B125" s="148" t="s">
        <v>294</v>
      </c>
      <c r="C125" s="148" t="s">
        <v>39</v>
      </c>
      <c r="D125" s="84">
        <v>0</v>
      </c>
    </row>
    <row r="126" spans="1:4" s="144" customFormat="1" x14ac:dyDescent="0.25">
      <c r="A126" s="148" t="s">
        <v>295</v>
      </c>
      <c r="B126" s="148" t="s">
        <v>296</v>
      </c>
      <c r="C126" s="148" t="s">
        <v>37</v>
      </c>
      <c r="D126" s="84">
        <v>0</v>
      </c>
    </row>
    <row r="127" spans="1:4" s="144" customFormat="1" x14ac:dyDescent="0.25">
      <c r="A127" s="148" t="s">
        <v>297</v>
      </c>
      <c r="B127" s="148" t="s">
        <v>298</v>
      </c>
      <c r="C127" s="148" t="s">
        <v>39</v>
      </c>
      <c r="D127" s="84">
        <v>95.73</v>
      </c>
    </row>
    <row r="128" spans="1:4" s="144" customFormat="1" x14ac:dyDescent="0.25">
      <c r="A128" s="148" t="s">
        <v>299</v>
      </c>
      <c r="B128" s="148" t="s">
        <v>300</v>
      </c>
      <c r="C128" s="148" t="s">
        <v>38</v>
      </c>
      <c r="D128" s="84">
        <v>82.01</v>
      </c>
    </row>
    <row r="129" spans="1:4" s="144" customFormat="1" x14ac:dyDescent="0.25">
      <c r="A129" s="148" t="s">
        <v>301</v>
      </c>
      <c r="B129" s="148" t="s">
        <v>302</v>
      </c>
      <c r="C129" s="148" t="s">
        <v>45</v>
      </c>
      <c r="D129" s="84">
        <v>71.81</v>
      </c>
    </row>
    <row r="130" spans="1:4" s="144" customFormat="1" x14ac:dyDescent="0.25">
      <c r="A130" s="148" t="s">
        <v>303</v>
      </c>
      <c r="B130" s="148" t="s">
        <v>304</v>
      </c>
      <c r="C130" s="148" t="s">
        <v>39</v>
      </c>
      <c r="D130" s="84">
        <v>94.17</v>
      </c>
    </row>
    <row r="131" spans="1:4" s="144" customFormat="1" x14ac:dyDescent="0.25">
      <c r="A131" s="148" t="s">
        <v>305</v>
      </c>
      <c r="B131" s="148" t="s">
        <v>306</v>
      </c>
      <c r="C131" s="148" t="s">
        <v>42</v>
      </c>
      <c r="D131" s="84">
        <v>0</v>
      </c>
    </row>
    <row r="132" spans="1:4" s="144" customFormat="1" x14ac:dyDescent="0.25">
      <c r="A132" s="148" t="s">
        <v>307</v>
      </c>
      <c r="B132" s="148" t="s">
        <v>308</v>
      </c>
      <c r="C132" s="148" t="s">
        <v>40</v>
      </c>
      <c r="D132" s="84">
        <v>0</v>
      </c>
    </row>
    <row r="133" spans="1:4" s="144" customFormat="1" x14ac:dyDescent="0.25">
      <c r="A133" s="148" t="s">
        <v>309</v>
      </c>
      <c r="B133" s="148" t="s">
        <v>310</v>
      </c>
      <c r="C133" s="148" t="s">
        <v>42</v>
      </c>
      <c r="D133" s="84">
        <v>0</v>
      </c>
    </row>
    <row r="134" spans="1:4" s="144" customFormat="1" x14ac:dyDescent="0.25">
      <c r="A134" s="148" t="s">
        <v>311</v>
      </c>
      <c r="B134" s="148" t="s">
        <v>312</v>
      </c>
      <c r="C134" s="148" t="s">
        <v>42</v>
      </c>
      <c r="D134" s="84">
        <v>0</v>
      </c>
    </row>
    <row r="135" spans="1:4" s="144" customFormat="1" x14ac:dyDescent="0.25">
      <c r="A135" s="148" t="s">
        <v>313</v>
      </c>
      <c r="B135" s="148" t="s">
        <v>314</v>
      </c>
      <c r="C135" s="148" t="s">
        <v>39</v>
      </c>
      <c r="D135" s="84">
        <v>78.819999999999993</v>
      </c>
    </row>
    <row r="136" spans="1:4" s="144" customFormat="1" x14ac:dyDescent="0.25">
      <c r="A136" s="148" t="s">
        <v>315</v>
      </c>
      <c r="B136" s="148" t="s">
        <v>316</v>
      </c>
      <c r="C136" s="148" t="s">
        <v>44</v>
      </c>
      <c r="D136" s="84">
        <v>0</v>
      </c>
    </row>
    <row r="137" spans="1:4" s="144" customFormat="1" x14ac:dyDescent="0.25">
      <c r="A137" s="148" t="s">
        <v>317</v>
      </c>
      <c r="B137" s="148" t="s">
        <v>318</v>
      </c>
      <c r="C137" s="148" t="s">
        <v>38</v>
      </c>
      <c r="D137" s="84">
        <v>0</v>
      </c>
    </row>
    <row r="138" spans="1:4" s="144" customFormat="1" x14ac:dyDescent="0.25">
      <c r="A138" s="148" t="s">
        <v>319</v>
      </c>
      <c r="B138" s="148" t="s">
        <v>320</v>
      </c>
      <c r="C138" s="148" t="s">
        <v>37</v>
      </c>
      <c r="D138" s="84">
        <v>60.52</v>
      </c>
    </row>
    <row r="139" spans="1:4" s="144" customFormat="1" x14ac:dyDescent="0.25">
      <c r="A139" s="148" t="s">
        <v>321</v>
      </c>
      <c r="B139" s="148" t="s">
        <v>322</v>
      </c>
      <c r="C139" s="148" t="s">
        <v>39</v>
      </c>
      <c r="D139" s="84">
        <v>91.73</v>
      </c>
    </row>
    <row r="140" spans="1:4" s="144" customFormat="1" x14ac:dyDescent="0.25">
      <c r="A140" s="148" t="s">
        <v>323</v>
      </c>
      <c r="B140" s="148" t="s">
        <v>324</v>
      </c>
      <c r="C140" s="148" t="s">
        <v>37</v>
      </c>
      <c r="D140" s="84">
        <v>62.21</v>
      </c>
    </row>
    <row r="141" spans="1:4" s="144" customFormat="1" x14ac:dyDescent="0.25">
      <c r="A141" s="148" t="s">
        <v>325</v>
      </c>
      <c r="B141" s="148" t="s">
        <v>326</v>
      </c>
      <c r="C141" s="148" t="s">
        <v>42</v>
      </c>
      <c r="D141" s="84">
        <v>0</v>
      </c>
    </row>
    <row r="142" spans="1:4" s="144" customFormat="1" x14ac:dyDescent="0.25">
      <c r="A142" s="148" t="s">
        <v>327</v>
      </c>
      <c r="B142" s="148" t="s">
        <v>328</v>
      </c>
      <c r="C142" s="148" t="s">
        <v>39</v>
      </c>
      <c r="D142" s="84">
        <v>90.58</v>
      </c>
    </row>
    <row r="143" spans="1:4" s="144" customFormat="1" x14ac:dyDescent="0.25">
      <c r="A143" s="148" t="s">
        <v>329</v>
      </c>
      <c r="B143" s="148" t="s">
        <v>330</v>
      </c>
      <c r="C143" s="148" t="s">
        <v>38</v>
      </c>
      <c r="D143" s="84">
        <v>0</v>
      </c>
    </row>
    <row r="144" spans="1:4" s="144" customFormat="1" x14ac:dyDescent="0.25">
      <c r="A144" s="148" t="s">
        <v>331</v>
      </c>
      <c r="B144" s="148" t="s">
        <v>332</v>
      </c>
      <c r="C144" s="148" t="s">
        <v>41</v>
      </c>
      <c r="D144" s="84">
        <v>0</v>
      </c>
    </row>
    <row r="145" spans="1:4" s="144" customFormat="1" x14ac:dyDescent="0.25">
      <c r="A145" s="148" t="s">
        <v>333</v>
      </c>
      <c r="B145" s="148" t="s">
        <v>334</v>
      </c>
      <c r="C145" s="148" t="s">
        <v>38</v>
      </c>
      <c r="D145" s="84">
        <v>68.41</v>
      </c>
    </row>
    <row r="146" spans="1:4" s="144" customFormat="1" x14ac:dyDescent="0.25">
      <c r="A146" s="148" t="s">
        <v>335</v>
      </c>
      <c r="B146" s="148" t="s">
        <v>336</v>
      </c>
      <c r="C146" s="148" t="s">
        <v>42</v>
      </c>
      <c r="D146" s="84">
        <v>0</v>
      </c>
    </row>
    <row r="147" spans="1:4" s="144" customFormat="1" x14ac:dyDescent="0.25">
      <c r="A147" s="148" t="s">
        <v>337</v>
      </c>
      <c r="B147" s="148" t="s">
        <v>338</v>
      </c>
      <c r="C147" s="148" t="s">
        <v>43</v>
      </c>
      <c r="D147" s="84">
        <v>0</v>
      </c>
    </row>
    <row r="148" spans="1:4" s="144" customFormat="1" x14ac:dyDescent="0.25">
      <c r="A148" s="148" t="s">
        <v>339</v>
      </c>
      <c r="B148" s="148" t="s">
        <v>340</v>
      </c>
      <c r="C148" s="148" t="s">
        <v>39</v>
      </c>
      <c r="D148" s="84">
        <v>0</v>
      </c>
    </row>
    <row r="149" spans="1:4" s="144" customFormat="1" x14ac:dyDescent="0.25">
      <c r="A149" s="148" t="s">
        <v>341</v>
      </c>
      <c r="B149" s="148" t="s">
        <v>342</v>
      </c>
      <c r="C149" s="148" t="s">
        <v>39</v>
      </c>
      <c r="D149" s="84">
        <v>95.71</v>
      </c>
    </row>
    <row r="150" spans="1:4" s="144" customFormat="1" x14ac:dyDescent="0.25">
      <c r="A150" s="148" t="s">
        <v>343</v>
      </c>
      <c r="B150" s="148" t="s">
        <v>344</v>
      </c>
      <c r="C150" s="148" t="s">
        <v>37</v>
      </c>
      <c r="D150" s="84">
        <v>69.61</v>
      </c>
    </row>
    <row r="151" spans="1:4" s="144" customFormat="1" x14ac:dyDescent="0.25">
      <c r="A151" s="148" t="s">
        <v>345</v>
      </c>
      <c r="B151" s="148" t="s">
        <v>346</v>
      </c>
      <c r="C151" s="148" t="s">
        <v>38</v>
      </c>
      <c r="D151" s="84">
        <v>0</v>
      </c>
    </row>
    <row r="152" spans="1:4" s="144" customFormat="1" x14ac:dyDescent="0.25">
      <c r="A152" s="148" t="s">
        <v>347</v>
      </c>
      <c r="B152" s="148" t="s">
        <v>348</v>
      </c>
      <c r="C152" s="148" t="s">
        <v>45</v>
      </c>
      <c r="D152" s="84">
        <v>63.01</v>
      </c>
    </row>
    <row r="153" spans="1:4" s="144" customFormat="1" x14ac:dyDescent="0.25">
      <c r="A153" s="148" t="s">
        <v>349</v>
      </c>
      <c r="B153" s="148" t="s">
        <v>350</v>
      </c>
      <c r="C153" s="148" t="s">
        <v>39</v>
      </c>
      <c r="D153" s="84">
        <v>0</v>
      </c>
    </row>
    <row r="154" spans="1:4" s="144" customFormat="1" x14ac:dyDescent="0.25">
      <c r="A154" s="148" t="s">
        <v>351</v>
      </c>
      <c r="B154" s="148" t="s">
        <v>352</v>
      </c>
      <c r="C154" s="148" t="s">
        <v>45</v>
      </c>
      <c r="D154" s="84">
        <v>59.58</v>
      </c>
    </row>
    <row r="155" spans="1:4" s="144" customFormat="1" x14ac:dyDescent="0.25">
      <c r="A155" s="148" t="s">
        <v>353</v>
      </c>
      <c r="B155" s="148" t="s">
        <v>354</v>
      </c>
      <c r="C155" s="148" t="s">
        <v>41</v>
      </c>
      <c r="D155" s="84">
        <v>0</v>
      </c>
    </row>
    <row r="156" spans="1:4" s="144" customFormat="1" x14ac:dyDescent="0.25">
      <c r="A156" s="148" t="s">
        <v>355</v>
      </c>
      <c r="B156" s="148" t="s">
        <v>356</v>
      </c>
      <c r="C156" s="148" t="s">
        <v>39</v>
      </c>
      <c r="D156" s="84">
        <v>80.739999999999995</v>
      </c>
    </row>
    <row r="157" spans="1:4" s="144" customFormat="1" x14ac:dyDescent="0.25">
      <c r="A157" s="148" t="s">
        <v>357</v>
      </c>
      <c r="B157" s="148" t="s">
        <v>358</v>
      </c>
      <c r="C157" s="148" t="s">
        <v>41</v>
      </c>
      <c r="D157" s="84">
        <v>66.37</v>
      </c>
    </row>
    <row r="158" spans="1:4" s="144" customFormat="1" x14ac:dyDescent="0.25">
      <c r="A158" s="148" t="s">
        <v>359</v>
      </c>
      <c r="B158" s="148" t="s">
        <v>360</v>
      </c>
      <c r="C158" s="148" t="s">
        <v>45</v>
      </c>
      <c r="D158" s="84">
        <v>0</v>
      </c>
    </row>
    <row r="159" spans="1:4" s="144" customFormat="1" x14ac:dyDescent="0.25">
      <c r="A159" s="148" t="s">
        <v>361</v>
      </c>
      <c r="B159" s="148" t="s">
        <v>362</v>
      </c>
      <c r="C159" s="148" t="s">
        <v>37</v>
      </c>
      <c r="D159" s="84">
        <v>69.36</v>
      </c>
    </row>
    <row r="160" spans="1:4" s="144" customFormat="1" x14ac:dyDescent="0.25">
      <c r="A160" s="148" t="s">
        <v>363</v>
      </c>
      <c r="B160" s="148" t="s">
        <v>364</v>
      </c>
      <c r="C160" s="148" t="s">
        <v>42</v>
      </c>
      <c r="D160" s="84">
        <v>72.56</v>
      </c>
    </row>
    <row r="161" spans="1:4" s="144" customFormat="1" x14ac:dyDescent="0.25">
      <c r="A161" s="148" t="s">
        <v>365</v>
      </c>
      <c r="B161" s="148" t="s">
        <v>366</v>
      </c>
      <c r="C161" s="148" t="s">
        <v>39</v>
      </c>
      <c r="D161" s="84">
        <v>80.45</v>
      </c>
    </row>
    <row r="162" spans="1:4" s="144" customFormat="1" x14ac:dyDescent="0.25">
      <c r="A162" s="148" t="s">
        <v>367</v>
      </c>
      <c r="B162" s="148" t="s">
        <v>368</v>
      </c>
      <c r="C162" s="148" t="s">
        <v>44</v>
      </c>
      <c r="D162" s="84">
        <v>0</v>
      </c>
    </row>
    <row r="163" spans="1:4" s="144" customFormat="1" x14ac:dyDescent="0.25">
      <c r="A163" s="148" t="s">
        <v>369</v>
      </c>
      <c r="B163" s="148" t="s">
        <v>370</v>
      </c>
      <c r="C163" s="148" t="s">
        <v>37</v>
      </c>
      <c r="D163" s="84">
        <v>63.51</v>
      </c>
    </row>
    <row r="164" spans="1:4" s="144" customFormat="1" x14ac:dyDescent="0.25">
      <c r="A164" s="148" t="s">
        <v>371</v>
      </c>
      <c r="B164" s="148" t="s">
        <v>372</v>
      </c>
      <c r="C164" s="148" t="s">
        <v>41</v>
      </c>
      <c r="D164" s="84">
        <v>0</v>
      </c>
    </row>
    <row r="165" spans="1:4" s="144" customFormat="1" x14ac:dyDescent="0.25">
      <c r="A165" s="148" t="s">
        <v>373</v>
      </c>
      <c r="B165" s="148" t="s">
        <v>374</v>
      </c>
      <c r="C165" s="148" t="s">
        <v>38</v>
      </c>
      <c r="D165" s="84">
        <v>0</v>
      </c>
    </row>
    <row r="166" spans="1:4" s="144" customFormat="1" x14ac:dyDescent="0.25">
      <c r="A166" s="148" t="s">
        <v>375</v>
      </c>
      <c r="B166" s="148" t="s">
        <v>376</v>
      </c>
      <c r="C166" s="148" t="s">
        <v>42</v>
      </c>
      <c r="D166" s="84">
        <v>0</v>
      </c>
    </row>
    <row r="167" spans="1:4" s="144" customFormat="1" x14ac:dyDescent="0.25">
      <c r="A167" s="148" t="s">
        <v>377</v>
      </c>
      <c r="B167" s="148" t="s">
        <v>378</v>
      </c>
      <c r="C167" s="148" t="s">
        <v>38</v>
      </c>
      <c r="D167" s="84">
        <v>0</v>
      </c>
    </row>
    <row r="168" spans="1:4" s="144" customFormat="1" x14ac:dyDescent="0.25">
      <c r="A168" s="148" t="s">
        <v>379</v>
      </c>
      <c r="B168" s="148" t="s">
        <v>380</v>
      </c>
      <c r="C168" s="148" t="s">
        <v>44</v>
      </c>
      <c r="D168" s="84">
        <v>0</v>
      </c>
    </row>
    <row r="169" spans="1:4" s="144" customFormat="1" x14ac:dyDescent="0.25">
      <c r="A169" s="148" t="s">
        <v>381</v>
      </c>
      <c r="B169" s="148" t="s">
        <v>382</v>
      </c>
      <c r="C169" s="148" t="s">
        <v>41</v>
      </c>
      <c r="D169" s="84">
        <v>61.09</v>
      </c>
    </row>
    <row r="170" spans="1:4" s="144" customFormat="1" x14ac:dyDescent="0.25">
      <c r="A170" s="148" t="s">
        <v>383</v>
      </c>
      <c r="B170" s="148" t="s">
        <v>384</v>
      </c>
      <c r="C170" s="148" t="s">
        <v>37</v>
      </c>
      <c r="D170" s="84">
        <v>70.19</v>
      </c>
    </row>
    <row r="171" spans="1:4" s="144" customFormat="1" x14ac:dyDescent="0.25">
      <c r="A171" s="148" t="s">
        <v>385</v>
      </c>
      <c r="B171" s="148" t="s">
        <v>386</v>
      </c>
      <c r="C171" s="148" t="s">
        <v>42</v>
      </c>
      <c r="D171" s="84">
        <v>61.94</v>
      </c>
    </row>
    <row r="172" spans="1:4" s="144" customFormat="1" x14ac:dyDescent="0.25">
      <c r="A172" s="148" t="s">
        <v>387</v>
      </c>
      <c r="B172" s="148" t="s">
        <v>388</v>
      </c>
      <c r="C172" s="148" t="s">
        <v>37</v>
      </c>
      <c r="D172" s="84">
        <v>66.319999999999993</v>
      </c>
    </row>
    <row r="173" spans="1:4" s="144" customFormat="1" x14ac:dyDescent="0.25">
      <c r="A173" s="148" t="s">
        <v>389</v>
      </c>
      <c r="B173" s="148" t="s">
        <v>390</v>
      </c>
      <c r="C173" s="148" t="s">
        <v>43</v>
      </c>
      <c r="D173" s="84">
        <v>0</v>
      </c>
    </row>
    <row r="174" spans="1:4" s="144" customFormat="1" x14ac:dyDescent="0.25">
      <c r="A174" s="148" t="s">
        <v>391</v>
      </c>
      <c r="B174" s="148" t="s">
        <v>392</v>
      </c>
      <c r="C174" s="148" t="s">
        <v>39</v>
      </c>
      <c r="D174" s="84">
        <v>85.5</v>
      </c>
    </row>
    <row r="175" spans="1:4" s="144" customFormat="1" x14ac:dyDescent="0.25">
      <c r="A175" s="148" t="s">
        <v>393</v>
      </c>
      <c r="B175" s="148" t="s">
        <v>394</v>
      </c>
      <c r="C175" s="148" t="s">
        <v>43</v>
      </c>
      <c r="D175" s="84">
        <v>0</v>
      </c>
    </row>
    <row r="176" spans="1:4" s="144" customFormat="1" x14ac:dyDescent="0.25">
      <c r="A176" s="148" t="s">
        <v>395</v>
      </c>
      <c r="B176" s="148" t="s">
        <v>396</v>
      </c>
      <c r="C176" s="148" t="s">
        <v>38</v>
      </c>
      <c r="D176" s="84">
        <v>0</v>
      </c>
    </row>
    <row r="177" spans="1:4" s="144" customFormat="1" x14ac:dyDescent="0.25">
      <c r="A177" s="148" t="s">
        <v>397</v>
      </c>
      <c r="B177" s="148" t="s">
        <v>398</v>
      </c>
      <c r="C177" s="148" t="s">
        <v>42</v>
      </c>
      <c r="D177" s="84">
        <v>0</v>
      </c>
    </row>
    <row r="178" spans="1:4" s="144" customFormat="1" x14ac:dyDescent="0.25">
      <c r="A178" s="148" t="s">
        <v>399</v>
      </c>
      <c r="B178" s="148" t="s">
        <v>400</v>
      </c>
      <c r="C178" s="148" t="s">
        <v>40</v>
      </c>
      <c r="D178" s="84">
        <v>0</v>
      </c>
    </row>
    <row r="179" spans="1:4" s="144" customFormat="1" x14ac:dyDescent="0.25">
      <c r="A179" s="148" t="s">
        <v>401</v>
      </c>
      <c r="B179" s="148" t="s">
        <v>402</v>
      </c>
      <c r="C179" s="148" t="s">
        <v>42</v>
      </c>
      <c r="D179" s="84">
        <v>0</v>
      </c>
    </row>
    <row r="180" spans="1:4" s="144" customFormat="1" x14ac:dyDescent="0.25">
      <c r="A180" s="148" t="s">
        <v>403</v>
      </c>
      <c r="B180" s="148" t="s">
        <v>404</v>
      </c>
      <c r="C180" s="148" t="s">
        <v>42</v>
      </c>
      <c r="D180" s="84">
        <v>0</v>
      </c>
    </row>
    <row r="181" spans="1:4" s="144" customFormat="1" x14ac:dyDescent="0.25">
      <c r="A181" s="148" t="s">
        <v>405</v>
      </c>
      <c r="B181" s="148" t="s">
        <v>406</v>
      </c>
      <c r="C181" s="148" t="s">
        <v>42</v>
      </c>
      <c r="D181" s="84">
        <v>80.290000000000006</v>
      </c>
    </row>
    <row r="182" spans="1:4" s="144" customFormat="1" x14ac:dyDescent="0.25">
      <c r="A182" s="148" t="s">
        <v>407</v>
      </c>
      <c r="B182" s="148" t="s">
        <v>408</v>
      </c>
      <c r="C182" s="148" t="s">
        <v>37</v>
      </c>
      <c r="D182" s="84">
        <v>72.75</v>
      </c>
    </row>
    <row r="183" spans="1:4" s="144" customFormat="1" x14ac:dyDescent="0.25">
      <c r="A183" s="148" t="s">
        <v>409</v>
      </c>
      <c r="B183" s="148" t="s">
        <v>410</v>
      </c>
      <c r="C183" s="148" t="s">
        <v>40</v>
      </c>
      <c r="D183" s="84">
        <v>63.96</v>
      </c>
    </row>
    <row r="184" spans="1:4" s="144" customFormat="1" x14ac:dyDescent="0.25">
      <c r="A184" s="148" t="s">
        <v>411</v>
      </c>
      <c r="B184" s="148" t="s">
        <v>412</v>
      </c>
      <c r="C184" s="148" t="s">
        <v>44</v>
      </c>
      <c r="D184" s="84">
        <v>0</v>
      </c>
    </row>
    <row r="185" spans="1:4" s="144" customFormat="1" x14ac:dyDescent="0.25">
      <c r="A185" s="148" t="s">
        <v>413</v>
      </c>
      <c r="B185" s="148" t="s">
        <v>414</v>
      </c>
      <c r="C185" s="148" t="s">
        <v>39</v>
      </c>
      <c r="D185" s="84">
        <v>0</v>
      </c>
    </row>
    <row r="186" spans="1:4" s="144" customFormat="1" x14ac:dyDescent="0.25">
      <c r="A186" s="148" t="s">
        <v>415</v>
      </c>
      <c r="B186" s="148" t="s">
        <v>416</v>
      </c>
      <c r="C186" s="148" t="s">
        <v>43</v>
      </c>
      <c r="D186" s="84">
        <v>0</v>
      </c>
    </row>
    <row r="187" spans="1:4" s="144" customFormat="1" x14ac:dyDescent="0.25">
      <c r="A187" s="148" t="s">
        <v>417</v>
      </c>
      <c r="B187" s="148" t="s">
        <v>418</v>
      </c>
      <c r="C187" s="148" t="s">
        <v>37</v>
      </c>
      <c r="D187" s="84">
        <v>0</v>
      </c>
    </row>
    <row r="188" spans="1:4" s="144" customFormat="1" x14ac:dyDescent="0.25">
      <c r="A188" s="148" t="s">
        <v>419</v>
      </c>
      <c r="B188" s="148" t="s">
        <v>420</v>
      </c>
      <c r="C188" s="148" t="s">
        <v>45</v>
      </c>
      <c r="D188" s="84">
        <v>0</v>
      </c>
    </row>
    <row r="189" spans="1:4" s="144" customFormat="1" x14ac:dyDescent="0.25">
      <c r="A189" s="148" t="s">
        <v>421</v>
      </c>
      <c r="B189" s="148" t="s">
        <v>422</v>
      </c>
      <c r="C189" s="148" t="s">
        <v>38</v>
      </c>
      <c r="D189" s="84">
        <v>0</v>
      </c>
    </row>
    <row r="190" spans="1:4" s="144" customFormat="1" x14ac:dyDescent="0.25">
      <c r="A190" s="148" t="s">
        <v>423</v>
      </c>
      <c r="B190" s="148" t="s">
        <v>424</v>
      </c>
      <c r="C190" s="148" t="s">
        <v>37</v>
      </c>
      <c r="D190" s="84">
        <v>54</v>
      </c>
    </row>
    <row r="191" spans="1:4" s="144" customFormat="1" x14ac:dyDescent="0.25">
      <c r="A191" s="148" t="s">
        <v>425</v>
      </c>
      <c r="B191" s="148" t="s">
        <v>426</v>
      </c>
      <c r="C191" s="148" t="s">
        <v>45</v>
      </c>
      <c r="D191" s="84">
        <v>0</v>
      </c>
    </row>
    <row r="192" spans="1:4" s="144" customFormat="1" x14ac:dyDescent="0.25">
      <c r="A192" s="148" t="s">
        <v>427</v>
      </c>
      <c r="B192" s="148" t="s">
        <v>428</v>
      </c>
      <c r="C192" s="148" t="s">
        <v>38</v>
      </c>
      <c r="D192" s="84">
        <v>0</v>
      </c>
    </row>
    <row r="193" spans="1:4" s="144" customFormat="1" x14ac:dyDescent="0.25">
      <c r="A193" s="148" t="s">
        <v>429</v>
      </c>
      <c r="B193" s="148" t="s">
        <v>430</v>
      </c>
      <c r="C193" s="148" t="s">
        <v>43</v>
      </c>
      <c r="D193" s="84">
        <v>0</v>
      </c>
    </row>
    <row r="194" spans="1:4" s="144" customFormat="1" x14ac:dyDescent="0.25">
      <c r="A194" s="148" t="s">
        <v>431</v>
      </c>
      <c r="B194" s="148" t="s">
        <v>432</v>
      </c>
      <c r="C194" s="148" t="s">
        <v>40</v>
      </c>
      <c r="D194" s="84">
        <v>67.87</v>
      </c>
    </row>
    <row r="195" spans="1:4" s="144" customFormat="1" x14ac:dyDescent="0.25">
      <c r="A195" s="148" t="s">
        <v>433</v>
      </c>
      <c r="B195" s="148" t="s">
        <v>434</v>
      </c>
      <c r="C195" s="148" t="s">
        <v>44</v>
      </c>
      <c r="D195" s="84">
        <v>0</v>
      </c>
    </row>
    <row r="196" spans="1:4" s="144" customFormat="1" x14ac:dyDescent="0.25">
      <c r="A196" s="148" t="s">
        <v>435</v>
      </c>
      <c r="B196" s="148" t="s">
        <v>436</v>
      </c>
      <c r="C196" s="148" t="s">
        <v>37</v>
      </c>
      <c r="D196" s="84">
        <v>65.849999999999994</v>
      </c>
    </row>
    <row r="197" spans="1:4" s="144" customFormat="1" x14ac:dyDescent="0.25">
      <c r="A197" s="148" t="s">
        <v>437</v>
      </c>
      <c r="B197" s="148" t="s">
        <v>438</v>
      </c>
      <c r="C197" s="148" t="s">
        <v>37</v>
      </c>
      <c r="D197" s="84">
        <v>0</v>
      </c>
    </row>
    <row r="198" spans="1:4" s="144" customFormat="1" x14ac:dyDescent="0.25">
      <c r="A198" s="148" t="s">
        <v>439</v>
      </c>
      <c r="B198" s="148" t="s">
        <v>440</v>
      </c>
      <c r="C198" s="148" t="s">
        <v>40</v>
      </c>
      <c r="D198" s="84">
        <v>56.4</v>
      </c>
    </row>
    <row r="199" spans="1:4" s="144" customFormat="1" x14ac:dyDescent="0.25">
      <c r="A199" s="148" t="s">
        <v>441</v>
      </c>
      <c r="B199" s="148" t="s">
        <v>442</v>
      </c>
      <c r="C199" s="148" t="s">
        <v>38</v>
      </c>
      <c r="D199" s="84">
        <v>69.209999999999994</v>
      </c>
    </row>
    <row r="200" spans="1:4" s="144" customFormat="1" x14ac:dyDescent="0.25">
      <c r="A200" s="148" t="s">
        <v>443</v>
      </c>
      <c r="B200" s="148" t="s">
        <v>444</v>
      </c>
      <c r="C200" s="148" t="s">
        <v>37</v>
      </c>
      <c r="D200" s="84">
        <v>63.43</v>
      </c>
    </row>
    <row r="201" spans="1:4" s="144" customFormat="1" x14ac:dyDescent="0.25">
      <c r="A201" s="148" t="s">
        <v>445</v>
      </c>
      <c r="B201" s="148" t="s">
        <v>446</v>
      </c>
      <c r="C201" s="148" t="s">
        <v>44</v>
      </c>
      <c r="D201" s="84">
        <v>0</v>
      </c>
    </row>
    <row r="202" spans="1:4" s="144" customFormat="1" x14ac:dyDescent="0.25">
      <c r="A202" s="148" t="s">
        <v>447</v>
      </c>
      <c r="B202" s="148" t="s">
        <v>448</v>
      </c>
      <c r="C202" s="148" t="s">
        <v>37</v>
      </c>
      <c r="D202" s="84">
        <v>0</v>
      </c>
    </row>
    <row r="203" spans="1:4" s="144" customFormat="1" x14ac:dyDescent="0.25">
      <c r="A203" s="148" t="s">
        <v>449</v>
      </c>
      <c r="B203" s="148" t="s">
        <v>450</v>
      </c>
      <c r="C203" s="148" t="s">
        <v>41</v>
      </c>
      <c r="D203" s="84">
        <v>77.510000000000005</v>
      </c>
    </row>
    <row r="204" spans="1:4" s="144" customFormat="1" x14ac:dyDescent="0.25">
      <c r="A204" s="148" t="s">
        <v>451</v>
      </c>
      <c r="B204" s="148" t="s">
        <v>452</v>
      </c>
      <c r="C204" s="148" t="s">
        <v>42</v>
      </c>
      <c r="D204" s="84">
        <v>0</v>
      </c>
    </row>
    <row r="205" spans="1:4" s="144" customFormat="1" x14ac:dyDescent="0.25">
      <c r="A205" s="148" t="s">
        <v>453</v>
      </c>
      <c r="B205" s="148" t="s">
        <v>454</v>
      </c>
      <c r="C205" s="148" t="s">
        <v>41</v>
      </c>
      <c r="D205" s="84">
        <v>0</v>
      </c>
    </row>
    <row r="206" spans="1:4" s="144" customFormat="1" x14ac:dyDescent="0.25">
      <c r="A206" s="148" t="s">
        <v>455</v>
      </c>
      <c r="B206" s="148" t="s">
        <v>456</v>
      </c>
      <c r="C206" s="148" t="s">
        <v>38</v>
      </c>
      <c r="D206" s="84">
        <v>0</v>
      </c>
    </row>
    <row r="207" spans="1:4" s="144" customFormat="1" x14ac:dyDescent="0.25">
      <c r="A207" s="148" t="s">
        <v>457</v>
      </c>
      <c r="B207" s="148" t="s">
        <v>458</v>
      </c>
      <c r="C207" s="148" t="s">
        <v>43</v>
      </c>
      <c r="D207" s="84">
        <v>0</v>
      </c>
    </row>
    <row r="208" spans="1:4" s="144" customFormat="1" x14ac:dyDescent="0.25">
      <c r="A208" s="148" t="s">
        <v>459</v>
      </c>
      <c r="B208" s="148" t="s">
        <v>460</v>
      </c>
      <c r="C208" s="148" t="s">
        <v>42</v>
      </c>
      <c r="D208" s="84">
        <v>76.510000000000005</v>
      </c>
    </row>
    <row r="209" spans="1:4" s="144" customFormat="1" x14ac:dyDescent="0.25">
      <c r="A209" s="148" t="s">
        <v>461</v>
      </c>
      <c r="B209" s="148" t="s">
        <v>462</v>
      </c>
      <c r="C209" s="148" t="s">
        <v>41</v>
      </c>
      <c r="D209" s="84">
        <v>0</v>
      </c>
    </row>
    <row r="210" spans="1:4" s="144" customFormat="1" x14ac:dyDescent="0.25">
      <c r="A210" s="148" t="s">
        <v>463</v>
      </c>
      <c r="B210" s="148" t="s">
        <v>464</v>
      </c>
      <c r="C210" s="148" t="s">
        <v>42</v>
      </c>
      <c r="D210" s="84">
        <v>92.43</v>
      </c>
    </row>
    <row r="211" spans="1:4" s="144" customFormat="1" x14ac:dyDescent="0.25">
      <c r="A211" s="148" t="s">
        <v>465</v>
      </c>
      <c r="B211" s="148" t="s">
        <v>466</v>
      </c>
      <c r="C211" s="148" t="s">
        <v>39</v>
      </c>
      <c r="D211" s="84">
        <v>82.48</v>
      </c>
    </row>
    <row r="212" spans="1:4" s="144" customFormat="1" x14ac:dyDescent="0.25">
      <c r="A212" s="148" t="s">
        <v>467</v>
      </c>
      <c r="B212" s="148" t="s">
        <v>468</v>
      </c>
      <c r="C212" s="148" t="s">
        <v>40</v>
      </c>
      <c r="D212" s="84">
        <v>0</v>
      </c>
    </row>
    <row r="213" spans="1:4" s="144" customFormat="1" x14ac:dyDescent="0.25">
      <c r="A213" s="148" t="s">
        <v>469</v>
      </c>
      <c r="B213" s="148" t="s">
        <v>470</v>
      </c>
      <c r="C213" s="148" t="s">
        <v>44</v>
      </c>
      <c r="D213" s="84">
        <v>70.33</v>
      </c>
    </row>
    <row r="214" spans="1:4" s="144" customFormat="1" x14ac:dyDescent="0.25">
      <c r="A214" s="148" t="s">
        <v>471</v>
      </c>
      <c r="B214" s="148" t="s">
        <v>472</v>
      </c>
      <c r="C214" s="148" t="s">
        <v>42</v>
      </c>
      <c r="D214" s="84">
        <v>0</v>
      </c>
    </row>
    <row r="215" spans="1:4" s="144" customFormat="1" x14ac:dyDescent="0.25">
      <c r="A215" s="148" t="s">
        <v>473</v>
      </c>
      <c r="B215" s="148" t="s">
        <v>474</v>
      </c>
      <c r="C215" s="148" t="s">
        <v>41</v>
      </c>
      <c r="D215" s="84">
        <v>63.48</v>
      </c>
    </row>
    <row r="216" spans="1:4" s="144" customFormat="1" x14ac:dyDescent="0.25">
      <c r="A216" s="148" t="s">
        <v>475</v>
      </c>
      <c r="B216" s="148" t="s">
        <v>476</v>
      </c>
      <c r="C216" s="148" t="s">
        <v>39</v>
      </c>
      <c r="D216" s="84">
        <v>0</v>
      </c>
    </row>
    <row r="217" spans="1:4" s="144" customFormat="1" x14ac:dyDescent="0.25">
      <c r="A217" s="148" t="s">
        <v>477</v>
      </c>
      <c r="B217" s="148" t="s">
        <v>478</v>
      </c>
      <c r="C217" s="148" t="s">
        <v>45</v>
      </c>
      <c r="D217" s="84">
        <v>66.38</v>
      </c>
    </row>
    <row r="218" spans="1:4" s="144" customFormat="1" x14ac:dyDescent="0.25">
      <c r="A218" s="148" t="s">
        <v>479</v>
      </c>
      <c r="B218" s="148" t="s">
        <v>480</v>
      </c>
      <c r="C218" s="148" t="s">
        <v>41</v>
      </c>
      <c r="D218" s="84">
        <v>0</v>
      </c>
    </row>
    <row r="219" spans="1:4" s="144" customFormat="1" x14ac:dyDescent="0.25">
      <c r="A219" s="148" t="s">
        <v>481</v>
      </c>
      <c r="B219" s="148" t="s">
        <v>482</v>
      </c>
      <c r="C219" s="148" t="s">
        <v>38</v>
      </c>
      <c r="D219" s="84">
        <v>0</v>
      </c>
    </row>
    <row r="220" spans="1:4" s="144" customFormat="1" x14ac:dyDescent="0.25">
      <c r="A220" s="148" t="s">
        <v>483</v>
      </c>
      <c r="B220" s="148" t="s">
        <v>484</v>
      </c>
      <c r="C220" s="148" t="s">
        <v>41</v>
      </c>
      <c r="D220" s="84">
        <v>80.91</v>
      </c>
    </row>
    <row r="221" spans="1:4" s="144" customFormat="1" x14ac:dyDescent="0.25">
      <c r="A221" s="148" t="s">
        <v>485</v>
      </c>
      <c r="B221" s="148" t="s">
        <v>486</v>
      </c>
      <c r="C221" s="148" t="s">
        <v>42</v>
      </c>
      <c r="D221" s="84">
        <v>0</v>
      </c>
    </row>
    <row r="222" spans="1:4" s="144" customFormat="1" x14ac:dyDescent="0.25">
      <c r="A222" s="148" t="s">
        <v>487</v>
      </c>
      <c r="B222" s="148" t="s">
        <v>488</v>
      </c>
      <c r="C222" s="148" t="s">
        <v>45</v>
      </c>
      <c r="D222" s="84">
        <v>0</v>
      </c>
    </row>
    <row r="223" spans="1:4" s="144" customFormat="1" x14ac:dyDescent="0.25">
      <c r="A223" s="148" t="s">
        <v>489</v>
      </c>
      <c r="B223" s="148" t="s">
        <v>490</v>
      </c>
      <c r="C223" s="148" t="s">
        <v>44</v>
      </c>
      <c r="D223" s="84">
        <v>86.32</v>
      </c>
    </row>
    <row r="224" spans="1:4" s="144" customFormat="1" x14ac:dyDescent="0.25">
      <c r="A224" s="148" t="s">
        <v>491</v>
      </c>
      <c r="B224" s="148" t="s">
        <v>492</v>
      </c>
      <c r="C224" s="148" t="s">
        <v>42</v>
      </c>
      <c r="D224" s="84">
        <v>83.84</v>
      </c>
    </row>
    <row r="225" spans="1:4" s="144" customFormat="1" x14ac:dyDescent="0.25">
      <c r="A225" s="148" t="s">
        <v>493</v>
      </c>
      <c r="B225" s="148" t="s">
        <v>494</v>
      </c>
      <c r="C225" s="148" t="s">
        <v>37</v>
      </c>
      <c r="D225" s="84">
        <v>0</v>
      </c>
    </row>
    <row r="226" spans="1:4" s="144" customFormat="1" x14ac:dyDescent="0.25">
      <c r="A226" s="148" t="s">
        <v>495</v>
      </c>
      <c r="B226" s="148" t="s">
        <v>496</v>
      </c>
      <c r="C226" s="148" t="s">
        <v>42</v>
      </c>
      <c r="D226" s="84">
        <v>0</v>
      </c>
    </row>
    <row r="227" spans="1:4" s="144" customFormat="1" x14ac:dyDescent="0.25">
      <c r="A227" s="148" t="s">
        <v>497</v>
      </c>
      <c r="B227" s="148" t="s">
        <v>498</v>
      </c>
      <c r="C227" s="148" t="s">
        <v>37</v>
      </c>
      <c r="D227" s="84">
        <v>0</v>
      </c>
    </row>
    <row r="228" spans="1:4" s="144" customFormat="1" x14ac:dyDescent="0.25">
      <c r="A228" s="148" t="s">
        <v>499</v>
      </c>
      <c r="B228" s="148" t="s">
        <v>500</v>
      </c>
      <c r="C228" s="148" t="s">
        <v>45</v>
      </c>
      <c r="D228" s="84">
        <v>0</v>
      </c>
    </row>
    <row r="229" spans="1:4" s="144" customFormat="1" x14ac:dyDescent="0.25">
      <c r="A229" s="148" t="s">
        <v>501</v>
      </c>
      <c r="B229" s="148" t="s">
        <v>502</v>
      </c>
      <c r="C229" s="148" t="s">
        <v>41</v>
      </c>
      <c r="D229" s="84">
        <v>75.709999999999994</v>
      </c>
    </row>
    <row r="230" spans="1:4" s="144" customFormat="1" x14ac:dyDescent="0.25">
      <c r="A230" s="148" t="s">
        <v>503</v>
      </c>
      <c r="B230" s="148" t="s">
        <v>504</v>
      </c>
      <c r="C230" s="148" t="s">
        <v>44</v>
      </c>
      <c r="D230" s="84">
        <v>71.510000000000005</v>
      </c>
    </row>
    <row r="231" spans="1:4" s="144" customFormat="1" x14ac:dyDescent="0.25">
      <c r="A231" s="148" t="s">
        <v>505</v>
      </c>
      <c r="B231" s="148" t="s">
        <v>506</v>
      </c>
      <c r="C231" s="148" t="s">
        <v>45</v>
      </c>
      <c r="D231" s="84">
        <v>0</v>
      </c>
    </row>
    <row r="232" spans="1:4" s="144" customFormat="1" x14ac:dyDescent="0.25">
      <c r="A232" s="148" t="s">
        <v>507</v>
      </c>
      <c r="B232" s="148" t="s">
        <v>508</v>
      </c>
      <c r="C232" s="148" t="s">
        <v>43</v>
      </c>
      <c r="D232" s="84">
        <v>67.58</v>
      </c>
    </row>
    <row r="233" spans="1:4" s="144" customFormat="1" x14ac:dyDescent="0.25">
      <c r="A233" s="148" t="s">
        <v>509</v>
      </c>
      <c r="B233" s="148" t="s">
        <v>510</v>
      </c>
      <c r="C233" s="148" t="s">
        <v>41</v>
      </c>
      <c r="D233" s="84">
        <v>0</v>
      </c>
    </row>
    <row r="234" spans="1:4" s="144" customFormat="1" x14ac:dyDescent="0.25">
      <c r="A234" s="148" t="s">
        <v>511</v>
      </c>
      <c r="B234" s="148" t="s">
        <v>512</v>
      </c>
      <c r="C234" s="148" t="s">
        <v>45</v>
      </c>
      <c r="D234" s="84">
        <v>0</v>
      </c>
    </row>
    <row r="235" spans="1:4" s="144" customFormat="1" x14ac:dyDescent="0.25">
      <c r="A235" s="148" t="s">
        <v>513</v>
      </c>
      <c r="B235" s="148" t="s">
        <v>514</v>
      </c>
      <c r="C235" s="148" t="s">
        <v>42</v>
      </c>
      <c r="D235" s="84">
        <v>0</v>
      </c>
    </row>
    <row r="236" spans="1:4" s="144" customFormat="1" x14ac:dyDescent="0.25">
      <c r="A236" s="148" t="s">
        <v>515</v>
      </c>
      <c r="B236" s="148" t="s">
        <v>516</v>
      </c>
      <c r="C236" s="148" t="s">
        <v>45</v>
      </c>
      <c r="D236" s="84">
        <v>63.82</v>
      </c>
    </row>
    <row r="237" spans="1:4" s="144" customFormat="1" x14ac:dyDescent="0.25">
      <c r="A237" s="148" t="s">
        <v>517</v>
      </c>
      <c r="B237" s="148" t="s">
        <v>518</v>
      </c>
      <c r="C237" s="148" t="s">
        <v>44</v>
      </c>
      <c r="D237" s="84">
        <v>70.239999999999995</v>
      </c>
    </row>
    <row r="238" spans="1:4" s="144" customFormat="1" x14ac:dyDescent="0.25">
      <c r="A238" s="148" t="s">
        <v>519</v>
      </c>
      <c r="B238" s="148" t="s">
        <v>520</v>
      </c>
      <c r="C238" s="148" t="s">
        <v>42</v>
      </c>
      <c r="D238" s="84">
        <v>88.44</v>
      </c>
    </row>
    <row r="239" spans="1:4" s="144" customFormat="1" x14ac:dyDescent="0.25">
      <c r="A239" s="148" t="s">
        <v>521</v>
      </c>
      <c r="B239" s="148" t="s">
        <v>522</v>
      </c>
      <c r="C239" s="148" t="s">
        <v>44</v>
      </c>
      <c r="D239" s="84">
        <v>69.08</v>
      </c>
    </row>
    <row r="240" spans="1:4" s="144" customFormat="1" x14ac:dyDescent="0.25">
      <c r="A240" s="148" t="s">
        <v>523</v>
      </c>
      <c r="B240" s="148" t="s">
        <v>524</v>
      </c>
      <c r="C240" s="148" t="s">
        <v>43</v>
      </c>
      <c r="D240" s="84">
        <v>75.37</v>
      </c>
    </row>
    <row r="241" spans="1:4" s="144" customFormat="1" x14ac:dyDescent="0.25">
      <c r="A241" s="148" t="s">
        <v>525</v>
      </c>
      <c r="B241" s="148" t="s">
        <v>526</v>
      </c>
      <c r="C241" s="148" t="s">
        <v>42</v>
      </c>
      <c r="D241" s="84">
        <v>0</v>
      </c>
    </row>
    <row r="242" spans="1:4" s="144" customFormat="1" x14ac:dyDescent="0.25">
      <c r="A242" s="148" t="s">
        <v>527</v>
      </c>
      <c r="B242" s="148" t="s">
        <v>528</v>
      </c>
      <c r="C242" s="148" t="s">
        <v>38</v>
      </c>
      <c r="D242" s="84">
        <v>98.78</v>
      </c>
    </row>
    <row r="243" spans="1:4" s="144" customFormat="1" x14ac:dyDescent="0.25">
      <c r="A243" s="148" t="s">
        <v>529</v>
      </c>
      <c r="B243" s="148" t="s">
        <v>530</v>
      </c>
      <c r="C243" s="148" t="s">
        <v>37</v>
      </c>
      <c r="D243" s="84">
        <v>75.16</v>
      </c>
    </row>
    <row r="244" spans="1:4" s="144" customFormat="1" x14ac:dyDescent="0.25">
      <c r="A244" s="148" t="s">
        <v>531</v>
      </c>
      <c r="B244" s="148" t="s">
        <v>532</v>
      </c>
      <c r="C244" s="148" t="s">
        <v>43</v>
      </c>
      <c r="D244" s="84">
        <v>0</v>
      </c>
    </row>
    <row r="245" spans="1:4" s="144" customFormat="1" x14ac:dyDescent="0.25">
      <c r="A245" s="148" t="s">
        <v>533</v>
      </c>
      <c r="B245" s="148" t="s">
        <v>534</v>
      </c>
      <c r="C245" s="148" t="s">
        <v>43</v>
      </c>
      <c r="D245" s="84">
        <v>140.33000000000001</v>
      </c>
    </row>
    <row r="246" spans="1:4" s="144" customFormat="1" x14ac:dyDescent="0.25">
      <c r="A246" s="148" t="s">
        <v>535</v>
      </c>
      <c r="B246" s="148" t="s">
        <v>536</v>
      </c>
      <c r="C246" s="148" t="s">
        <v>37</v>
      </c>
      <c r="D246" s="84">
        <v>68.11</v>
      </c>
    </row>
    <row r="247" spans="1:4" s="144" customFormat="1" x14ac:dyDescent="0.25">
      <c r="A247" s="148" t="s">
        <v>537</v>
      </c>
      <c r="B247" s="148" t="s">
        <v>538</v>
      </c>
      <c r="C247" s="148" t="s">
        <v>37</v>
      </c>
      <c r="D247" s="84">
        <v>70.489999999999995</v>
      </c>
    </row>
    <row r="248" spans="1:4" s="144" customFormat="1" x14ac:dyDescent="0.25">
      <c r="A248" s="148" t="s">
        <v>539</v>
      </c>
      <c r="B248" s="148" t="s">
        <v>540</v>
      </c>
      <c r="C248" s="148" t="s">
        <v>41</v>
      </c>
      <c r="D248" s="84">
        <v>0</v>
      </c>
    </row>
    <row r="249" spans="1:4" s="144" customFormat="1" x14ac:dyDescent="0.25">
      <c r="A249" s="148" t="s">
        <v>541</v>
      </c>
      <c r="B249" s="148" t="s">
        <v>542</v>
      </c>
      <c r="C249" s="148" t="s">
        <v>38</v>
      </c>
      <c r="D249" s="84">
        <v>0</v>
      </c>
    </row>
    <row r="250" spans="1:4" s="144" customFormat="1" x14ac:dyDescent="0.25">
      <c r="A250" s="148" t="s">
        <v>543</v>
      </c>
      <c r="B250" s="148" t="s">
        <v>544</v>
      </c>
      <c r="C250" s="148" t="s">
        <v>37</v>
      </c>
      <c r="D250" s="84">
        <v>0</v>
      </c>
    </row>
    <row r="251" spans="1:4" s="144" customFormat="1" x14ac:dyDescent="0.25">
      <c r="A251" s="148" t="s">
        <v>545</v>
      </c>
      <c r="B251" s="148" t="s">
        <v>546</v>
      </c>
      <c r="C251" s="148" t="s">
        <v>42</v>
      </c>
      <c r="D251" s="84">
        <v>0</v>
      </c>
    </row>
    <row r="252" spans="1:4" s="144" customFormat="1" x14ac:dyDescent="0.25">
      <c r="A252" s="148" t="s">
        <v>547</v>
      </c>
      <c r="B252" s="148" t="s">
        <v>548</v>
      </c>
      <c r="C252" s="148" t="s">
        <v>41</v>
      </c>
      <c r="D252" s="84">
        <v>0</v>
      </c>
    </row>
    <row r="253" spans="1:4" s="144" customFormat="1" x14ac:dyDescent="0.25">
      <c r="A253" s="148" t="s">
        <v>549</v>
      </c>
      <c r="B253" s="148" t="s">
        <v>550</v>
      </c>
      <c r="C253" s="148" t="s">
        <v>43</v>
      </c>
      <c r="D253" s="84">
        <v>0</v>
      </c>
    </row>
    <row r="254" spans="1:4" s="144" customFormat="1" x14ac:dyDescent="0.25">
      <c r="A254" s="148" t="s">
        <v>551</v>
      </c>
      <c r="B254" s="148" t="s">
        <v>552</v>
      </c>
      <c r="C254" s="148" t="s">
        <v>44</v>
      </c>
      <c r="D254" s="84">
        <v>0</v>
      </c>
    </row>
    <row r="255" spans="1:4" s="144" customFormat="1" x14ac:dyDescent="0.25">
      <c r="A255" s="148" t="s">
        <v>553</v>
      </c>
      <c r="B255" s="148" t="s">
        <v>554</v>
      </c>
      <c r="C255" s="148" t="s">
        <v>40</v>
      </c>
      <c r="D255" s="84">
        <v>62.78</v>
      </c>
    </row>
    <row r="256" spans="1:4" s="144" customFormat="1" x14ac:dyDescent="0.25">
      <c r="A256" s="148" t="s">
        <v>555</v>
      </c>
      <c r="B256" s="148" t="s">
        <v>556</v>
      </c>
      <c r="C256" s="148" t="s">
        <v>42</v>
      </c>
      <c r="D256" s="84">
        <v>74.569999999999993</v>
      </c>
    </row>
    <row r="257" spans="1:4" s="144" customFormat="1" x14ac:dyDescent="0.25">
      <c r="A257" s="148" t="s">
        <v>557</v>
      </c>
      <c r="B257" s="148" t="s">
        <v>558</v>
      </c>
      <c r="C257" s="148" t="s">
        <v>38</v>
      </c>
      <c r="D257" s="84">
        <v>77.37</v>
      </c>
    </row>
    <row r="258" spans="1:4" s="144" customFormat="1" x14ac:dyDescent="0.25">
      <c r="A258" s="148" t="s">
        <v>559</v>
      </c>
      <c r="B258" s="148" t="s">
        <v>560</v>
      </c>
      <c r="C258" s="148" t="s">
        <v>39</v>
      </c>
      <c r="D258" s="84">
        <v>109.42</v>
      </c>
    </row>
    <row r="259" spans="1:4" s="144" customFormat="1" x14ac:dyDescent="0.25">
      <c r="A259" s="148" t="s">
        <v>561</v>
      </c>
      <c r="B259" s="148" t="s">
        <v>562</v>
      </c>
      <c r="C259" s="148" t="s">
        <v>42</v>
      </c>
      <c r="D259" s="84">
        <v>0</v>
      </c>
    </row>
    <row r="260" spans="1:4" s="144" customFormat="1" x14ac:dyDescent="0.25">
      <c r="A260" s="148" t="s">
        <v>563</v>
      </c>
      <c r="B260" s="148" t="s">
        <v>564</v>
      </c>
      <c r="C260" s="148" t="s">
        <v>38</v>
      </c>
      <c r="D260" s="84">
        <v>0</v>
      </c>
    </row>
    <row r="261" spans="1:4" s="144" customFormat="1" x14ac:dyDescent="0.25">
      <c r="A261" s="148" t="s">
        <v>565</v>
      </c>
      <c r="B261" s="148" t="s">
        <v>566</v>
      </c>
      <c r="C261" s="148" t="s">
        <v>41</v>
      </c>
      <c r="D261" s="84">
        <v>0</v>
      </c>
    </row>
    <row r="262" spans="1:4" s="144" customFormat="1" x14ac:dyDescent="0.25">
      <c r="A262" s="148" t="s">
        <v>567</v>
      </c>
      <c r="B262" s="148" t="s">
        <v>568</v>
      </c>
      <c r="C262" s="148" t="s">
        <v>44</v>
      </c>
      <c r="D262" s="84">
        <v>0</v>
      </c>
    </row>
    <row r="263" spans="1:4" s="144" customFormat="1" x14ac:dyDescent="0.25">
      <c r="A263" s="148" t="s">
        <v>569</v>
      </c>
      <c r="B263" s="148" t="s">
        <v>570</v>
      </c>
      <c r="C263" s="148" t="s">
        <v>44</v>
      </c>
      <c r="D263" s="84">
        <v>0</v>
      </c>
    </row>
    <row r="264" spans="1:4" s="144" customFormat="1" x14ac:dyDescent="0.25">
      <c r="A264" s="148" t="s">
        <v>571</v>
      </c>
      <c r="B264" s="148" t="s">
        <v>572</v>
      </c>
      <c r="C264" s="148" t="s">
        <v>38</v>
      </c>
      <c r="D264" s="84">
        <v>83.78</v>
      </c>
    </row>
    <row r="265" spans="1:4" s="144" customFormat="1" x14ac:dyDescent="0.25">
      <c r="A265" s="148" t="s">
        <v>573</v>
      </c>
      <c r="B265" s="148" t="s">
        <v>574</v>
      </c>
      <c r="C265" s="148" t="s">
        <v>41</v>
      </c>
      <c r="D265" s="84">
        <v>79.03</v>
      </c>
    </row>
    <row r="266" spans="1:4" s="144" customFormat="1" x14ac:dyDescent="0.25">
      <c r="A266" s="148" t="s">
        <v>575</v>
      </c>
      <c r="B266" s="148" t="s">
        <v>576</v>
      </c>
      <c r="C266" s="148" t="s">
        <v>40</v>
      </c>
      <c r="D266" s="84">
        <v>0</v>
      </c>
    </row>
    <row r="267" spans="1:4" s="144" customFormat="1" x14ac:dyDescent="0.25">
      <c r="A267" s="148" t="s">
        <v>577</v>
      </c>
      <c r="B267" s="148" t="s">
        <v>578</v>
      </c>
      <c r="C267" s="148" t="s">
        <v>44</v>
      </c>
      <c r="D267" s="84">
        <v>63.44</v>
      </c>
    </row>
    <row r="268" spans="1:4" s="144" customFormat="1" x14ac:dyDescent="0.25">
      <c r="A268" s="148" t="s">
        <v>579</v>
      </c>
      <c r="B268" s="148" t="s">
        <v>580</v>
      </c>
      <c r="C268" s="148" t="s">
        <v>44</v>
      </c>
      <c r="D268" s="84">
        <v>0</v>
      </c>
    </row>
    <row r="269" spans="1:4" s="144" customFormat="1" x14ac:dyDescent="0.25">
      <c r="A269" s="148" t="s">
        <v>581</v>
      </c>
      <c r="B269" s="148" t="s">
        <v>582</v>
      </c>
      <c r="C269" s="148" t="s">
        <v>43</v>
      </c>
      <c r="D269" s="84">
        <v>70.98</v>
      </c>
    </row>
    <row r="270" spans="1:4" s="144" customFormat="1" x14ac:dyDescent="0.25">
      <c r="A270" s="148" t="s">
        <v>583</v>
      </c>
      <c r="B270" s="148" t="s">
        <v>584</v>
      </c>
      <c r="C270" s="148" t="s">
        <v>40</v>
      </c>
      <c r="D270" s="84">
        <v>0</v>
      </c>
    </row>
    <row r="271" spans="1:4" s="144" customFormat="1" x14ac:dyDescent="0.25">
      <c r="A271" s="148" t="s">
        <v>585</v>
      </c>
      <c r="B271" s="148" t="s">
        <v>586</v>
      </c>
      <c r="C271" s="148" t="s">
        <v>42</v>
      </c>
      <c r="D271" s="84">
        <v>0</v>
      </c>
    </row>
    <row r="272" spans="1:4" s="144" customFormat="1" x14ac:dyDescent="0.25">
      <c r="A272" s="148" t="s">
        <v>587</v>
      </c>
      <c r="B272" s="148" t="s">
        <v>588</v>
      </c>
      <c r="C272" s="148" t="s">
        <v>39</v>
      </c>
      <c r="D272" s="84">
        <v>90.68</v>
      </c>
    </row>
    <row r="273" spans="1:4" s="144" customFormat="1" x14ac:dyDescent="0.25">
      <c r="A273" s="148" t="s">
        <v>589</v>
      </c>
      <c r="B273" s="148" t="s">
        <v>590</v>
      </c>
      <c r="C273" s="148" t="s">
        <v>42</v>
      </c>
      <c r="D273" s="84">
        <v>0</v>
      </c>
    </row>
    <row r="274" spans="1:4" s="144" customFormat="1" x14ac:dyDescent="0.25">
      <c r="A274" s="148" t="s">
        <v>591</v>
      </c>
      <c r="B274" s="148" t="s">
        <v>592</v>
      </c>
      <c r="C274" s="148" t="s">
        <v>43</v>
      </c>
      <c r="D274" s="84">
        <v>73.77</v>
      </c>
    </row>
    <row r="275" spans="1:4" s="144" customFormat="1" x14ac:dyDescent="0.25">
      <c r="A275" s="148" t="s">
        <v>593</v>
      </c>
      <c r="B275" s="148" t="s">
        <v>594</v>
      </c>
      <c r="C275" s="148" t="s">
        <v>41</v>
      </c>
      <c r="D275" s="84">
        <v>0</v>
      </c>
    </row>
    <row r="276" spans="1:4" s="144" customFormat="1" x14ac:dyDescent="0.25">
      <c r="A276" s="148" t="s">
        <v>595</v>
      </c>
      <c r="B276" s="148" t="s">
        <v>596</v>
      </c>
      <c r="C276" s="148" t="s">
        <v>44</v>
      </c>
      <c r="D276" s="84">
        <v>75.989999999999995</v>
      </c>
    </row>
    <row r="277" spans="1:4" s="144" customFormat="1" x14ac:dyDescent="0.25">
      <c r="A277" s="148" t="s">
        <v>597</v>
      </c>
      <c r="B277" s="148" t="s">
        <v>598</v>
      </c>
      <c r="C277" s="148" t="s">
        <v>42</v>
      </c>
      <c r="D277" s="84">
        <v>83.51</v>
      </c>
    </row>
    <row r="278" spans="1:4" s="144" customFormat="1" x14ac:dyDescent="0.25">
      <c r="A278" s="148" t="s">
        <v>599</v>
      </c>
      <c r="B278" s="148" t="s">
        <v>600</v>
      </c>
      <c r="C278" s="148" t="s">
        <v>43</v>
      </c>
      <c r="D278" s="84">
        <v>0</v>
      </c>
    </row>
    <row r="279" spans="1:4" s="144" customFormat="1" x14ac:dyDescent="0.25">
      <c r="A279" s="148" t="s">
        <v>601</v>
      </c>
      <c r="B279" s="148" t="s">
        <v>602</v>
      </c>
      <c r="C279" s="148" t="s">
        <v>44</v>
      </c>
      <c r="D279" s="84">
        <v>0</v>
      </c>
    </row>
    <row r="280" spans="1:4" s="144" customFormat="1" x14ac:dyDescent="0.25">
      <c r="A280" s="148" t="s">
        <v>603</v>
      </c>
      <c r="B280" s="148" t="s">
        <v>604</v>
      </c>
      <c r="C280" s="148" t="s">
        <v>38</v>
      </c>
      <c r="D280" s="84">
        <v>0</v>
      </c>
    </row>
    <row r="281" spans="1:4" s="144" customFormat="1" x14ac:dyDescent="0.25">
      <c r="A281" s="148" t="s">
        <v>605</v>
      </c>
      <c r="B281" s="148" t="s">
        <v>606</v>
      </c>
      <c r="C281" s="148" t="s">
        <v>42</v>
      </c>
      <c r="D281" s="84">
        <v>0</v>
      </c>
    </row>
    <row r="282" spans="1:4" s="144" customFormat="1" x14ac:dyDescent="0.25">
      <c r="A282" s="148" t="s">
        <v>607</v>
      </c>
      <c r="B282" s="148" t="s">
        <v>608</v>
      </c>
      <c r="C282" s="148" t="s">
        <v>43</v>
      </c>
      <c r="D282" s="84">
        <v>0</v>
      </c>
    </row>
    <row r="283" spans="1:4" s="144" customFormat="1" x14ac:dyDescent="0.25">
      <c r="A283" s="148" t="s">
        <v>609</v>
      </c>
      <c r="B283" s="148" t="s">
        <v>610</v>
      </c>
      <c r="C283" s="148" t="s">
        <v>42</v>
      </c>
      <c r="D283" s="84">
        <v>0</v>
      </c>
    </row>
    <row r="284" spans="1:4" s="144" customFormat="1" x14ac:dyDescent="0.25">
      <c r="A284" s="148" t="s">
        <v>611</v>
      </c>
      <c r="B284" s="148" t="s">
        <v>612</v>
      </c>
      <c r="C284" s="148" t="s">
        <v>38</v>
      </c>
      <c r="D284" s="84">
        <v>0</v>
      </c>
    </row>
    <row r="285" spans="1:4" s="144" customFormat="1" x14ac:dyDescent="0.25">
      <c r="A285" s="148" t="s">
        <v>613</v>
      </c>
      <c r="B285" s="148" t="s">
        <v>614</v>
      </c>
      <c r="C285" s="148" t="s">
        <v>38</v>
      </c>
      <c r="D285" s="84">
        <v>69.349999999999994</v>
      </c>
    </row>
    <row r="286" spans="1:4" s="144" customFormat="1" x14ac:dyDescent="0.25">
      <c r="A286" s="148" t="s">
        <v>615</v>
      </c>
      <c r="B286" s="148" t="s">
        <v>616</v>
      </c>
      <c r="C286" s="148" t="s">
        <v>42</v>
      </c>
      <c r="D286" s="84">
        <v>0</v>
      </c>
    </row>
    <row r="287" spans="1:4" s="144" customFormat="1" x14ac:dyDescent="0.25">
      <c r="A287" s="148" t="s">
        <v>617</v>
      </c>
      <c r="B287" s="148" t="s">
        <v>618</v>
      </c>
      <c r="C287" s="148" t="s">
        <v>43</v>
      </c>
      <c r="D287" s="84">
        <v>0</v>
      </c>
    </row>
    <row r="288" spans="1:4" s="144" customFormat="1" x14ac:dyDescent="0.25">
      <c r="A288" s="148" t="s">
        <v>619</v>
      </c>
      <c r="B288" s="148" t="s">
        <v>620</v>
      </c>
      <c r="C288" s="148" t="s">
        <v>43</v>
      </c>
      <c r="D288" s="84">
        <v>0</v>
      </c>
    </row>
    <row r="289" spans="1:4" s="144" customFormat="1" x14ac:dyDescent="0.25">
      <c r="A289" s="148" t="s">
        <v>621</v>
      </c>
      <c r="B289" s="148" t="s">
        <v>622</v>
      </c>
      <c r="C289" s="148" t="s">
        <v>39</v>
      </c>
      <c r="D289" s="84">
        <v>74.040000000000006</v>
      </c>
    </row>
    <row r="290" spans="1:4" s="144" customFormat="1" x14ac:dyDescent="0.25">
      <c r="A290" s="148" t="s">
        <v>623</v>
      </c>
      <c r="B290" s="148" t="s">
        <v>624</v>
      </c>
      <c r="C290" s="148" t="s">
        <v>41</v>
      </c>
      <c r="D290" s="84">
        <v>0</v>
      </c>
    </row>
    <row r="291" spans="1:4" s="144" customFormat="1" x14ac:dyDescent="0.25">
      <c r="A291" s="148" t="s">
        <v>625</v>
      </c>
      <c r="B291" s="148" t="s">
        <v>626</v>
      </c>
      <c r="C291" s="148" t="s">
        <v>42</v>
      </c>
      <c r="D291" s="84">
        <v>0</v>
      </c>
    </row>
    <row r="292" spans="1:4" s="144" customFormat="1" x14ac:dyDescent="0.25">
      <c r="A292" s="148" t="s">
        <v>627</v>
      </c>
      <c r="B292" s="148" t="s">
        <v>628</v>
      </c>
      <c r="C292" s="148" t="s">
        <v>38</v>
      </c>
      <c r="D292" s="84">
        <v>83.97</v>
      </c>
    </row>
    <row r="293" spans="1:4" s="144" customFormat="1" x14ac:dyDescent="0.25">
      <c r="A293" s="148" t="s">
        <v>629</v>
      </c>
      <c r="B293" s="148" t="s">
        <v>630</v>
      </c>
      <c r="C293" s="148" t="s">
        <v>42</v>
      </c>
      <c r="D293" s="84">
        <v>0</v>
      </c>
    </row>
    <row r="294" spans="1:4" s="144" customFormat="1" x14ac:dyDescent="0.25">
      <c r="A294" s="148" t="s">
        <v>631</v>
      </c>
      <c r="B294" s="148" t="s">
        <v>632</v>
      </c>
      <c r="C294" s="148" t="s">
        <v>45</v>
      </c>
      <c r="D294" s="84">
        <v>0</v>
      </c>
    </row>
    <row r="295" spans="1:4" s="144" customFormat="1" x14ac:dyDescent="0.25">
      <c r="A295" s="148" t="s">
        <v>633</v>
      </c>
      <c r="B295" s="148" t="s">
        <v>634</v>
      </c>
      <c r="C295" s="148" t="s">
        <v>44</v>
      </c>
      <c r="D295" s="84">
        <v>0</v>
      </c>
    </row>
    <row r="296" spans="1:4" s="144" customFormat="1" x14ac:dyDescent="0.25">
      <c r="A296" s="148" t="s">
        <v>635</v>
      </c>
      <c r="B296" s="148" t="s">
        <v>636</v>
      </c>
      <c r="C296" s="148" t="s">
        <v>39</v>
      </c>
      <c r="D296" s="84">
        <v>104.24</v>
      </c>
    </row>
    <row r="297" spans="1:4" s="144" customFormat="1" x14ac:dyDescent="0.25">
      <c r="A297" s="148" t="s">
        <v>637</v>
      </c>
      <c r="B297" s="148" t="s">
        <v>638</v>
      </c>
      <c r="C297" s="148" t="s">
        <v>39</v>
      </c>
      <c r="D297" s="84">
        <v>74.06</v>
      </c>
    </row>
    <row r="298" spans="1:4" s="144" customFormat="1" x14ac:dyDescent="0.25">
      <c r="A298" s="148" t="s">
        <v>639</v>
      </c>
      <c r="B298" s="148" t="s">
        <v>640</v>
      </c>
      <c r="C298" s="148" t="s">
        <v>41</v>
      </c>
      <c r="D298" s="84">
        <v>0</v>
      </c>
    </row>
    <row r="299" spans="1:4" s="144" customFormat="1" x14ac:dyDescent="0.25">
      <c r="A299" s="148" t="s">
        <v>641</v>
      </c>
      <c r="B299" s="148" t="s">
        <v>642</v>
      </c>
      <c r="C299" s="148" t="s">
        <v>44</v>
      </c>
      <c r="D299" s="84">
        <v>106.02</v>
      </c>
    </row>
    <row r="300" spans="1:4" s="144" customFormat="1" x14ac:dyDescent="0.25">
      <c r="A300" s="148" t="s">
        <v>643</v>
      </c>
      <c r="B300" s="148" t="s">
        <v>644</v>
      </c>
      <c r="C300" s="148" t="s">
        <v>38</v>
      </c>
      <c r="D300" s="84">
        <v>0</v>
      </c>
    </row>
    <row r="301" spans="1:4" s="144" customFormat="1" x14ac:dyDescent="0.25">
      <c r="A301" s="148" t="s">
        <v>645</v>
      </c>
      <c r="B301" s="148" t="s">
        <v>646</v>
      </c>
      <c r="C301" s="148" t="s">
        <v>42</v>
      </c>
      <c r="D301" s="84">
        <v>0</v>
      </c>
    </row>
    <row r="302" spans="1:4" s="144" customFormat="1" x14ac:dyDescent="0.25">
      <c r="A302" s="148" t="s">
        <v>647</v>
      </c>
      <c r="B302" s="148" t="s">
        <v>648</v>
      </c>
      <c r="C302" s="148" t="s">
        <v>42</v>
      </c>
      <c r="D302" s="84">
        <v>73.709999999999994</v>
      </c>
    </row>
    <row r="303" spans="1:4" s="144" customFormat="1" x14ac:dyDescent="0.25">
      <c r="A303" s="148" t="s">
        <v>649</v>
      </c>
      <c r="B303" s="148" t="s">
        <v>650</v>
      </c>
      <c r="C303" s="148" t="s">
        <v>37</v>
      </c>
      <c r="D303" s="84">
        <v>0</v>
      </c>
    </row>
    <row r="304" spans="1:4" s="144" customFormat="1" x14ac:dyDescent="0.25">
      <c r="A304" s="148" t="s">
        <v>651</v>
      </c>
      <c r="B304" s="148" t="s">
        <v>652</v>
      </c>
      <c r="C304" s="148" t="s">
        <v>38</v>
      </c>
      <c r="D304" s="84">
        <v>97.3</v>
      </c>
    </row>
    <row r="305" spans="1:4" s="144" customFormat="1" x14ac:dyDescent="0.25">
      <c r="A305" s="148" t="s">
        <v>653</v>
      </c>
      <c r="B305" s="148" t="s">
        <v>654</v>
      </c>
      <c r="C305" s="148" t="s">
        <v>42</v>
      </c>
      <c r="D305" s="84">
        <v>0</v>
      </c>
    </row>
    <row r="306" spans="1:4" s="144" customFormat="1" x14ac:dyDescent="0.25">
      <c r="A306" s="148" t="s">
        <v>655</v>
      </c>
      <c r="B306" s="148" t="s">
        <v>656</v>
      </c>
      <c r="C306" s="148" t="s">
        <v>43</v>
      </c>
      <c r="D306" s="84">
        <v>0</v>
      </c>
    </row>
    <row r="307" spans="1:4" s="144" customFormat="1" x14ac:dyDescent="0.25">
      <c r="A307" s="148" t="s">
        <v>657</v>
      </c>
      <c r="B307" s="148" t="s">
        <v>658</v>
      </c>
      <c r="C307" s="148" t="s">
        <v>41</v>
      </c>
      <c r="D307" s="84">
        <v>70.400000000000006</v>
      </c>
    </row>
    <row r="308" spans="1:4" s="144" customFormat="1" x14ac:dyDescent="0.25">
      <c r="A308" s="148" t="s">
        <v>659</v>
      </c>
      <c r="B308" s="148" t="s">
        <v>660</v>
      </c>
      <c r="C308" s="148" t="s">
        <v>37</v>
      </c>
      <c r="D308" s="84">
        <v>0</v>
      </c>
    </row>
    <row r="309" spans="1:4" s="144" customFormat="1" x14ac:dyDescent="0.25">
      <c r="A309" s="148" t="s">
        <v>661</v>
      </c>
      <c r="B309" s="148" t="s">
        <v>662</v>
      </c>
      <c r="C309" s="148" t="s">
        <v>42</v>
      </c>
      <c r="D309" s="84">
        <v>0</v>
      </c>
    </row>
    <row r="310" spans="1:4" s="144" customFormat="1" x14ac:dyDescent="0.25">
      <c r="A310" s="148" t="s">
        <v>663</v>
      </c>
      <c r="B310" s="148" t="s">
        <v>664</v>
      </c>
      <c r="C310" s="148" t="s">
        <v>38</v>
      </c>
      <c r="D310" s="84">
        <v>0</v>
      </c>
    </row>
    <row r="311" spans="1:4" s="144" customFormat="1" x14ac:dyDescent="0.25">
      <c r="A311" s="148" t="s">
        <v>665</v>
      </c>
      <c r="B311" s="148" t="s">
        <v>666</v>
      </c>
      <c r="C311" s="148" t="s">
        <v>39</v>
      </c>
      <c r="D311" s="84">
        <v>106.06</v>
      </c>
    </row>
    <row r="312" spans="1:4" s="144" customFormat="1" x14ac:dyDescent="0.25">
      <c r="A312" s="148" t="s">
        <v>667</v>
      </c>
      <c r="B312" s="148" t="s">
        <v>668</v>
      </c>
      <c r="C312" s="148" t="s">
        <v>41</v>
      </c>
      <c r="D312" s="84">
        <v>70.28</v>
      </c>
    </row>
    <row r="313" spans="1:4" s="144" customFormat="1" x14ac:dyDescent="0.25">
      <c r="A313" s="148" t="s">
        <v>669</v>
      </c>
      <c r="B313" s="148" t="s">
        <v>670</v>
      </c>
      <c r="C313" s="148" t="s">
        <v>43</v>
      </c>
      <c r="D313" s="84">
        <v>73.260000000000005</v>
      </c>
    </row>
    <row r="314" spans="1:4" s="144" customFormat="1" x14ac:dyDescent="0.25">
      <c r="A314" s="148" t="s">
        <v>671</v>
      </c>
      <c r="B314" s="148" t="s">
        <v>672</v>
      </c>
      <c r="C314" s="148" t="s">
        <v>42</v>
      </c>
      <c r="D314" s="84">
        <v>89.73</v>
      </c>
    </row>
    <row r="315" spans="1:4" s="144" customFormat="1" x14ac:dyDescent="0.25">
      <c r="A315" s="148" t="s">
        <v>673</v>
      </c>
      <c r="B315" s="148" t="s">
        <v>674</v>
      </c>
      <c r="C315" s="148" t="s">
        <v>42</v>
      </c>
      <c r="D315" s="84">
        <v>0</v>
      </c>
    </row>
    <row r="316" spans="1:4" s="144" customFormat="1" x14ac:dyDescent="0.25">
      <c r="A316" s="148" t="s">
        <v>675</v>
      </c>
      <c r="B316" s="148" t="s">
        <v>676</v>
      </c>
      <c r="C316" s="148" t="s">
        <v>41</v>
      </c>
      <c r="D316" s="84">
        <v>0</v>
      </c>
    </row>
    <row r="317" spans="1:4" s="144" customFormat="1" x14ac:dyDescent="0.25">
      <c r="A317" s="148" t="s">
        <v>677</v>
      </c>
      <c r="B317" s="148" t="s">
        <v>678</v>
      </c>
      <c r="C317" s="148" t="s">
        <v>42</v>
      </c>
      <c r="D317" s="84">
        <v>90.19</v>
      </c>
    </row>
    <row r="318" spans="1:4" s="144" customFormat="1" x14ac:dyDescent="0.25">
      <c r="A318" s="148" t="s">
        <v>679</v>
      </c>
      <c r="B318" s="148" t="s">
        <v>680</v>
      </c>
      <c r="C318" s="148" t="s">
        <v>42</v>
      </c>
      <c r="D318" s="84">
        <v>96.27</v>
      </c>
    </row>
    <row r="319" spans="1:4" s="144" customFormat="1" x14ac:dyDescent="0.25">
      <c r="A319" s="148" t="s">
        <v>681</v>
      </c>
      <c r="B319" s="148" t="s">
        <v>682</v>
      </c>
      <c r="C319" s="148" t="s">
        <v>44</v>
      </c>
      <c r="D319" s="84">
        <v>0</v>
      </c>
    </row>
    <row r="320" spans="1:4" s="144" customFormat="1" x14ac:dyDescent="0.25">
      <c r="A320" s="148" t="s">
        <v>683</v>
      </c>
      <c r="B320" s="148" t="s">
        <v>684</v>
      </c>
      <c r="C320" s="148" t="s">
        <v>44</v>
      </c>
      <c r="D320" s="84">
        <v>0</v>
      </c>
    </row>
    <row r="321" spans="1:4" s="144" customFormat="1" x14ac:dyDescent="0.25">
      <c r="A321" s="148" t="s">
        <v>685</v>
      </c>
      <c r="B321" s="148" t="s">
        <v>686</v>
      </c>
      <c r="C321" s="148" t="s">
        <v>42</v>
      </c>
      <c r="D321" s="84">
        <v>0</v>
      </c>
    </row>
    <row r="322" spans="1:4" s="144" customFormat="1" x14ac:dyDescent="0.25">
      <c r="A322" s="148" t="s">
        <v>687</v>
      </c>
      <c r="B322" s="148" t="s">
        <v>688</v>
      </c>
      <c r="C322" s="148" t="s">
        <v>44</v>
      </c>
      <c r="D322" s="84">
        <v>0</v>
      </c>
    </row>
    <row r="323" spans="1:4" s="144" customFormat="1" x14ac:dyDescent="0.25">
      <c r="A323" s="148" t="s">
        <v>689</v>
      </c>
      <c r="B323" s="148" t="s">
        <v>690</v>
      </c>
      <c r="C323" s="148" t="s">
        <v>42</v>
      </c>
      <c r="D323" s="84">
        <v>0</v>
      </c>
    </row>
    <row r="324" spans="1:4" s="144" customFormat="1" x14ac:dyDescent="0.25">
      <c r="A324" s="148" t="s">
        <v>691</v>
      </c>
      <c r="B324" s="148" t="s">
        <v>692</v>
      </c>
      <c r="C324" s="148" t="s">
        <v>41</v>
      </c>
      <c r="D324" s="84">
        <v>0</v>
      </c>
    </row>
    <row r="325" spans="1:4" s="144" customFormat="1" x14ac:dyDescent="0.25">
      <c r="A325" s="148" t="s">
        <v>693</v>
      </c>
      <c r="B325" s="148" t="s">
        <v>694</v>
      </c>
      <c r="C325" s="148" t="s">
        <v>44</v>
      </c>
      <c r="D325" s="84">
        <v>0</v>
      </c>
    </row>
    <row r="326" spans="1:4" s="144" customFormat="1" x14ac:dyDescent="0.25">
      <c r="A326" s="148" t="s">
        <v>695</v>
      </c>
      <c r="B326" s="148" t="s">
        <v>696</v>
      </c>
      <c r="C326" s="148" t="s">
        <v>45</v>
      </c>
      <c r="D326" s="84">
        <v>73.430000000000007</v>
      </c>
    </row>
    <row r="327" spans="1:4" ht="12.75" customHeight="1" x14ac:dyDescent="0.25">
      <c r="A327" s="148"/>
      <c r="B327" s="149"/>
      <c r="C327" s="150"/>
      <c r="D327" s="150"/>
    </row>
    <row r="328" spans="1:4" ht="13" x14ac:dyDescent="0.3">
      <c r="A328" s="45" t="s">
        <v>12</v>
      </c>
      <c r="B328" s="31"/>
      <c r="C328" s="31"/>
      <c r="D328" s="31"/>
    </row>
    <row r="329" spans="1:4" ht="12.65" customHeight="1" x14ac:dyDescent="0.25">
      <c r="A329" s="131" t="s">
        <v>714</v>
      </c>
      <c r="B329" s="131"/>
      <c r="C329" s="131"/>
      <c r="D329" s="131"/>
    </row>
    <row r="330" spans="1:4" ht="12.65" customHeight="1" x14ac:dyDescent="0.25">
      <c r="A330" s="108" t="s">
        <v>1185</v>
      </c>
      <c r="B330" s="108"/>
      <c r="C330" s="108"/>
      <c r="D330" s="108"/>
    </row>
    <row r="331" spans="1:4" ht="12.65" customHeight="1" x14ac:dyDescent="0.25">
      <c r="A331" s="108"/>
      <c r="B331" s="108"/>
      <c r="C331" s="108"/>
      <c r="D331" s="108"/>
    </row>
    <row r="332" spans="1:4" ht="14.15" customHeight="1" x14ac:dyDescent="0.25">
      <c r="A332" s="108"/>
      <c r="B332" s="108"/>
      <c r="C332" s="108"/>
      <c r="D332" s="108"/>
    </row>
    <row r="333" spans="1:4" ht="13" x14ac:dyDescent="0.3">
      <c r="A333" s="21" t="s">
        <v>7</v>
      </c>
    </row>
    <row r="334" spans="1:4" x14ac:dyDescent="0.25">
      <c r="A334" s="139" t="s">
        <v>8</v>
      </c>
    </row>
    <row r="335" spans="1:4" x14ac:dyDescent="0.25">
      <c r="A335" s="140" t="s">
        <v>9</v>
      </c>
    </row>
    <row r="336" spans="1:4" x14ac:dyDescent="0.25">
      <c r="A336" s="141"/>
    </row>
    <row r="337" spans="1:1" x14ac:dyDescent="0.25">
      <c r="A337" s="25" t="str">
        <f>"Publication date: "&amp;'Version History'!$B$5</f>
        <v>Publication date: February 2021</v>
      </c>
    </row>
    <row r="338" spans="1:1" x14ac:dyDescent="0.25">
      <c r="A338" s="25" t="str">
        <f>"Version: "&amp;'Version History'!$A$5</f>
        <v>Version: 1</v>
      </c>
    </row>
  </sheetData>
  <sheetProtection algorithmName="SHA-512" hashValue="ZZL0w5fs1/H2PhUKv0AL3K3rCr0YqWy2KPlTeq5pCVvIzIieeaQhwnSzkPDb3seLaiSFvD5shRSQ70SsmMcJAA==" saltValue="qUqNEg6n/FjaOz8FsUL2yw==" spinCount="100000" sheet="1" objects="1" scenarios="1"/>
  <mergeCells count="1">
    <mergeCell ref="A329:D329"/>
  </mergeCells>
  <hyperlinks>
    <hyperlink ref="A3" location="Contents!A1" display="Contents" xr:uid="{871B43C2-CB57-410E-9893-D15BE97165C7}"/>
    <hyperlink ref="A335" r:id="rId1" xr:uid="{89B4084C-67CC-44F3-A744-C69172FB39FA}"/>
  </hyperlinks>
  <pageMargins left="0.7" right="0.7" top="0.75" bottom="0.75" header="0.3" footer="0.3"/>
  <pageSetup paperSize="9" orientation="portrait" r:id="rId2"/>
  <headerFooter>
    <oddFooter>&amp;C&amp;1#&amp;"Calibri"&amp;12&amp;K0078D7OFFICIAL</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4E9BE0-DA9C-4EB0-977A-DD973E0E5E67}">
  <sheetPr>
    <tabColor rgb="FF7030A0"/>
  </sheetPr>
  <dimension ref="A1:J31"/>
  <sheetViews>
    <sheetView showGridLines="0" zoomScaleNormal="100" workbookViewId="0">
      <selection activeCell="A3" sqref="A3"/>
    </sheetView>
  </sheetViews>
  <sheetFormatPr defaultColWidth="9.1796875" defaultRowHeight="12.5" x14ac:dyDescent="0.25"/>
  <cols>
    <col min="1" max="1" width="24.54296875" style="55" customWidth="1"/>
    <col min="2" max="5" width="19.54296875" style="55" customWidth="1"/>
    <col min="6" max="6" width="17.453125" style="55" customWidth="1"/>
    <col min="7" max="7" width="22" style="55" customWidth="1"/>
    <col min="8" max="9" width="17.453125" style="55" customWidth="1"/>
    <col min="10" max="16384" width="9.1796875" style="55"/>
  </cols>
  <sheetData>
    <row r="1" spans="1:10" ht="23" x14ac:dyDescent="0.5">
      <c r="A1" s="28" t="s">
        <v>3</v>
      </c>
    </row>
    <row r="2" spans="1:10" ht="18" x14ac:dyDescent="0.4">
      <c r="A2" s="29" t="str">
        <f>Contents!A2</f>
        <v>LARP social housing stock and rents in England 2020</v>
      </c>
    </row>
    <row r="3" spans="1:10" x14ac:dyDescent="0.25">
      <c r="A3" s="134" t="s">
        <v>10</v>
      </c>
    </row>
    <row r="5" spans="1:10" ht="17.5" x14ac:dyDescent="0.35">
      <c r="A5" s="30" t="s">
        <v>744</v>
      </c>
      <c r="B5" s="30" t="s">
        <v>745</v>
      </c>
    </row>
    <row r="7" spans="1:10" x14ac:dyDescent="0.25">
      <c r="A7" s="55" t="s">
        <v>20</v>
      </c>
      <c r="B7" s="34"/>
      <c r="D7" s="34"/>
      <c r="E7" s="34"/>
    </row>
    <row r="8" spans="1:10" s="33" customFormat="1" ht="39" x14ac:dyDescent="0.3">
      <c r="A8" s="57" t="s">
        <v>32</v>
      </c>
      <c r="B8" s="73" t="s">
        <v>746</v>
      </c>
      <c r="C8" s="144"/>
      <c r="D8" s="144"/>
      <c r="E8" s="144"/>
      <c r="F8" s="55"/>
      <c r="G8" s="55"/>
      <c r="H8" s="55"/>
      <c r="I8" s="55"/>
      <c r="J8" s="55"/>
    </row>
    <row r="9" spans="1:10" s="33" customFormat="1" ht="4" customHeight="1" x14ac:dyDescent="0.3">
      <c r="A9" s="77"/>
      <c r="B9" s="78"/>
      <c r="C9" s="144"/>
      <c r="D9" s="144"/>
      <c r="E9" s="144"/>
      <c r="F9" s="55"/>
      <c r="G9" s="55"/>
      <c r="H9" s="55"/>
      <c r="I9" s="55"/>
      <c r="J9" s="55"/>
    </row>
    <row r="10" spans="1:10" ht="12.75" customHeight="1" x14ac:dyDescent="0.25">
      <c r="A10" s="62" t="s">
        <v>37</v>
      </c>
      <c r="B10" s="79">
        <v>102.78134684147794</v>
      </c>
      <c r="C10" s="144"/>
      <c r="D10" s="144"/>
      <c r="E10" s="144"/>
    </row>
    <row r="11" spans="1:10" ht="12.75" customHeight="1" x14ac:dyDescent="0.25">
      <c r="A11" s="62" t="s">
        <v>38</v>
      </c>
      <c r="B11" s="79">
        <v>121.88412651710188</v>
      </c>
      <c r="C11" s="144"/>
      <c r="D11" s="144"/>
      <c r="E11" s="144"/>
    </row>
    <row r="12" spans="1:10" ht="12.75" customHeight="1" x14ac:dyDescent="0.25">
      <c r="A12" s="62" t="s">
        <v>39</v>
      </c>
      <c r="B12" s="79">
        <v>178.86972347629793</v>
      </c>
      <c r="C12" s="144"/>
      <c r="D12" s="144"/>
      <c r="E12" s="144"/>
    </row>
    <row r="13" spans="1:10" ht="12.75" customHeight="1" x14ac:dyDescent="0.25">
      <c r="A13" s="62" t="s">
        <v>40</v>
      </c>
      <c r="B13" s="79">
        <v>87.92550249465431</v>
      </c>
      <c r="C13" s="144"/>
      <c r="D13" s="144"/>
      <c r="E13" s="144"/>
    </row>
    <row r="14" spans="1:10" ht="12.75" customHeight="1" x14ac:dyDescent="0.25">
      <c r="A14" s="62" t="s">
        <v>41</v>
      </c>
      <c r="B14" s="79">
        <v>100.98955810147299</v>
      </c>
      <c r="C14" s="144"/>
      <c r="D14" s="144"/>
      <c r="E14" s="144"/>
    </row>
    <row r="15" spans="1:10" ht="12.75" customHeight="1" x14ac:dyDescent="0.25">
      <c r="A15" s="62" t="s">
        <v>42</v>
      </c>
      <c r="B15" s="79">
        <v>149.56276912181301</v>
      </c>
      <c r="C15" s="144"/>
      <c r="D15" s="144"/>
      <c r="E15" s="144"/>
    </row>
    <row r="16" spans="1:10" ht="12.75" customHeight="1" x14ac:dyDescent="0.25">
      <c r="A16" s="62" t="s">
        <v>43</v>
      </c>
      <c r="B16" s="79">
        <v>119.18831334932054</v>
      </c>
      <c r="C16" s="144"/>
      <c r="D16" s="144"/>
      <c r="E16" s="144"/>
    </row>
    <row r="17" spans="1:7" ht="12.75" customHeight="1" x14ac:dyDescent="0.25">
      <c r="A17" s="62" t="s">
        <v>44</v>
      </c>
      <c r="B17" s="79">
        <v>101.13511569556734</v>
      </c>
      <c r="C17" s="144"/>
      <c r="D17" s="144"/>
      <c r="E17" s="144"/>
    </row>
    <row r="18" spans="1:7" ht="12.75" customHeight="1" x14ac:dyDescent="0.25">
      <c r="A18" s="62" t="s">
        <v>45</v>
      </c>
      <c r="B18" s="79">
        <v>92.703064770932073</v>
      </c>
      <c r="C18" s="144"/>
      <c r="D18" s="144"/>
      <c r="E18" s="144"/>
    </row>
    <row r="19" spans="1:7" ht="12.75" customHeight="1" x14ac:dyDescent="0.25">
      <c r="A19" s="63" t="s">
        <v>46</v>
      </c>
      <c r="B19" s="80">
        <v>120.83079849406819</v>
      </c>
      <c r="C19" s="144"/>
      <c r="D19" s="144"/>
      <c r="E19" s="144"/>
    </row>
    <row r="20" spans="1:7" ht="12.75" customHeight="1" x14ac:dyDescent="0.25">
      <c r="A20" s="148"/>
      <c r="B20" s="149"/>
      <c r="C20" s="150"/>
      <c r="D20" s="150"/>
      <c r="E20" s="149"/>
    </row>
    <row r="21" spans="1:7" ht="13" x14ac:dyDescent="0.3">
      <c r="A21" s="45" t="s">
        <v>12</v>
      </c>
      <c r="B21" s="31"/>
      <c r="C21" s="31"/>
      <c r="D21" s="31"/>
      <c r="E21" s="31"/>
    </row>
    <row r="22" spans="1:7" ht="12.65" customHeight="1" x14ac:dyDescent="0.25">
      <c r="A22" s="131" t="s">
        <v>747</v>
      </c>
      <c r="B22" s="131"/>
      <c r="C22" s="131"/>
      <c r="D22" s="131"/>
      <c r="E22" s="131"/>
      <c r="F22" s="131"/>
      <c r="G22" s="131"/>
    </row>
    <row r="23" spans="1:7" ht="12.65" customHeight="1" x14ac:dyDescent="0.25">
      <c r="A23" s="131" t="s">
        <v>748</v>
      </c>
      <c r="B23" s="131"/>
      <c r="C23" s="131"/>
      <c r="D23" s="131"/>
      <c r="E23" s="131"/>
      <c r="F23" s="131"/>
      <c r="G23" s="131"/>
    </row>
    <row r="24" spans="1:7" ht="12.65" customHeight="1" x14ac:dyDescent="0.25">
      <c r="A24" s="108"/>
      <c r="B24" s="108"/>
      <c r="C24" s="108"/>
      <c r="D24" s="108"/>
      <c r="E24" s="108"/>
      <c r="F24" s="108"/>
      <c r="G24" s="108"/>
    </row>
    <row r="25" spans="1:7" ht="13.5" customHeight="1" x14ac:dyDescent="0.25">
      <c r="A25" s="107"/>
      <c r="B25" s="107"/>
      <c r="C25" s="107"/>
      <c r="D25" s="107"/>
      <c r="E25" s="107"/>
      <c r="F25" s="107"/>
      <c r="G25" s="107"/>
    </row>
    <row r="26" spans="1:7" ht="13" x14ac:dyDescent="0.3">
      <c r="A26" s="21" t="s">
        <v>7</v>
      </c>
    </row>
    <row r="27" spans="1:7" x14ac:dyDescent="0.25">
      <c r="A27" s="139" t="s">
        <v>8</v>
      </c>
    </row>
    <row r="28" spans="1:7" x14ac:dyDescent="0.25">
      <c r="A28" s="140" t="s">
        <v>9</v>
      </c>
    </row>
    <row r="29" spans="1:7" x14ac:dyDescent="0.25">
      <c r="A29" s="141"/>
    </row>
    <row r="30" spans="1:7" x14ac:dyDescent="0.25">
      <c r="A30" s="25" t="str">
        <f>"Publication date: "&amp;'Version History'!$B$5</f>
        <v>Publication date: February 2021</v>
      </c>
    </row>
    <row r="31" spans="1:7" x14ac:dyDescent="0.25">
      <c r="A31" s="25" t="str">
        <f>"Version: "&amp;'Version History'!$A$5</f>
        <v>Version: 1</v>
      </c>
    </row>
  </sheetData>
  <sheetProtection algorithmName="SHA-512" hashValue="1PROhwn4IrxLieALJ3F3KoQngxN0IsAxazl2eeQg7J9tZr6Tl6KdMXsDC4t4RjGQQ9iKsMDdpLHSef3Pd4fZCw==" saltValue="VVi7N9EdHlDapGy/j90Gfg==" spinCount="100000" sheet="1" objects="1" scenarios="1"/>
  <mergeCells count="2">
    <mergeCell ref="A22:G22"/>
    <mergeCell ref="A23:G23"/>
  </mergeCells>
  <hyperlinks>
    <hyperlink ref="A3" location="Contents!A1" display="Contents" xr:uid="{DCD2CB09-7978-4225-91AD-F20CC559BC06}"/>
    <hyperlink ref="A28" r:id="rId1" xr:uid="{8C72C7C1-74C6-4773-B531-F029A2EC4DAD}"/>
  </hyperlinks>
  <pageMargins left="0.7" right="0.7" top="0.75" bottom="0.75" header="0.3" footer="0.3"/>
  <pageSetup paperSize="9" orientation="portrait" r:id="rId2"/>
  <headerFooter>
    <oddFooter>&amp;C&amp;1#&amp;"Calibri"&amp;12&amp;K0078D7OFFICIAL</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O35"/>
  <sheetViews>
    <sheetView zoomScaleNormal="100" workbookViewId="0">
      <selection activeCell="A4" sqref="A4"/>
    </sheetView>
  </sheetViews>
  <sheetFormatPr defaultColWidth="0" defaultRowHeight="13" zeroHeight="1" x14ac:dyDescent="0.25"/>
  <cols>
    <col min="1" max="1" width="10.7265625" style="37" customWidth="1"/>
    <col min="2" max="2" width="82.26953125" style="37" customWidth="1"/>
    <col min="3" max="3" width="10.7265625" style="43" customWidth="1"/>
    <col min="4" max="4" width="9.1796875" style="37" customWidth="1"/>
    <col min="5" max="15" width="0" style="37" hidden="1" customWidth="1"/>
    <col min="16" max="16384" width="9.1796875" style="37" hidden="1"/>
  </cols>
  <sheetData>
    <row r="1" spans="1:15" ht="23" x14ac:dyDescent="0.25">
      <c r="A1" s="36" t="s">
        <v>3</v>
      </c>
    </row>
    <row r="2" spans="1:15" ht="18" x14ac:dyDescent="0.25">
      <c r="A2" s="38" t="s">
        <v>1245</v>
      </c>
    </row>
    <row r="3" spans="1:15" x14ac:dyDescent="0.25"/>
    <row r="4" spans="1:15" ht="18" x14ac:dyDescent="0.25">
      <c r="A4" s="38" t="s">
        <v>10</v>
      </c>
    </row>
    <row r="5" spans="1:15" s="42" customFormat="1" x14ac:dyDescent="0.25">
      <c r="A5" s="41"/>
      <c r="C5" s="43"/>
    </row>
    <row r="6" spans="1:15" ht="18" x14ac:dyDescent="0.25">
      <c r="A6" s="38" t="s">
        <v>17</v>
      </c>
    </row>
    <row r="7" spans="1:15" ht="30" customHeight="1" x14ac:dyDescent="0.25">
      <c r="A7" s="37" t="str">
        <f>'1.1'!A$5</f>
        <v>Table 1.1</v>
      </c>
      <c r="B7" s="39" t="str">
        <f>'1.1'!B$5</f>
        <v>Stock Owned by LARPs 2012 to 2020</v>
      </c>
      <c r="C7" s="44" t="s">
        <v>11</v>
      </c>
      <c r="O7" s="40"/>
    </row>
    <row r="8" spans="1:15" ht="30" customHeight="1" x14ac:dyDescent="0.25">
      <c r="A8" s="37" t="str">
        <f>'1.2'!A5</f>
        <v>Table 1.2</v>
      </c>
      <c r="B8" s="39" t="str">
        <f>'1.2'!B5</f>
        <v>Change in stock owned by LARPs 2019 to 2020</v>
      </c>
      <c r="C8" s="44" t="s">
        <v>11</v>
      </c>
    </row>
    <row r="9" spans="1:15" ht="30" customHeight="1" x14ac:dyDescent="0.25">
      <c r="A9" s="37" t="str">
        <f>'1.3'!A5</f>
        <v>Table 1.3</v>
      </c>
      <c r="B9" s="39" t="str">
        <f>'1.3'!B5</f>
        <v>Indexed social stock change 2012 to 2020  (2013=100)</v>
      </c>
      <c r="C9" s="44" t="s">
        <v>11</v>
      </c>
    </row>
    <row r="10" spans="1:15" ht="30" customHeight="1" x14ac:dyDescent="0.25">
      <c r="A10" s="37" t="str">
        <f>'1.4'!A5</f>
        <v>Table 1.4</v>
      </c>
      <c r="B10" s="39" t="str">
        <f>'1.4'!B5</f>
        <v>Social stock (as at 31 March 2020) and population by region</v>
      </c>
      <c r="C10" s="44" t="s">
        <v>11</v>
      </c>
    </row>
    <row r="11" spans="1:15" ht="30" customHeight="1" x14ac:dyDescent="0.25">
      <c r="A11" s="37" t="str">
        <f>'1.5'!A5</f>
        <v>Table 1.5</v>
      </c>
      <c r="B11" s="39" t="str">
        <f>'1.5'!B5</f>
        <v>LARP social housing stock (as at 31 March 2020), compared to PRP social stock (as at 31 March 2020) and private sector stock (as at 1 April 2019) by region</v>
      </c>
      <c r="C11" s="44" t="s">
        <v>11</v>
      </c>
    </row>
    <row r="12" spans="1:15" ht="30" customHeight="1" x14ac:dyDescent="0.25">
      <c r="A12" s="37" t="str">
        <f>'1.6'!A5</f>
        <v>Table 1.6</v>
      </c>
      <c r="B12" s="39" t="str">
        <f>'1.6'!B5</f>
        <v xml:space="preserve">Owned social stock by Local Authority area (as at 31 March 2020) </v>
      </c>
      <c r="C12" s="44" t="s">
        <v>11</v>
      </c>
    </row>
    <row r="13" spans="1:15" ht="30" customHeight="1" x14ac:dyDescent="0.25">
      <c r="A13" s="37" t="str">
        <f>'1.7'!A5</f>
        <v>Table 1.7</v>
      </c>
      <c r="B13" s="39" t="str">
        <f>'1.7'!B5</f>
        <v>Stock Owned by LARPs by type and region</v>
      </c>
      <c r="C13" s="44" t="s">
        <v>11</v>
      </c>
    </row>
    <row r="14" spans="1:15" ht="30" customHeight="1" x14ac:dyDescent="0.25">
      <c r="A14" s="37" t="str">
        <f>'2.1'!A5</f>
        <v>Table 2.1</v>
      </c>
      <c r="B14" s="39" t="str">
        <f>'2.1'!B5</f>
        <v>Excepted units as % of total stock 2020</v>
      </c>
      <c r="C14" s="44" t="s">
        <v>11</v>
      </c>
    </row>
    <row r="15" spans="1:15" ht="30" customHeight="1" x14ac:dyDescent="0.25">
      <c r="A15" s="37" t="str">
        <f>'2.2'!A5</f>
        <v>Table 2.2</v>
      </c>
      <c r="B15" s="39" t="str">
        <f>'2.2'!B5</f>
        <v>Average general needs (social rent) rents (net) per region, as at 31 March 2020</v>
      </c>
      <c r="C15" s="44" t="s">
        <v>11</v>
      </c>
    </row>
    <row r="16" spans="1:15" ht="30" customHeight="1" x14ac:dyDescent="0.25">
      <c r="A16" s="37" t="str">
        <f>'2.3'!A5</f>
        <v>Table 2.3</v>
      </c>
      <c r="B16" s="39" t="str">
        <f>'2.3'!B5</f>
        <v>Year-on-year change in average social rent net rents per region, 2019 to 2020</v>
      </c>
      <c r="C16" s="44" t="s">
        <v>11</v>
      </c>
    </row>
    <row r="17" spans="1:3" ht="30" customHeight="1" x14ac:dyDescent="0.25">
      <c r="A17" s="37" t="str">
        <f>'2.4'!A5</f>
        <v>Table 2.4</v>
      </c>
      <c r="B17" s="39" t="str">
        <f>'2.4'!B5</f>
        <v>Average general needs (social rent) net rents by bedsize by region, as at 31 March 2020</v>
      </c>
      <c r="C17" s="44" t="s">
        <v>11</v>
      </c>
    </row>
    <row r="18" spans="1:3" ht="30" customHeight="1" x14ac:dyDescent="0.25">
      <c r="A18" s="37" t="str">
        <f>'2.5'!A5</f>
        <v>Table 2.5</v>
      </c>
      <c r="B18" s="39" t="str">
        <f>'2.5'!B5</f>
        <v>Average general needs (social rent) net rent by Local Authority area, as at 31 March 2020</v>
      </c>
      <c r="C18" s="44" t="s">
        <v>11</v>
      </c>
    </row>
    <row r="19" spans="1:3" ht="30" customHeight="1" x14ac:dyDescent="0.25">
      <c r="A19" s="37" t="str">
        <f>'2.6'!A5</f>
        <v>Table 2.6</v>
      </c>
      <c r="B19" s="39" t="str">
        <f>'2.6'!B5</f>
        <v>Average supported housing (social rent) rents (net) per region, as at 31 March 2020</v>
      </c>
      <c r="C19" s="44" t="s">
        <v>11</v>
      </c>
    </row>
    <row r="20" spans="1:3" ht="30" customHeight="1" x14ac:dyDescent="0.25">
      <c r="A20" s="37" t="str">
        <f>'2.8'!A5</f>
        <v>Table 2.8</v>
      </c>
      <c r="B20" s="39" t="str">
        <f>'2.8'!B5</f>
        <v>Average supported housing (social rent) net rents by bedsize by region, as at 31 March 2020</v>
      </c>
      <c r="C20" s="44" t="s">
        <v>11</v>
      </c>
    </row>
    <row r="21" spans="1:3" ht="30" customHeight="1" x14ac:dyDescent="0.25">
      <c r="A21" s="37" t="str">
        <f>'2.9'!A5</f>
        <v>Table 2.9</v>
      </c>
      <c r="B21" s="39" t="str">
        <f>'2.9'!B5</f>
        <v>Average supported housing (social rent) net rent by Local Authority area, as at 31 March 2020</v>
      </c>
      <c r="C21" s="44" t="s">
        <v>11</v>
      </c>
    </row>
    <row r="22" spans="1:3" ht="30" customHeight="1" x14ac:dyDescent="0.25">
      <c r="A22" s="37" t="str">
        <f>'2.10'!A5</f>
        <v>Table 2.10</v>
      </c>
      <c r="B22" s="39" t="str">
        <f>'2.10'!B5</f>
        <v>Average Affordable Rent general needs gross rents per region, as at 31 March 2020</v>
      </c>
      <c r="C22" s="44" t="s">
        <v>11</v>
      </c>
    </row>
    <row r="23" spans="1:3" ht="30" customHeight="1" x14ac:dyDescent="0.25">
      <c r="A23" s="37" t="str">
        <f>'2.11'!A5</f>
        <v>Table 2.11</v>
      </c>
      <c r="B23" s="39" t="str">
        <f>'2.11'!B5</f>
        <v>Year-on-year change in average Affordable Rent gross rents per region, 2019 to 2020</v>
      </c>
      <c r="C23" s="44" t="s">
        <v>11</v>
      </c>
    </row>
    <row r="24" spans="1:3" ht="30" customHeight="1" x14ac:dyDescent="0.25">
      <c r="A24" s="37" t="str">
        <f>'2.12'!A5</f>
        <v>Table 2.12</v>
      </c>
      <c r="B24" s="39" t="str">
        <f>'2.12'!B5</f>
        <v>Average Affordable Rent general needs gross rents by bedsize by region, as at 31 March 2020</v>
      </c>
      <c r="C24" s="44" t="s">
        <v>11</v>
      </c>
    </row>
    <row r="25" spans="1:3" ht="30" customHeight="1" x14ac:dyDescent="0.25">
      <c r="A25" s="37" t="str">
        <f>'2.13'!A5</f>
        <v>Table 2.13</v>
      </c>
      <c r="B25" s="39" t="str">
        <f>'2.13'!B5</f>
        <v>Average Affordable Rent supported housing gross rents per region, as at 31 March 2020</v>
      </c>
      <c r="C25" s="44" t="s">
        <v>11</v>
      </c>
    </row>
    <row r="26" spans="1:3" ht="30" customHeight="1" x14ac:dyDescent="0.25">
      <c r="A26" s="37" t="str">
        <f>'2.14'!A5</f>
        <v>Table 2.14</v>
      </c>
      <c r="B26" s="39" t="str">
        <f>'2.14'!B5</f>
        <v>Average Affordable Rent supported housing gross rents by bedsize by region, as at 31 March 2020</v>
      </c>
      <c r="C26" s="44" t="s">
        <v>11</v>
      </c>
    </row>
    <row r="27" spans="1:3" ht="30" customHeight="1" x14ac:dyDescent="0.25">
      <c r="A27" s="37" t="str">
        <f>'2.15'!A5</f>
        <v>Table 2.15</v>
      </c>
      <c r="B27" s="39" t="str">
        <f>'2.15'!B5</f>
        <v>Market and LARP rents by tenure type, as at 31 March 2020</v>
      </c>
      <c r="C27" s="44" t="s">
        <v>11</v>
      </c>
    </row>
    <row r="28" spans="1:3" ht="30" customHeight="1" x14ac:dyDescent="0.25">
      <c r="A28" s="37" t="str">
        <f>'3.1'!A5</f>
        <v>Table 3.1</v>
      </c>
      <c r="B28" s="39" t="str">
        <f>'3.1'!B5</f>
        <v>Number of LARPs and stock owned by LARP size, as at 31 March 2020</v>
      </c>
      <c r="C28" s="44" t="s">
        <v>11</v>
      </c>
    </row>
    <row r="29" spans="1:3" ht="30" customHeight="1" x14ac:dyDescent="0.25">
      <c r="A29" s="37" t="str">
        <f>'4.1'!A5</f>
        <v>Table 4.1</v>
      </c>
      <c r="B29" s="39" t="str">
        <f>'4.1'!B5</f>
        <v>Low cost rental and low cost home ownership units owned by LARP, as at March 31 2020</v>
      </c>
      <c r="C29" s="44" t="s">
        <v>11</v>
      </c>
    </row>
    <row r="30" spans="1:3" ht="30" customHeight="1" x14ac:dyDescent="0.25">
      <c r="A30" s="37" t="str">
        <f>'4.2'!A5</f>
        <v>Table 4.2</v>
      </c>
      <c r="B30" s="39" t="str">
        <f>'4.2'!B5</f>
        <v>Average Affordable Rent by LARP</v>
      </c>
      <c r="C30" s="44" t="s">
        <v>11</v>
      </c>
    </row>
    <row r="31" spans="1:3" ht="30" hidden="1" customHeight="1" x14ac:dyDescent="0.25">
      <c r="B31" s="39"/>
      <c r="C31" s="44"/>
    </row>
    <row r="32" spans="1:3" ht="30" hidden="1" customHeight="1" x14ac:dyDescent="0.25">
      <c r="B32" s="39"/>
      <c r="C32" s="44"/>
    </row>
    <row r="33" spans="2:3" ht="30" hidden="1" customHeight="1" x14ac:dyDescent="0.25">
      <c r="B33" s="39"/>
      <c r="C33" s="44"/>
    </row>
    <row r="34" spans="2:3" ht="30" hidden="1" customHeight="1" x14ac:dyDescent="0.25">
      <c r="B34" s="39"/>
      <c r="C34" s="44"/>
    </row>
    <row r="35" spans="2:3" hidden="1" x14ac:dyDescent="0.25">
      <c r="B35" s="39"/>
      <c r="C35" s="44"/>
    </row>
  </sheetData>
  <sheetProtection algorithmName="SHA-512" hashValue="xH7UEWQBT2ZI+AeoMV4z4NcALOKVFoahW0JxvT4dgoFYx2YD/o4XeOm7/thJyfJunExwTki2v2+mdeOSPdT1OA==" saltValue="jDOxHGVTqM2mYnAVC9kcmw==" spinCount="100000" sheet="1" objects="1" scenarios="1"/>
  <hyperlinks>
    <hyperlink ref="C7" location="'1.1'!A1" display="Go To" xr:uid="{00000000-0004-0000-0100-000000000000}"/>
    <hyperlink ref="C8" location="'1.2'!A1" display="Go To" xr:uid="{00000000-0004-0000-0100-000001000000}"/>
    <hyperlink ref="C9" location="'1.3'!A1" display="Go To" xr:uid="{00000000-0004-0000-0100-000002000000}"/>
    <hyperlink ref="C10" location="'1.4'!A1" display="Go To" xr:uid="{00000000-0004-0000-0100-000003000000}"/>
    <hyperlink ref="C11" location="'1.5'!A1" display="Go To" xr:uid="{00000000-0004-0000-0100-000004000000}"/>
    <hyperlink ref="C12" location="'1.6'!A1" display="Go To" xr:uid="{00000000-0004-0000-0100-000005000000}"/>
    <hyperlink ref="C13" location="'1.7'!A1" display="Go To" xr:uid="{00000000-0004-0000-0100-000006000000}"/>
    <hyperlink ref="C14" location="'2.1'!A1" display="Go To" xr:uid="{00000000-0004-0000-0100-000007000000}"/>
    <hyperlink ref="C15" location="'2.2'!A1" display="Go To" xr:uid="{00000000-0004-0000-0100-000008000000}"/>
    <hyperlink ref="C16" location="'2.3'!A1" display="Go To" xr:uid="{00000000-0004-0000-0100-000009000000}"/>
    <hyperlink ref="C17" location="'2.4'!A1" display="Go To" xr:uid="{00000000-0004-0000-0100-00000A000000}"/>
    <hyperlink ref="C19" location="'2.6'!A1" display="Go To" xr:uid="{00000000-0004-0000-0100-00000C000000}"/>
    <hyperlink ref="C20" location="'2.8'!A1" display="Go To" xr:uid="{00000000-0004-0000-0100-00000E000000}"/>
    <hyperlink ref="C18" location="'2.5'!A1" display="Go To" xr:uid="{00000000-0004-0000-0100-00002A000000}"/>
    <hyperlink ref="C21" location="'2.9'!A1" display="Go To" xr:uid="{6F6D5BC8-5B78-46B5-921B-2D73A50EE5FC}"/>
    <hyperlink ref="C22:C30" location="'2.9'!A1" display="Go To" xr:uid="{4ECDA6F7-2F14-4CE0-BA75-E0130658431F}"/>
    <hyperlink ref="C22" location="'2.10'!A1" display="Go To" xr:uid="{8583F6D0-855D-4C34-9A24-C838EE9115ED}"/>
    <hyperlink ref="C23" location="'2.11'!A1" display="Go To" xr:uid="{96F2FB53-F862-4375-9A97-2CB5C969FE71}"/>
    <hyperlink ref="C24" location="'2.12'!A1" display="Go To" xr:uid="{B4397054-CAFE-4AD6-A180-E6000E316475}"/>
    <hyperlink ref="C25" location="'2.13'!A1" display="Go To" xr:uid="{FCF85D69-680F-4DC4-8295-08EBD6050D06}"/>
    <hyperlink ref="C26" location="'2.14'!A1" display="Go To" xr:uid="{D2360F67-AB1E-4F8F-9702-455F8A35CB72}"/>
    <hyperlink ref="C27" location="'2.15'!A1" display="Go To" xr:uid="{FD4906CD-C56A-4CDB-9AF5-0CCF2FA0A258}"/>
    <hyperlink ref="C28" location="'3.1'!A1" display="Go To" xr:uid="{9F7B9D44-922F-498A-8FFF-B650E82230A4}"/>
    <hyperlink ref="C29" location="'4.1'!A1" display="Go To" xr:uid="{673254DE-3D25-48A2-AFBA-99B91FCE41DF}"/>
    <hyperlink ref="C30" location="'4.2'!A1" display="Go To" xr:uid="{BFA35F65-809F-455F-B0AE-47267065FFDE}"/>
  </hyperlinks>
  <pageMargins left="0.7" right="0.7" top="0.75" bottom="0.75" header="0.3" footer="0.3"/>
  <pageSetup paperSize="9" orientation="portrait" r:id="rId1"/>
  <headerFooter>
    <oddFooter>&amp;C&amp;1#&amp;"Calibri"&amp;12&amp;K0078D7OFFICIAL</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B6F8DC-19DD-4512-A416-76C74A9CEE4D}">
  <sheetPr>
    <tabColor rgb="FF7030A0"/>
  </sheetPr>
  <dimension ref="A1:J32"/>
  <sheetViews>
    <sheetView showGridLines="0" zoomScaleNormal="100" workbookViewId="0">
      <selection activeCell="A3" sqref="A3"/>
    </sheetView>
  </sheetViews>
  <sheetFormatPr defaultColWidth="9.1796875" defaultRowHeight="12.5" x14ac:dyDescent="0.25"/>
  <cols>
    <col min="1" max="1" width="22" style="55" customWidth="1"/>
    <col min="2" max="5" width="19.54296875" style="55" customWidth="1"/>
    <col min="6" max="6" width="17.453125" style="55" customWidth="1"/>
    <col min="7" max="7" width="22" style="55" customWidth="1"/>
    <col min="8" max="9" width="17.453125" style="55" customWidth="1"/>
    <col min="10" max="16384" width="9.1796875" style="55"/>
  </cols>
  <sheetData>
    <row r="1" spans="1:10" ht="23" x14ac:dyDescent="0.5">
      <c r="A1" s="28" t="s">
        <v>3</v>
      </c>
    </row>
    <row r="2" spans="1:10" ht="18" x14ac:dyDescent="0.4">
      <c r="A2" s="29" t="str">
        <f>Contents!A2</f>
        <v>LARP social housing stock and rents in England 2020</v>
      </c>
    </row>
    <row r="3" spans="1:10" x14ac:dyDescent="0.25">
      <c r="A3" s="35" t="s">
        <v>10</v>
      </c>
    </row>
    <row r="5" spans="1:10" ht="17.5" x14ac:dyDescent="0.35">
      <c r="A5" s="30" t="s">
        <v>751</v>
      </c>
      <c r="B5" s="30" t="s">
        <v>752</v>
      </c>
    </row>
    <row r="7" spans="1:10" x14ac:dyDescent="0.25">
      <c r="A7" s="55" t="s">
        <v>20</v>
      </c>
      <c r="B7" s="34"/>
      <c r="D7" s="34"/>
      <c r="E7" s="34"/>
    </row>
    <row r="8" spans="1:10" s="33" customFormat="1" ht="26" x14ac:dyDescent="0.3">
      <c r="A8" s="57" t="s">
        <v>32</v>
      </c>
      <c r="B8" s="73" t="s">
        <v>754</v>
      </c>
      <c r="C8" s="73" t="s">
        <v>753</v>
      </c>
      <c r="D8" s="73" t="s">
        <v>27</v>
      </c>
      <c r="E8" s="73" t="s">
        <v>719</v>
      </c>
      <c r="F8" s="55"/>
      <c r="G8" s="55"/>
      <c r="H8" s="55"/>
      <c r="I8" s="55"/>
      <c r="J8" s="55"/>
    </row>
    <row r="9" spans="1:10" s="33" customFormat="1" ht="4" customHeight="1" x14ac:dyDescent="0.3">
      <c r="A9" s="77"/>
      <c r="B9" s="78"/>
      <c r="C9" s="78"/>
      <c r="D9" s="78"/>
      <c r="E9" s="78"/>
      <c r="F9" s="55"/>
      <c r="G9" s="55"/>
      <c r="H9" s="55"/>
      <c r="I9" s="55"/>
      <c r="J9" s="55"/>
    </row>
    <row r="10" spans="1:10" ht="12.75" customHeight="1" x14ac:dyDescent="0.25">
      <c r="A10" s="62" t="s">
        <v>37</v>
      </c>
      <c r="B10" s="93">
        <v>96.53632095700965</v>
      </c>
      <c r="C10" s="79">
        <v>106.98607342874922</v>
      </c>
      <c r="D10" s="79">
        <v>10.449752471739572</v>
      </c>
      <c r="E10" s="182">
        <v>10.824684811008222</v>
      </c>
      <c r="F10" s="182"/>
    </row>
    <row r="11" spans="1:10" ht="12.75" customHeight="1" x14ac:dyDescent="0.25">
      <c r="A11" s="62" t="s">
        <v>38</v>
      </c>
      <c r="B11" s="94">
        <v>115.02708478270404</v>
      </c>
      <c r="C11" s="79">
        <v>119.84139344262297</v>
      </c>
      <c r="D11" s="79">
        <v>4.814308659918936</v>
      </c>
      <c r="E11" s="182">
        <v>4.1853696188281004</v>
      </c>
      <c r="F11" s="182"/>
    </row>
    <row r="12" spans="1:10" ht="12.75" customHeight="1" x14ac:dyDescent="0.25">
      <c r="A12" s="62" t="s">
        <v>39</v>
      </c>
      <c r="B12" s="94">
        <v>175.24696876828554</v>
      </c>
      <c r="C12" s="79">
        <v>179.38890286325929</v>
      </c>
      <c r="D12" s="79">
        <v>4.1419340949737489</v>
      </c>
      <c r="E12" s="182">
        <v>2.3634840157779178</v>
      </c>
      <c r="F12" s="182"/>
    </row>
    <row r="13" spans="1:10" ht="12.75" customHeight="1" x14ac:dyDescent="0.25">
      <c r="A13" s="62" t="s">
        <v>40</v>
      </c>
      <c r="B13" s="94">
        <v>86.231513826740226</v>
      </c>
      <c r="C13" s="79">
        <v>89.610110294117632</v>
      </c>
      <c r="D13" s="79">
        <v>3.378596467377406</v>
      </c>
      <c r="E13" s="182">
        <v>3.9180530613968068</v>
      </c>
      <c r="F13" s="182"/>
    </row>
    <row r="14" spans="1:10" ht="12.75" customHeight="1" x14ac:dyDescent="0.25">
      <c r="A14" s="62" t="s">
        <v>41</v>
      </c>
      <c r="B14" s="94">
        <v>98.752432611675601</v>
      </c>
      <c r="C14" s="79">
        <v>108.89347014925372</v>
      </c>
      <c r="D14" s="79">
        <v>10.141037537578114</v>
      </c>
      <c r="E14" s="182">
        <v>10.269152130617114</v>
      </c>
      <c r="F14" s="182"/>
    </row>
    <row r="15" spans="1:10" ht="12.75" customHeight="1" x14ac:dyDescent="0.25">
      <c r="A15" s="62" t="s">
        <v>42</v>
      </c>
      <c r="B15" s="94">
        <v>144.78713043017086</v>
      </c>
      <c r="C15" s="79">
        <v>147.44885972850673</v>
      </c>
      <c r="D15" s="79">
        <v>2.6617292983358709</v>
      </c>
      <c r="E15" s="182">
        <v>1.8383742328670516</v>
      </c>
      <c r="F15" s="182"/>
    </row>
    <row r="16" spans="1:10" ht="12.75" customHeight="1" x14ac:dyDescent="0.25">
      <c r="A16" s="62" t="s">
        <v>43</v>
      </c>
      <c r="B16" s="94">
        <v>117.45337441601019</v>
      </c>
      <c r="C16" s="79">
        <v>118.42386145404666</v>
      </c>
      <c r="D16" s="79">
        <v>0.97048703803646674</v>
      </c>
      <c r="E16" s="182">
        <v>0.82627429212810988</v>
      </c>
      <c r="F16" s="182"/>
    </row>
    <row r="17" spans="1:7" ht="12.75" customHeight="1" x14ac:dyDescent="0.25">
      <c r="A17" s="62" t="s">
        <v>44</v>
      </c>
      <c r="B17" s="94">
        <v>99.686026295730784</v>
      </c>
      <c r="C17" s="79">
        <v>100.95317940552016</v>
      </c>
      <c r="D17" s="79">
        <v>1.2671531097893762</v>
      </c>
      <c r="E17" s="182">
        <v>1.2711441682209417</v>
      </c>
      <c r="F17" s="182"/>
    </row>
    <row r="18" spans="1:7" ht="12.75" customHeight="1" x14ac:dyDescent="0.25">
      <c r="A18" s="62" t="s">
        <v>45</v>
      </c>
      <c r="B18" s="94">
        <v>92.389366601062292</v>
      </c>
      <c r="C18" s="79">
        <v>93.145743057674693</v>
      </c>
      <c r="D18" s="79">
        <v>0.75637645661240072</v>
      </c>
      <c r="E18" s="182">
        <v>0.81868345291124001</v>
      </c>
      <c r="F18" s="182"/>
    </row>
    <row r="19" spans="1:7" ht="12.75" customHeight="1" x14ac:dyDescent="0.25">
      <c r="A19" s="63" t="s">
        <v>46</v>
      </c>
      <c r="B19" s="95">
        <v>114.84621859149961</v>
      </c>
      <c r="C19" s="80">
        <v>120.71196908833541</v>
      </c>
      <c r="D19" s="80">
        <v>5.8657504968358012</v>
      </c>
      <c r="E19" s="182">
        <v>5.1074824829016681</v>
      </c>
      <c r="F19" s="182"/>
    </row>
    <row r="20" spans="1:7" ht="12.75" customHeight="1" x14ac:dyDescent="0.25">
      <c r="A20" s="148"/>
      <c r="B20" s="149"/>
      <c r="C20" s="150"/>
      <c r="D20" s="150"/>
      <c r="E20" s="149"/>
    </row>
    <row r="21" spans="1:7" ht="13" x14ac:dyDescent="0.3">
      <c r="A21" s="45" t="s">
        <v>12</v>
      </c>
      <c r="B21" s="31"/>
      <c r="C21" s="31"/>
      <c r="D21" s="31"/>
      <c r="E21" s="31"/>
    </row>
    <row r="22" spans="1:7" x14ac:dyDescent="0.25">
      <c r="A22" s="131" t="s">
        <v>1194</v>
      </c>
      <c r="B22" s="131"/>
      <c r="C22" s="131"/>
      <c r="D22" s="131"/>
      <c r="E22" s="131"/>
      <c r="F22" s="131"/>
      <c r="G22" s="131"/>
    </row>
    <row r="23" spans="1:7" ht="12" customHeight="1" x14ac:dyDescent="0.25">
      <c r="A23" s="55" t="s">
        <v>1193</v>
      </c>
      <c r="B23" s="107"/>
      <c r="C23" s="107"/>
      <c r="D23" s="107"/>
      <c r="E23" s="107"/>
      <c r="F23" s="107"/>
      <c r="G23" s="107"/>
    </row>
    <row r="24" spans="1:7" ht="12" customHeight="1" x14ac:dyDescent="0.25">
      <c r="A24" s="55" t="s">
        <v>1192</v>
      </c>
      <c r="B24" s="107"/>
      <c r="C24" s="107"/>
      <c r="D24" s="107"/>
      <c r="E24" s="107"/>
      <c r="F24" s="107"/>
      <c r="G24" s="107"/>
    </row>
    <row r="25" spans="1:7" ht="12" customHeight="1" x14ac:dyDescent="0.25">
      <c r="B25" s="107"/>
      <c r="C25" s="107"/>
      <c r="D25" s="107"/>
      <c r="E25" s="107"/>
      <c r="F25" s="107"/>
      <c r="G25" s="107"/>
    </row>
    <row r="26" spans="1:7" ht="12.65" customHeight="1" x14ac:dyDescent="0.25">
      <c r="A26" s="108"/>
      <c r="B26" s="108"/>
      <c r="C26" s="108"/>
      <c r="D26" s="108"/>
      <c r="E26" s="108"/>
      <c r="F26" s="108"/>
      <c r="G26" s="108"/>
    </row>
    <row r="27" spans="1:7" ht="13" x14ac:dyDescent="0.3">
      <c r="A27" s="21" t="s">
        <v>7</v>
      </c>
    </row>
    <row r="28" spans="1:7" x14ac:dyDescent="0.25">
      <c r="A28" s="139" t="s">
        <v>8</v>
      </c>
    </row>
    <row r="29" spans="1:7" x14ac:dyDescent="0.25">
      <c r="A29" s="140" t="s">
        <v>9</v>
      </c>
    </row>
    <row r="30" spans="1:7" x14ac:dyDescent="0.25">
      <c r="A30" s="141"/>
    </row>
    <row r="31" spans="1:7" x14ac:dyDescent="0.25">
      <c r="A31" s="25" t="str">
        <f>"Publication date: "&amp;'Version History'!$B$5</f>
        <v>Publication date: February 2021</v>
      </c>
    </row>
    <row r="32" spans="1:7" x14ac:dyDescent="0.25">
      <c r="A32" s="25" t="str">
        <f>"Version: "&amp;'Version History'!$A$5</f>
        <v>Version: 1</v>
      </c>
    </row>
  </sheetData>
  <sheetProtection algorithmName="SHA-512" hashValue="qA/3HbVFpBSAwMR+2QYZ/fv7Z7dbTs5zPo48oj1V93sdxM/v3nA35IZ+BWHzxOGlHNPXevN5iP6vknHdJoJNHg==" saltValue="DhJtDW44GIP1dhiD2YKOUw==" spinCount="100000" sheet="1" objects="1" scenarios="1"/>
  <mergeCells count="1">
    <mergeCell ref="A22:G22"/>
  </mergeCells>
  <hyperlinks>
    <hyperlink ref="A3" location="Contents!A1" display="Contents" xr:uid="{E330FA82-C041-490B-882B-6E1BD025CACF}"/>
    <hyperlink ref="A29" r:id="rId1" xr:uid="{51F04258-8FF8-41E2-B675-49A8F05A642B}"/>
  </hyperlinks>
  <pageMargins left="0.7" right="0.7" top="0.75" bottom="0.75" header="0.3" footer="0.3"/>
  <pageSetup paperSize="9" orientation="portrait" r:id="rId2"/>
  <headerFooter>
    <oddFooter>&amp;C&amp;1#&amp;"Calibri"&amp;12&amp;K0078D7OFFICIAL</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AC0DED-C079-4427-A1D4-C66B418FE606}">
  <sheetPr>
    <tabColor rgb="FF7030A0"/>
  </sheetPr>
  <dimension ref="A1:K30"/>
  <sheetViews>
    <sheetView showGridLines="0" zoomScaleNormal="100" workbookViewId="0">
      <selection activeCell="A3" sqref="A3"/>
    </sheetView>
  </sheetViews>
  <sheetFormatPr defaultColWidth="9.1796875" defaultRowHeight="12.5" x14ac:dyDescent="0.25"/>
  <cols>
    <col min="1" max="1" width="23.453125" style="55" customWidth="1"/>
    <col min="2" max="11" width="11.81640625" style="55" customWidth="1"/>
    <col min="12" max="16384" width="9.1796875" style="55"/>
  </cols>
  <sheetData>
    <row r="1" spans="1:11" ht="23" x14ac:dyDescent="0.5">
      <c r="A1" s="28" t="s">
        <v>3</v>
      </c>
    </row>
    <row r="2" spans="1:11" ht="18" x14ac:dyDescent="0.4">
      <c r="A2" s="29" t="str">
        <f>Contents!A2</f>
        <v>LARP social housing stock and rents in England 2020</v>
      </c>
    </row>
    <row r="3" spans="1:11" x14ac:dyDescent="0.25">
      <c r="A3" s="134" t="s">
        <v>10</v>
      </c>
    </row>
    <row r="5" spans="1:11" ht="17.5" x14ac:dyDescent="0.35">
      <c r="A5" s="30" t="s">
        <v>755</v>
      </c>
      <c r="B5" s="30" t="s">
        <v>756</v>
      </c>
    </row>
    <row r="7" spans="1:11" x14ac:dyDescent="0.25">
      <c r="A7" s="55" t="s">
        <v>20</v>
      </c>
      <c r="B7" s="34"/>
      <c r="D7" s="34"/>
      <c r="E7" s="34"/>
    </row>
    <row r="8" spans="1:11" s="33" customFormat="1" ht="26" x14ac:dyDescent="0.3">
      <c r="A8" s="57" t="s">
        <v>32</v>
      </c>
      <c r="B8" s="57" t="s">
        <v>722</v>
      </c>
      <c r="C8" s="57" t="s">
        <v>723</v>
      </c>
      <c r="D8" s="57" t="s">
        <v>724</v>
      </c>
      <c r="E8" s="57" t="s">
        <v>725</v>
      </c>
      <c r="F8" s="57" t="s">
        <v>726</v>
      </c>
      <c r="G8" s="57" t="s">
        <v>727</v>
      </c>
      <c r="H8" s="57" t="s">
        <v>728</v>
      </c>
      <c r="I8" s="57" t="s">
        <v>729</v>
      </c>
      <c r="J8" s="83" t="s">
        <v>730</v>
      </c>
      <c r="K8" s="83" t="s">
        <v>731</v>
      </c>
    </row>
    <row r="9" spans="1:11" s="33" customFormat="1" ht="4" customHeight="1" x14ac:dyDescent="0.3">
      <c r="A9" s="77"/>
      <c r="B9" s="78"/>
      <c r="C9" s="78"/>
      <c r="D9" s="78"/>
      <c r="E9" s="78"/>
      <c r="F9" s="78"/>
      <c r="G9" s="78"/>
      <c r="H9" s="78"/>
      <c r="I9" s="78"/>
      <c r="J9" s="78"/>
      <c r="K9" s="78"/>
    </row>
    <row r="10" spans="1:11" ht="12.75" customHeight="1" x14ac:dyDescent="0.25">
      <c r="A10" s="62" t="s">
        <v>37</v>
      </c>
      <c r="B10" s="79" t="s">
        <v>732</v>
      </c>
      <c r="C10" s="79">
        <v>63.460000000000008</v>
      </c>
      <c r="D10" s="79">
        <v>84.861534883720907</v>
      </c>
      <c r="E10" s="79">
        <v>100.4075470219436</v>
      </c>
      <c r="F10" s="79">
        <v>115.29307339449539</v>
      </c>
      <c r="G10" s="79">
        <v>124.37159292035398</v>
      </c>
      <c r="H10" s="79">
        <v>150.53555555555556</v>
      </c>
      <c r="I10" s="79">
        <v>131.41999999999999</v>
      </c>
      <c r="J10" s="79">
        <v>102.78134684147794</v>
      </c>
      <c r="K10" s="79">
        <v>102.78134684147794</v>
      </c>
    </row>
    <row r="11" spans="1:11" ht="12.75" customHeight="1" x14ac:dyDescent="0.25">
      <c r="A11" s="62" t="s">
        <v>38</v>
      </c>
      <c r="B11" s="79">
        <v>196.26782608695652</v>
      </c>
      <c r="C11" s="79">
        <v>106.63307692307693</v>
      </c>
      <c r="D11" s="79">
        <v>96.120322981366485</v>
      </c>
      <c r="E11" s="79">
        <v>127.82686826843415</v>
      </c>
      <c r="F11" s="79">
        <v>136.67210355987055</v>
      </c>
      <c r="G11" s="79">
        <v>175.8896</v>
      </c>
      <c r="H11" s="79">
        <v>219.77499999999998</v>
      </c>
      <c r="I11" s="79">
        <v>137.07</v>
      </c>
      <c r="J11" s="79">
        <v>121.24709569732937</v>
      </c>
      <c r="K11" s="79">
        <v>121.88412651710188</v>
      </c>
    </row>
    <row r="12" spans="1:11" ht="12.75" customHeight="1" x14ac:dyDescent="0.25">
      <c r="A12" s="62" t="s">
        <v>39</v>
      </c>
      <c r="B12" s="79" t="s">
        <v>732</v>
      </c>
      <c r="C12" s="79">
        <v>137.54874999999998</v>
      </c>
      <c r="D12" s="79">
        <v>149.79665492957744</v>
      </c>
      <c r="E12" s="79">
        <v>179.47617668356267</v>
      </c>
      <c r="F12" s="79">
        <v>191.74298714144416</v>
      </c>
      <c r="G12" s="79">
        <v>212.59941406249999</v>
      </c>
      <c r="H12" s="79">
        <v>245.67642857142854</v>
      </c>
      <c r="I12" s="79">
        <v>271.39375000000001</v>
      </c>
      <c r="J12" s="79">
        <v>178.86972347629793</v>
      </c>
      <c r="K12" s="79">
        <v>178.86972347629793</v>
      </c>
    </row>
    <row r="13" spans="1:11" ht="12.75" customHeight="1" x14ac:dyDescent="0.25">
      <c r="A13" s="62" t="s">
        <v>40</v>
      </c>
      <c r="B13" s="79" t="s">
        <v>732</v>
      </c>
      <c r="C13" s="79" t="s">
        <v>732</v>
      </c>
      <c r="D13" s="79">
        <v>80.190945945945941</v>
      </c>
      <c r="E13" s="79">
        <v>87.731094182825487</v>
      </c>
      <c r="F13" s="79">
        <v>92.859639889196686</v>
      </c>
      <c r="G13" s="79">
        <v>112.9242857142857</v>
      </c>
      <c r="H13" s="79">
        <v>123.905</v>
      </c>
      <c r="I13" s="79">
        <v>138.46</v>
      </c>
      <c r="J13" s="79">
        <v>87.92550249465431</v>
      </c>
      <c r="K13" s="79">
        <v>87.92550249465431</v>
      </c>
    </row>
    <row r="14" spans="1:11" ht="12.75" customHeight="1" x14ac:dyDescent="0.25">
      <c r="A14" s="62" t="s">
        <v>41</v>
      </c>
      <c r="B14" s="79" t="s">
        <v>732</v>
      </c>
      <c r="C14" s="79" t="s">
        <v>732</v>
      </c>
      <c r="D14" s="79">
        <v>82.221522388059697</v>
      </c>
      <c r="E14" s="79">
        <v>101.41723897911834</v>
      </c>
      <c r="F14" s="79">
        <v>109.26634868421053</v>
      </c>
      <c r="G14" s="79">
        <v>132.2973076923077</v>
      </c>
      <c r="H14" s="79">
        <v>137.04500000000002</v>
      </c>
      <c r="I14" s="79" t="s">
        <v>732</v>
      </c>
      <c r="J14" s="79">
        <v>100.98955810147299</v>
      </c>
      <c r="K14" s="79">
        <v>100.98955810147299</v>
      </c>
    </row>
    <row r="15" spans="1:11" ht="12.75" customHeight="1" x14ac:dyDescent="0.25">
      <c r="A15" s="62" t="s">
        <v>42</v>
      </c>
      <c r="B15" s="79">
        <v>93.096666666666678</v>
      </c>
      <c r="C15" s="79">
        <v>104.73923076923077</v>
      </c>
      <c r="D15" s="79">
        <v>122.05734177215189</v>
      </c>
      <c r="E15" s="79">
        <v>148.12318146718144</v>
      </c>
      <c r="F15" s="79">
        <v>172.68294339622642</v>
      </c>
      <c r="G15" s="79">
        <v>189.24741379310345</v>
      </c>
      <c r="H15" s="79">
        <v>218.61666666666667</v>
      </c>
      <c r="I15" s="79">
        <v>215.58666666666667</v>
      </c>
      <c r="J15" s="79">
        <v>149.80374110953059</v>
      </c>
      <c r="K15" s="79">
        <v>149.56276912181301</v>
      </c>
    </row>
    <row r="16" spans="1:11" ht="12.75" customHeight="1" x14ac:dyDescent="0.25">
      <c r="A16" s="62" t="s">
        <v>43</v>
      </c>
      <c r="B16" s="79" t="s">
        <v>732</v>
      </c>
      <c r="C16" s="79">
        <v>63.568000000000005</v>
      </c>
      <c r="D16" s="79">
        <v>93.549614035087714</v>
      </c>
      <c r="E16" s="79">
        <v>114.46872047244095</v>
      </c>
      <c r="F16" s="79">
        <v>138.45532019704433</v>
      </c>
      <c r="G16" s="79">
        <v>159.10953488372093</v>
      </c>
      <c r="H16" s="79" t="s">
        <v>732</v>
      </c>
      <c r="I16" s="79">
        <v>229.49250000000001</v>
      </c>
      <c r="J16" s="79">
        <v>119.18831334932054</v>
      </c>
      <c r="K16" s="79">
        <v>119.18831334932054</v>
      </c>
    </row>
    <row r="17" spans="1:11" ht="12.75" customHeight="1" x14ac:dyDescent="0.25">
      <c r="A17" s="62" t="s">
        <v>44</v>
      </c>
      <c r="B17" s="79" t="s">
        <v>732</v>
      </c>
      <c r="C17" s="79" t="s">
        <v>732</v>
      </c>
      <c r="D17" s="79">
        <v>80.039548611111115</v>
      </c>
      <c r="E17" s="79">
        <v>96.059623329283113</v>
      </c>
      <c r="F17" s="79">
        <v>105.33601088646968</v>
      </c>
      <c r="G17" s="79">
        <v>124.55000000000003</v>
      </c>
      <c r="H17" s="79">
        <v>137.52264705882354</v>
      </c>
      <c r="I17" s="79" t="s">
        <v>732</v>
      </c>
      <c r="J17" s="79">
        <v>101.13511569556734</v>
      </c>
      <c r="K17" s="79">
        <v>101.13511569556734</v>
      </c>
    </row>
    <row r="18" spans="1:11" ht="12.75" customHeight="1" x14ac:dyDescent="0.25">
      <c r="A18" s="62" t="s">
        <v>45</v>
      </c>
      <c r="B18" s="79" t="s">
        <v>732</v>
      </c>
      <c r="C18" s="79" t="s">
        <v>732</v>
      </c>
      <c r="D18" s="79">
        <v>76.308703241895259</v>
      </c>
      <c r="E18" s="79">
        <v>90.883741610738255</v>
      </c>
      <c r="F18" s="79">
        <v>100.9068888888889</v>
      </c>
      <c r="G18" s="79">
        <v>124.27869565217391</v>
      </c>
      <c r="H18" s="79">
        <v>131.04142857142855</v>
      </c>
      <c r="I18" s="79" t="s">
        <v>732</v>
      </c>
      <c r="J18" s="79">
        <v>92.703064770932073</v>
      </c>
      <c r="K18" s="79">
        <v>92.703064770932073</v>
      </c>
    </row>
    <row r="19" spans="1:11" ht="12.75" customHeight="1" x14ac:dyDescent="0.25">
      <c r="A19" s="63" t="s">
        <v>46</v>
      </c>
      <c r="B19" s="80">
        <v>160.89485714285715</v>
      </c>
      <c r="C19" s="80">
        <v>93.564864864864845</v>
      </c>
      <c r="D19" s="80">
        <v>104.12300185013873</v>
      </c>
      <c r="E19" s="80">
        <v>117.13720823584465</v>
      </c>
      <c r="F19" s="80">
        <v>131.56312245820149</v>
      </c>
      <c r="G19" s="80">
        <v>155.78276573787414</v>
      </c>
      <c r="H19" s="80">
        <v>174.98895833333336</v>
      </c>
      <c r="I19" s="80">
        <v>216.05190476190478</v>
      </c>
      <c r="J19" s="80">
        <v>120.76902928796912</v>
      </c>
      <c r="K19" s="80">
        <v>120.83079849406819</v>
      </c>
    </row>
    <row r="20" spans="1:11" ht="12.75" customHeight="1" x14ac:dyDescent="0.25">
      <c r="A20" s="148"/>
      <c r="B20" s="149"/>
      <c r="C20" s="150"/>
      <c r="D20" s="150"/>
      <c r="E20" s="149"/>
    </row>
    <row r="21" spans="1:11" ht="13" x14ac:dyDescent="0.3">
      <c r="A21" s="45" t="s">
        <v>12</v>
      </c>
      <c r="B21" s="31"/>
      <c r="C21" s="31"/>
      <c r="D21" s="31"/>
      <c r="E21" s="31"/>
    </row>
    <row r="22" spans="1:11" ht="12.65" customHeight="1" x14ac:dyDescent="0.25">
      <c r="A22" s="108" t="s">
        <v>757</v>
      </c>
      <c r="B22" s="108"/>
      <c r="C22" s="108"/>
      <c r="D22" s="108"/>
      <c r="E22" s="108"/>
      <c r="F22" s="108"/>
      <c r="G22" s="108"/>
    </row>
    <row r="23" spans="1:11" ht="12.65" customHeight="1" x14ac:dyDescent="0.25">
      <c r="A23" s="108"/>
      <c r="B23" s="108"/>
      <c r="C23" s="108"/>
      <c r="D23" s="108"/>
      <c r="E23" s="108"/>
      <c r="F23" s="108"/>
      <c r="G23" s="108"/>
    </row>
    <row r="24" spans="1:11" ht="14.15" customHeight="1" x14ac:dyDescent="0.25">
      <c r="A24" s="108"/>
      <c r="B24" s="108"/>
      <c r="C24" s="108"/>
      <c r="D24" s="108"/>
      <c r="E24" s="108"/>
      <c r="F24" s="108"/>
      <c r="G24" s="108"/>
    </row>
    <row r="25" spans="1:11" ht="13" x14ac:dyDescent="0.3">
      <c r="A25" s="21" t="s">
        <v>7</v>
      </c>
    </row>
    <row r="26" spans="1:11" x14ac:dyDescent="0.25">
      <c r="A26" s="139" t="s">
        <v>8</v>
      </c>
    </row>
    <row r="27" spans="1:11" x14ac:dyDescent="0.25">
      <c r="A27" s="140" t="s">
        <v>9</v>
      </c>
    </row>
    <row r="28" spans="1:11" x14ac:dyDescent="0.25">
      <c r="A28" s="141"/>
    </row>
    <row r="29" spans="1:11" x14ac:dyDescent="0.25">
      <c r="A29" s="25" t="str">
        <f>"Publication date: "&amp;'Version History'!$B$5</f>
        <v>Publication date: February 2021</v>
      </c>
    </row>
    <row r="30" spans="1:11" x14ac:dyDescent="0.25">
      <c r="A30" s="25" t="str">
        <f>"Version: "&amp;'Version History'!$A$5</f>
        <v>Version: 1</v>
      </c>
    </row>
  </sheetData>
  <sheetProtection algorithmName="SHA-512" hashValue="yJ+9FX5m/7O9xoXkolY3k9oRQkcszGCrdi3QyhKk40FLhOTqR4vKB8FFgSdFJQqBH0WWhXmAecxnOj6f4Mkjtw==" saltValue="OYM/6yKwXih8lzOB6rMKPw==" spinCount="100000" sheet="1" objects="1" scenarios="1"/>
  <hyperlinks>
    <hyperlink ref="A3" location="Contents!A1" display="Contents" xr:uid="{C80A26E0-D888-4507-8738-FCC4B9DFB7B8}"/>
    <hyperlink ref="A27" r:id="rId1" xr:uid="{8102C6FD-1BB9-4C26-9E92-3C2A59EDBC94}"/>
  </hyperlinks>
  <pageMargins left="0.7" right="0.7" top="0.75" bottom="0.75" header="0.3" footer="0.3"/>
  <pageSetup paperSize="9" orientation="portrait" r:id="rId2"/>
  <headerFooter>
    <oddFooter>&amp;C&amp;1#&amp;"Calibri"&amp;12&amp;K0078D7OFFICIAL</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2CC5F3-C2AD-43D5-A2D9-D9C0DEB39AD7}">
  <sheetPr>
    <tabColor rgb="FF7030A0"/>
  </sheetPr>
  <dimension ref="A1:J31"/>
  <sheetViews>
    <sheetView showGridLines="0" zoomScaleNormal="100" workbookViewId="0">
      <selection activeCell="A3" sqref="A3"/>
    </sheetView>
  </sheetViews>
  <sheetFormatPr defaultColWidth="9.1796875" defaultRowHeight="12.5" x14ac:dyDescent="0.25"/>
  <cols>
    <col min="1" max="1" width="25.7265625" style="55" customWidth="1"/>
    <col min="2" max="5" width="19.54296875" style="55" customWidth="1"/>
    <col min="6" max="6" width="17.453125" style="55" customWidth="1"/>
    <col min="7" max="7" width="22" style="55" customWidth="1"/>
    <col min="8" max="9" width="17.453125" style="55" customWidth="1"/>
    <col min="10" max="16384" width="9.1796875" style="55"/>
  </cols>
  <sheetData>
    <row r="1" spans="1:10" ht="23" x14ac:dyDescent="0.5">
      <c r="A1" s="28" t="s">
        <v>3</v>
      </c>
    </row>
    <row r="2" spans="1:10" ht="18" x14ac:dyDescent="0.4">
      <c r="A2" s="29" t="str">
        <f>Contents!A2</f>
        <v>LARP social housing stock and rents in England 2020</v>
      </c>
    </row>
    <row r="3" spans="1:10" x14ac:dyDescent="0.25">
      <c r="A3" s="134" t="s">
        <v>10</v>
      </c>
    </row>
    <row r="5" spans="1:10" ht="17.5" x14ac:dyDescent="0.35">
      <c r="A5" s="30" t="s">
        <v>749</v>
      </c>
      <c r="B5" s="30" t="s">
        <v>750</v>
      </c>
    </row>
    <row r="7" spans="1:10" x14ac:dyDescent="0.25">
      <c r="A7" s="55" t="s">
        <v>20</v>
      </c>
      <c r="B7" s="34"/>
      <c r="D7" s="34"/>
      <c r="E7" s="34"/>
    </row>
    <row r="8" spans="1:10" s="33" customFormat="1" ht="39" x14ac:dyDescent="0.3">
      <c r="A8" s="57" t="s">
        <v>32</v>
      </c>
      <c r="B8" s="73" t="s">
        <v>746</v>
      </c>
      <c r="C8" s="144"/>
      <c r="D8" s="144"/>
      <c r="E8" s="144"/>
      <c r="F8" s="55"/>
      <c r="G8" s="55"/>
      <c r="H8" s="55"/>
      <c r="I8" s="55"/>
      <c r="J8" s="55"/>
    </row>
    <row r="9" spans="1:10" s="33" customFormat="1" ht="4" customHeight="1" x14ac:dyDescent="0.3">
      <c r="A9" s="77"/>
      <c r="B9" s="78"/>
      <c r="C9" s="144"/>
      <c r="D9" s="144"/>
      <c r="E9" s="144"/>
      <c r="F9" s="55"/>
      <c r="G9" s="55"/>
      <c r="H9" s="55"/>
      <c r="I9" s="55"/>
      <c r="J9" s="55"/>
    </row>
    <row r="10" spans="1:10" ht="12.75" customHeight="1" x14ac:dyDescent="0.25">
      <c r="A10" s="62" t="s">
        <v>37</v>
      </c>
      <c r="B10" s="79">
        <v>122.16912482065997</v>
      </c>
      <c r="C10" s="144"/>
      <c r="D10" s="144"/>
      <c r="E10" s="144"/>
    </row>
    <row r="11" spans="1:10" ht="12.75" customHeight="1" x14ac:dyDescent="0.25">
      <c r="A11" s="62" t="s">
        <v>38</v>
      </c>
      <c r="B11" s="79">
        <v>103.05135951661632</v>
      </c>
      <c r="C11" s="144"/>
      <c r="D11" s="144"/>
      <c r="E11" s="144"/>
    </row>
    <row r="12" spans="1:10" ht="12.75" customHeight="1" x14ac:dyDescent="0.25">
      <c r="A12" s="62" t="s">
        <v>39</v>
      </c>
      <c r="B12" s="79">
        <v>188.91658031088085</v>
      </c>
      <c r="C12" s="144"/>
      <c r="D12" s="144"/>
      <c r="E12" s="144"/>
    </row>
    <row r="13" spans="1:10" ht="12.75" customHeight="1" x14ac:dyDescent="0.25">
      <c r="A13" s="62" t="s">
        <v>40</v>
      </c>
      <c r="B13" s="79">
        <v>92.670271668822778</v>
      </c>
      <c r="C13" s="144"/>
      <c r="D13" s="144"/>
      <c r="E13" s="144"/>
    </row>
    <row r="14" spans="1:10" ht="12.75" customHeight="1" x14ac:dyDescent="0.25">
      <c r="A14" s="62" t="s">
        <v>41</v>
      </c>
      <c r="B14" s="79">
        <v>155.47942122186495</v>
      </c>
      <c r="C14" s="144"/>
      <c r="D14" s="144"/>
      <c r="E14" s="144"/>
    </row>
    <row r="15" spans="1:10" ht="12.75" customHeight="1" x14ac:dyDescent="0.25">
      <c r="A15" s="62" t="s">
        <v>42</v>
      </c>
      <c r="B15" s="79">
        <v>135.28845213849289</v>
      </c>
      <c r="C15" s="144"/>
      <c r="D15" s="144"/>
      <c r="E15" s="144"/>
    </row>
    <row r="16" spans="1:10" ht="12.75" customHeight="1" x14ac:dyDescent="0.25">
      <c r="A16" s="62" t="s">
        <v>43</v>
      </c>
      <c r="B16" s="79">
        <v>113.80758454106279</v>
      </c>
      <c r="C16" s="144"/>
      <c r="D16" s="144"/>
      <c r="E16" s="144"/>
    </row>
    <row r="17" spans="1:7" ht="12.75" customHeight="1" x14ac:dyDescent="0.25">
      <c r="A17" s="62" t="s">
        <v>44</v>
      </c>
      <c r="B17" s="79">
        <v>97.408121546961326</v>
      </c>
      <c r="C17" s="144"/>
      <c r="D17" s="144"/>
      <c r="E17" s="144"/>
    </row>
    <row r="18" spans="1:7" ht="12.75" customHeight="1" x14ac:dyDescent="0.25">
      <c r="A18" s="62" t="s">
        <v>45</v>
      </c>
      <c r="B18" s="79">
        <v>105.66999999999999</v>
      </c>
      <c r="C18" s="144"/>
      <c r="D18" s="144"/>
      <c r="E18" s="144"/>
    </row>
    <row r="19" spans="1:7" ht="12.75" customHeight="1" x14ac:dyDescent="0.25">
      <c r="A19" s="63" t="s">
        <v>46</v>
      </c>
      <c r="B19" s="80">
        <v>119.89129550970874</v>
      </c>
      <c r="C19" s="144"/>
      <c r="D19" s="144"/>
      <c r="E19" s="144"/>
    </row>
    <row r="20" spans="1:7" ht="12.75" customHeight="1" x14ac:dyDescent="0.25">
      <c r="A20" s="148"/>
      <c r="B20" s="149"/>
      <c r="C20" s="150"/>
      <c r="D20" s="150"/>
      <c r="E20" s="149"/>
    </row>
    <row r="21" spans="1:7" ht="13" x14ac:dyDescent="0.3">
      <c r="A21" s="45" t="s">
        <v>12</v>
      </c>
      <c r="B21" s="31"/>
      <c r="C21" s="31"/>
      <c r="D21" s="31"/>
      <c r="E21" s="31"/>
    </row>
    <row r="22" spans="1:7" ht="12.65" customHeight="1" x14ac:dyDescent="0.25">
      <c r="A22" s="131" t="s">
        <v>747</v>
      </c>
      <c r="B22" s="131"/>
      <c r="C22" s="131"/>
      <c r="D22" s="131"/>
      <c r="E22" s="131"/>
      <c r="F22" s="131"/>
      <c r="G22" s="131"/>
    </row>
    <row r="23" spans="1:7" ht="12.65" customHeight="1" x14ac:dyDescent="0.25">
      <c r="A23" s="131" t="s">
        <v>748</v>
      </c>
      <c r="B23" s="131"/>
      <c r="C23" s="131"/>
      <c r="D23" s="131"/>
      <c r="E23" s="131"/>
      <c r="F23" s="131"/>
      <c r="G23" s="131"/>
    </row>
    <row r="24" spans="1:7" ht="12.65" customHeight="1" x14ac:dyDescent="0.25">
      <c r="A24" s="108"/>
      <c r="B24" s="108"/>
      <c r="C24" s="108"/>
      <c r="D24" s="108"/>
      <c r="E24" s="108"/>
      <c r="F24" s="108"/>
      <c r="G24" s="108"/>
    </row>
    <row r="25" spans="1:7" ht="13.5" customHeight="1" x14ac:dyDescent="0.25">
      <c r="A25" s="107"/>
      <c r="B25" s="107"/>
      <c r="C25" s="107"/>
      <c r="D25" s="107"/>
      <c r="E25" s="107"/>
      <c r="F25" s="107"/>
      <c r="G25" s="107"/>
    </row>
    <row r="26" spans="1:7" ht="13" x14ac:dyDescent="0.3">
      <c r="A26" s="21" t="s">
        <v>7</v>
      </c>
    </row>
    <row r="27" spans="1:7" x14ac:dyDescent="0.25">
      <c r="A27" s="139" t="s">
        <v>8</v>
      </c>
    </row>
    <row r="28" spans="1:7" x14ac:dyDescent="0.25">
      <c r="A28" s="140" t="s">
        <v>9</v>
      </c>
    </row>
    <row r="29" spans="1:7" x14ac:dyDescent="0.25">
      <c r="A29" s="141"/>
    </row>
    <row r="30" spans="1:7" x14ac:dyDescent="0.25">
      <c r="A30" s="25" t="str">
        <f>"Publication date: "&amp;'Version History'!$B$5</f>
        <v>Publication date: February 2021</v>
      </c>
    </row>
    <row r="31" spans="1:7" x14ac:dyDescent="0.25">
      <c r="A31" s="25" t="str">
        <f>"Version: "&amp;'Version History'!$A$5</f>
        <v>Version: 1</v>
      </c>
    </row>
  </sheetData>
  <sheetProtection algorithmName="SHA-512" hashValue="nzUJpIUrWwWl4PeRmL3NbJTxxz24tc/BtJ9zwMk1naLEYEPtzPRu+E+rITLhSkcvDat0X0W2aY25g81L6YlaJg==" saltValue="kr/Kx1njSmSM3lA4MabI+Q==" spinCount="100000" sheet="1" objects="1" scenarios="1"/>
  <mergeCells count="2">
    <mergeCell ref="A22:G22"/>
    <mergeCell ref="A23:G23"/>
  </mergeCells>
  <hyperlinks>
    <hyperlink ref="A3" location="Contents!A1" display="Contents" xr:uid="{D99842C5-CB61-4081-91C5-F9F2CEE9592F}"/>
    <hyperlink ref="A28" r:id="rId1" xr:uid="{10E39626-10EE-40D2-8637-699952567344}"/>
  </hyperlinks>
  <pageMargins left="0.7" right="0.7" top="0.75" bottom="0.75" header="0.3" footer="0.3"/>
  <pageSetup paperSize="9" orientation="portrait" r:id="rId2"/>
  <headerFooter>
    <oddFooter>&amp;C&amp;1#&amp;"Calibri"&amp;12&amp;K0078D7OFFICIAL</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F9DBE7-9A21-428D-A44E-5D3AD787F9A4}">
  <sheetPr>
    <tabColor rgb="FF7030A0"/>
  </sheetPr>
  <dimension ref="A1:K30"/>
  <sheetViews>
    <sheetView showGridLines="0" zoomScaleNormal="100" workbookViewId="0">
      <selection activeCell="A3" sqref="A3"/>
    </sheetView>
  </sheetViews>
  <sheetFormatPr defaultColWidth="9.1796875" defaultRowHeight="12.5" x14ac:dyDescent="0.25"/>
  <cols>
    <col min="1" max="1" width="28" style="55" customWidth="1"/>
    <col min="2" max="11" width="11.81640625" style="55" customWidth="1"/>
    <col min="12" max="16384" width="9.1796875" style="55"/>
  </cols>
  <sheetData>
    <row r="1" spans="1:11" ht="23" x14ac:dyDescent="0.5">
      <c r="A1" s="28" t="s">
        <v>3</v>
      </c>
    </row>
    <row r="2" spans="1:11" ht="18" x14ac:dyDescent="0.4">
      <c r="A2" s="29" t="str">
        <f>Contents!A2</f>
        <v>LARP social housing stock and rents in England 2020</v>
      </c>
    </row>
    <row r="3" spans="1:11" x14ac:dyDescent="0.25">
      <c r="A3" s="134" t="s">
        <v>10</v>
      </c>
    </row>
    <row r="5" spans="1:11" ht="17.5" x14ac:dyDescent="0.35">
      <c r="A5" s="30" t="s">
        <v>758</v>
      </c>
      <c r="B5" s="30" t="s">
        <v>759</v>
      </c>
    </row>
    <row r="7" spans="1:11" x14ac:dyDescent="0.25">
      <c r="A7" s="55" t="s">
        <v>20</v>
      </c>
      <c r="B7" s="34"/>
      <c r="D7" s="34"/>
      <c r="E7" s="34"/>
    </row>
    <row r="8" spans="1:11" s="33" customFormat="1" ht="26" x14ac:dyDescent="0.3">
      <c r="A8" s="57" t="s">
        <v>32</v>
      </c>
      <c r="B8" s="57" t="s">
        <v>722</v>
      </c>
      <c r="C8" s="57" t="s">
        <v>723</v>
      </c>
      <c r="D8" s="57" t="s">
        <v>724</v>
      </c>
      <c r="E8" s="57" t="s">
        <v>725</v>
      </c>
      <c r="F8" s="57" t="s">
        <v>726</v>
      </c>
      <c r="G8" s="57" t="s">
        <v>727</v>
      </c>
      <c r="H8" s="57" t="s">
        <v>728</v>
      </c>
      <c r="I8" s="57" t="s">
        <v>729</v>
      </c>
      <c r="J8" s="83" t="s">
        <v>730</v>
      </c>
      <c r="K8" s="83" t="s">
        <v>731</v>
      </c>
    </row>
    <row r="9" spans="1:11" s="33" customFormat="1" ht="4" customHeight="1" x14ac:dyDescent="0.3">
      <c r="A9" s="77"/>
      <c r="B9" s="78"/>
      <c r="C9" s="78"/>
      <c r="D9" s="78"/>
      <c r="E9" s="78"/>
      <c r="F9" s="78"/>
      <c r="G9" s="78"/>
      <c r="H9" s="78"/>
      <c r="I9" s="78"/>
      <c r="J9" s="78"/>
      <c r="K9" s="78"/>
    </row>
    <row r="10" spans="1:11" ht="12.75" customHeight="1" x14ac:dyDescent="0.25">
      <c r="A10" s="62" t="s">
        <v>37</v>
      </c>
      <c r="B10" s="79">
        <v>162.26</v>
      </c>
      <c r="C10" s="79">
        <v>82.62</v>
      </c>
      <c r="D10" s="79">
        <v>131.50174174174174</v>
      </c>
      <c r="E10" s="79">
        <v>113.92245014245015</v>
      </c>
      <c r="F10" s="79">
        <v>102.89666666666666</v>
      </c>
      <c r="G10" s="79" t="s">
        <v>732</v>
      </c>
      <c r="H10" s="79" t="s">
        <v>732</v>
      </c>
      <c r="I10" s="79" t="s">
        <v>732</v>
      </c>
      <c r="J10" s="79">
        <v>121.99595100864553</v>
      </c>
      <c r="K10" s="79">
        <v>122.16912482065997</v>
      </c>
    </row>
    <row r="11" spans="1:11" ht="12.75" customHeight="1" x14ac:dyDescent="0.25">
      <c r="A11" s="62" t="s">
        <v>38</v>
      </c>
      <c r="B11" s="79" t="s">
        <v>732</v>
      </c>
      <c r="C11" s="79">
        <v>114.15555555555557</v>
      </c>
      <c r="D11" s="79">
        <v>96.926000000000002</v>
      </c>
      <c r="E11" s="79">
        <v>143.82388888888886</v>
      </c>
      <c r="F11" s="79">
        <v>127.45</v>
      </c>
      <c r="G11" s="79" t="s">
        <v>732</v>
      </c>
      <c r="H11" s="79" t="s">
        <v>732</v>
      </c>
      <c r="I11" s="79" t="s">
        <v>732</v>
      </c>
      <c r="J11" s="79">
        <v>103.05135951661632</v>
      </c>
      <c r="K11" s="79">
        <v>103.05135951661632</v>
      </c>
    </row>
    <row r="12" spans="1:11" ht="12.75" customHeight="1" x14ac:dyDescent="0.25">
      <c r="A12" s="62" t="s">
        <v>39</v>
      </c>
      <c r="B12" s="79" t="s">
        <v>732</v>
      </c>
      <c r="C12" s="79">
        <v>182.2</v>
      </c>
      <c r="D12" s="79">
        <v>190.33571428571429</v>
      </c>
      <c r="E12" s="79">
        <v>173.13857142857142</v>
      </c>
      <c r="F12" s="79" t="s">
        <v>732</v>
      </c>
      <c r="G12" s="79" t="s">
        <v>732</v>
      </c>
      <c r="H12" s="79" t="s">
        <v>732</v>
      </c>
      <c r="I12" s="79" t="s">
        <v>732</v>
      </c>
      <c r="J12" s="79">
        <v>188.91658031088085</v>
      </c>
      <c r="K12" s="79">
        <v>188.91658031088085</v>
      </c>
    </row>
    <row r="13" spans="1:11" ht="12.75" customHeight="1" x14ac:dyDescent="0.25">
      <c r="A13" s="62" t="s">
        <v>40</v>
      </c>
      <c r="B13" s="79" t="s">
        <v>732</v>
      </c>
      <c r="C13" s="79" t="s">
        <v>732</v>
      </c>
      <c r="D13" s="79">
        <v>87.888641304347829</v>
      </c>
      <c r="E13" s="79">
        <v>105.01056603773584</v>
      </c>
      <c r="F13" s="79">
        <v>95.272222222222226</v>
      </c>
      <c r="G13" s="79" t="s">
        <v>732</v>
      </c>
      <c r="H13" s="79" t="s">
        <v>732</v>
      </c>
      <c r="I13" s="79" t="s">
        <v>732</v>
      </c>
      <c r="J13" s="79">
        <v>92.670271668822778</v>
      </c>
      <c r="K13" s="79">
        <v>92.670271668822778</v>
      </c>
    </row>
    <row r="14" spans="1:11" ht="12.75" customHeight="1" x14ac:dyDescent="0.25">
      <c r="A14" s="62" t="s">
        <v>41</v>
      </c>
      <c r="B14" s="79">
        <v>93.78</v>
      </c>
      <c r="C14" s="79" t="s">
        <v>732</v>
      </c>
      <c r="D14" s="79">
        <v>150.75913705583758</v>
      </c>
      <c r="E14" s="79">
        <v>164.88107142857143</v>
      </c>
      <c r="F14" s="79" t="s">
        <v>732</v>
      </c>
      <c r="G14" s="79" t="s">
        <v>732</v>
      </c>
      <c r="H14" s="79" t="s">
        <v>732</v>
      </c>
      <c r="I14" s="79" t="s">
        <v>732</v>
      </c>
      <c r="J14" s="79">
        <v>155.87857605177996</v>
      </c>
      <c r="K14" s="79">
        <v>155.47942122186495</v>
      </c>
    </row>
    <row r="15" spans="1:11" ht="12.75" customHeight="1" x14ac:dyDescent="0.25">
      <c r="A15" s="62" t="s">
        <v>42</v>
      </c>
      <c r="B15" s="79">
        <v>118.42990740740741</v>
      </c>
      <c r="C15" s="79">
        <v>170.10666666666665</v>
      </c>
      <c r="D15" s="79">
        <v>136.80220338983048</v>
      </c>
      <c r="E15" s="79">
        <v>150.21199999999999</v>
      </c>
      <c r="F15" s="79" t="s">
        <v>732</v>
      </c>
      <c r="G15" s="79" t="s">
        <v>732</v>
      </c>
      <c r="H15" s="79" t="s">
        <v>732</v>
      </c>
      <c r="I15" s="79" t="s">
        <v>732</v>
      </c>
      <c r="J15" s="79">
        <v>140.04078328981723</v>
      </c>
      <c r="K15" s="79">
        <v>135.28845213849289</v>
      </c>
    </row>
    <row r="16" spans="1:11" ht="12.75" customHeight="1" x14ac:dyDescent="0.25">
      <c r="A16" s="62" t="s">
        <v>43</v>
      </c>
      <c r="B16" s="79">
        <v>138.47</v>
      </c>
      <c r="C16" s="79" t="s">
        <v>732</v>
      </c>
      <c r="D16" s="79">
        <v>97.619894736842099</v>
      </c>
      <c r="E16" s="79">
        <v>123.72373493975903</v>
      </c>
      <c r="F16" s="79" t="s">
        <v>732</v>
      </c>
      <c r="G16" s="79" t="s">
        <v>732</v>
      </c>
      <c r="H16" s="79" t="s">
        <v>732</v>
      </c>
      <c r="I16" s="79" t="s">
        <v>732</v>
      </c>
      <c r="J16" s="79">
        <v>109.78955056179775</v>
      </c>
      <c r="K16" s="79">
        <v>113.80758454106279</v>
      </c>
    </row>
    <row r="17" spans="1:11" ht="12.75" customHeight="1" x14ac:dyDescent="0.25">
      <c r="A17" s="62" t="s">
        <v>44</v>
      </c>
      <c r="B17" s="79">
        <v>53.39</v>
      </c>
      <c r="C17" s="79" t="s">
        <v>732</v>
      </c>
      <c r="D17" s="79">
        <v>100.68841584158415</v>
      </c>
      <c r="E17" s="79">
        <v>101.00597014925373</v>
      </c>
      <c r="F17" s="79" t="s">
        <v>732</v>
      </c>
      <c r="G17" s="79" t="s">
        <v>732</v>
      </c>
      <c r="H17" s="79" t="s">
        <v>732</v>
      </c>
      <c r="I17" s="79" t="s">
        <v>732</v>
      </c>
      <c r="J17" s="79">
        <v>100.81494047619047</v>
      </c>
      <c r="K17" s="79">
        <v>97.408121546961326</v>
      </c>
    </row>
    <row r="18" spans="1:11" ht="12.75" customHeight="1" x14ac:dyDescent="0.25">
      <c r="A18" s="62" t="s">
        <v>45</v>
      </c>
      <c r="B18" s="79">
        <v>164.47</v>
      </c>
      <c r="C18" s="79" t="s">
        <v>732</v>
      </c>
      <c r="D18" s="79">
        <v>78.650000000000006</v>
      </c>
      <c r="E18" s="79">
        <v>107.78</v>
      </c>
      <c r="F18" s="79">
        <v>94.57</v>
      </c>
      <c r="G18" s="79" t="s">
        <v>732</v>
      </c>
      <c r="H18" s="79" t="s">
        <v>732</v>
      </c>
      <c r="I18" s="79" t="s">
        <v>732</v>
      </c>
      <c r="J18" s="79">
        <v>97.27</v>
      </c>
      <c r="K18" s="79">
        <v>105.66999999999999</v>
      </c>
    </row>
    <row r="19" spans="1:11" ht="12.75" customHeight="1" x14ac:dyDescent="0.25">
      <c r="A19" s="63" t="s">
        <v>46</v>
      </c>
      <c r="B19" s="80">
        <v>121.16597633136094</v>
      </c>
      <c r="C19" s="80">
        <v>123.68956521739129</v>
      </c>
      <c r="D19" s="80">
        <v>118.78096993210475</v>
      </c>
      <c r="E19" s="80">
        <v>122.13160626836438</v>
      </c>
      <c r="F19" s="80">
        <v>105.45476190476191</v>
      </c>
      <c r="G19" s="79" t="s">
        <v>732</v>
      </c>
      <c r="H19" s="79" t="s">
        <v>732</v>
      </c>
      <c r="I19" s="79" t="s">
        <v>732</v>
      </c>
      <c r="J19" s="80">
        <v>119.82226415094338</v>
      </c>
      <c r="K19" s="80">
        <v>119.89129550970874</v>
      </c>
    </row>
    <row r="20" spans="1:11" ht="12.75" customHeight="1" x14ac:dyDescent="0.25">
      <c r="A20" s="148"/>
      <c r="B20" s="149"/>
      <c r="C20" s="150"/>
      <c r="D20" s="150"/>
      <c r="E20" s="149"/>
    </row>
    <row r="21" spans="1:11" ht="13" x14ac:dyDescent="0.3">
      <c r="A21" s="45" t="s">
        <v>12</v>
      </c>
      <c r="B21" s="31"/>
      <c r="C21" s="31"/>
      <c r="D21" s="31"/>
      <c r="E21" s="31"/>
    </row>
    <row r="22" spans="1:11" ht="12.65" customHeight="1" x14ac:dyDescent="0.25">
      <c r="A22" s="108" t="s">
        <v>757</v>
      </c>
      <c r="B22" s="108"/>
      <c r="C22" s="108"/>
      <c r="D22" s="108"/>
      <c r="E22" s="108"/>
      <c r="F22" s="108"/>
      <c r="G22" s="108"/>
    </row>
    <row r="23" spans="1:11" ht="12.65" customHeight="1" x14ac:dyDescent="0.25">
      <c r="A23" s="108"/>
      <c r="B23" s="108"/>
      <c r="C23" s="108"/>
      <c r="D23" s="108"/>
      <c r="E23" s="108"/>
      <c r="F23" s="108"/>
      <c r="G23" s="108"/>
    </row>
    <row r="24" spans="1:11" ht="14.15" customHeight="1" x14ac:dyDescent="0.25">
      <c r="A24" s="108"/>
      <c r="B24" s="108"/>
      <c r="C24" s="108"/>
      <c r="D24" s="108"/>
      <c r="E24" s="108"/>
      <c r="F24" s="108"/>
      <c r="G24" s="108"/>
    </row>
    <row r="25" spans="1:11" ht="13" x14ac:dyDescent="0.3">
      <c r="A25" s="21" t="s">
        <v>7</v>
      </c>
    </row>
    <row r="26" spans="1:11" x14ac:dyDescent="0.25">
      <c r="A26" s="139" t="s">
        <v>8</v>
      </c>
    </row>
    <row r="27" spans="1:11" x14ac:dyDescent="0.25">
      <c r="A27" s="140" t="s">
        <v>9</v>
      </c>
    </row>
    <row r="28" spans="1:11" x14ac:dyDescent="0.25">
      <c r="A28" s="141"/>
    </row>
    <row r="29" spans="1:11" x14ac:dyDescent="0.25">
      <c r="A29" s="25" t="str">
        <f>"Publication date: "&amp;'Version History'!$B$5</f>
        <v>Publication date: February 2021</v>
      </c>
    </row>
    <row r="30" spans="1:11" x14ac:dyDescent="0.25">
      <c r="A30" s="25" t="str">
        <f>"Version: "&amp;'Version History'!$A$5</f>
        <v>Version: 1</v>
      </c>
    </row>
  </sheetData>
  <sheetProtection algorithmName="SHA-512" hashValue="+zYllUZSxRViN3EwcuOHyqEc5vKZ50Hq9AYelXizozAez5j+gsiimrl2eEdplhZ0Ew7e255TCiY36LAdarFMFA==" saltValue="LhUgA3Bex95NDiQf7ahErw==" spinCount="100000" sheet="1" objects="1" scenarios="1"/>
  <hyperlinks>
    <hyperlink ref="A3" location="Contents!A1" display="Contents" xr:uid="{6AF0840C-A92F-4AB1-BB94-D2E3F2E12D7D}"/>
    <hyperlink ref="A27" r:id="rId1" xr:uid="{AC9B3F5A-8FA8-40F1-98FF-6C68E4943BF2}"/>
  </hyperlinks>
  <pageMargins left="0.7" right="0.7" top="0.75" bottom="0.75" header="0.3" footer="0.3"/>
  <pageSetup paperSize="9" orientation="portrait" r:id="rId2"/>
  <headerFooter>
    <oddFooter>&amp;C&amp;1#&amp;"Calibri"&amp;12&amp;K0078D7OFFICIAL</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91A69A-C933-4AE8-836C-55259AA1638F}">
  <sheetPr>
    <tabColor rgb="FF7030A0"/>
  </sheetPr>
  <dimension ref="A1:F31"/>
  <sheetViews>
    <sheetView showGridLines="0" zoomScaleNormal="100" workbookViewId="0">
      <selection activeCell="A3" sqref="A3"/>
    </sheetView>
  </sheetViews>
  <sheetFormatPr defaultColWidth="9.1796875" defaultRowHeight="12.5" x14ac:dyDescent="0.25"/>
  <cols>
    <col min="1" max="6" width="24.7265625" style="55" customWidth="1"/>
    <col min="7" max="16384" width="9.1796875" style="55"/>
  </cols>
  <sheetData>
    <row r="1" spans="1:6" ht="23" x14ac:dyDescent="0.5">
      <c r="A1" s="28" t="s">
        <v>3</v>
      </c>
    </row>
    <row r="2" spans="1:6" ht="18" x14ac:dyDescent="0.4">
      <c r="A2" s="29" t="str">
        <f>Contents!A2</f>
        <v>LARP social housing stock and rents in England 2020</v>
      </c>
    </row>
    <row r="3" spans="1:6" x14ac:dyDescent="0.25">
      <c r="A3" s="35" t="s">
        <v>10</v>
      </c>
    </row>
    <row r="5" spans="1:6" ht="17.5" x14ac:dyDescent="0.35">
      <c r="A5" s="30" t="s">
        <v>760</v>
      </c>
      <c r="B5" s="30" t="s">
        <v>761</v>
      </c>
    </row>
    <row r="7" spans="1:6" s="168" customFormat="1" x14ac:dyDescent="0.25">
      <c r="A7" s="166" t="s">
        <v>771</v>
      </c>
      <c r="B7" s="167"/>
      <c r="D7" s="167"/>
      <c r="E7" s="167"/>
      <c r="F7" s="169" t="s">
        <v>770</v>
      </c>
    </row>
    <row r="8" spans="1:6" s="170" customFormat="1" ht="59.5" customHeight="1" x14ac:dyDescent="0.3">
      <c r="A8" s="57" t="s">
        <v>32</v>
      </c>
      <c r="B8" s="58" t="s">
        <v>762</v>
      </c>
      <c r="C8" s="58" t="s">
        <v>763</v>
      </c>
      <c r="D8" s="58" t="s">
        <v>764</v>
      </c>
      <c r="E8" s="58" t="s">
        <v>765</v>
      </c>
      <c r="F8" s="58" t="s">
        <v>766</v>
      </c>
    </row>
    <row r="9" spans="1:6" s="170" customFormat="1" ht="4" customHeight="1" x14ac:dyDescent="0.3">
      <c r="A9" s="77"/>
      <c r="B9" s="78"/>
      <c r="C9" s="78"/>
      <c r="D9" s="78"/>
      <c r="E9" s="78"/>
      <c r="F9" s="78"/>
    </row>
    <row r="10" spans="1:6" s="168" customFormat="1" ht="12.75" customHeight="1" x14ac:dyDescent="0.25">
      <c r="A10" s="62" t="s">
        <v>37</v>
      </c>
      <c r="B10" s="79">
        <v>74.121103098380104</v>
      </c>
      <c r="C10" s="79">
        <v>102.78134684147794</v>
      </c>
      <c r="D10" s="79">
        <v>379.38</v>
      </c>
      <c r="E10" s="64">
        <v>19.537430306916576</v>
      </c>
      <c r="F10" s="64">
        <v>27.091925468258193</v>
      </c>
    </row>
    <row r="11" spans="1:6" s="168" customFormat="1" ht="12.75" customHeight="1" x14ac:dyDescent="0.25">
      <c r="A11" s="62" t="s">
        <v>38</v>
      </c>
      <c r="B11" s="79">
        <v>90.640759242534159</v>
      </c>
      <c r="C11" s="79">
        <v>121.88412651710188</v>
      </c>
      <c r="D11" s="79">
        <v>230.54</v>
      </c>
      <c r="E11" s="64">
        <v>39.316716943929109</v>
      </c>
      <c r="F11" s="64">
        <v>52.868971335604186</v>
      </c>
    </row>
    <row r="12" spans="1:6" s="168" customFormat="1" ht="12.75" customHeight="1" x14ac:dyDescent="0.25">
      <c r="A12" s="62" t="s">
        <v>39</v>
      </c>
      <c r="B12" s="79">
        <v>104.69746233709806</v>
      </c>
      <c r="C12" s="79">
        <v>178.86972347629793</v>
      </c>
      <c r="D12" s="79">
        <v>198.92</v>
      </c>
      <c r="E12" s="64">
        <v>52.632949093654766</v>
      </c>
      <c r="F12" s="64">
        <v>89.920432071334176</v>
      </c>
    </row>
    <row r="13" spans="1:6" s="168" customFormat="1" ht="12.75" customHeight="1" x14ac:dyDescent="0.25">
      <c r="A13" s="62" t="s">
        <v>40</v>
      </c>
      <c r="B13" s="79">
        <v>72.71806490589988</v>
      </c>
      <c r="C13" s="79">
        <v>87.92550249465431</v>
      </c>
      <c r="D13" s="79">
        <v>188.77</v>
      </c>
      <c r="E13" s="64">
        <v>38.5220452963394</v>
      </c>
      <c r="F13" s="64">
        <v>46.578112250174449</v>
      </c>
    </row>
    <row r="14" spans="1:6" s="168" customFormat="1" ht="12.75" customHeight="1" x14ac:dyDescent="0.25">
      <c r="A14" s="62" t="s">
        <v>41</v>
      </c>
      <c r="B14" s="79">
        <v>73.869666811728237</v>
      </c>
      <c r="C14" s="79">
        <v>100.98955810147299</v>
      </c>
      <c r="D14" s="79">
        <v>154.85</v>
      </c>
      <c r="E14" s="64">
        <v>47.704014731500315</v>
      </c>
      <c r="F14" s="64">
        <v>65.217667485613816</v>
      </c>
    </row>
    <row r="15" spans="1:6" s="168" customFormat="1" ht="12.75" customHeight="1" x14ac:dyDescent="0.25">
      <c r="A15" s="62" t="s">
        <v>42</v>
      </c>
      <c r="B15" s="79">
        <v>91.772725962269618</v>
      </c>
      <c r="C15" s="79">
        <v>149.56276912181301</v>
      </c>
      <c r="D15" s="79">
        <v>147.46</v>
      </c>
      <c r="E15" s="64">
        <v>62.235674733669889</v>
      </c>
      <c r="F15" s="64">
        <v>101.42599289421742</v>
      </c>
    </row>
    <row r="16" spans="1:6" s="168" customFormat="1" ht="12.75" customHeight="1" x14ac:dyDescent="0.25">
      <c r="A16" s="62" t="s">
        <v>43</v>
      </c>
      <c r="B16" s="79">
        <v>79.159080900870649</v>
      </c>
      <c r="C16" s="79">
        <v>119.18831334932054</v>
      </c>
      <c r="D16" s="79">
        <v>145.15</v>
      </c>
      <c r="E16" s="64">
        <v>54.536052980276018</v>
      </c>
      <c r="F16" s="64">
        <v>82.113891387750968</v>
      </c>
    </row>
    <row r="17" spans="1:6" s="168" customFormat="1" ht="12.75" customHeight="1" x14ac:dyDescent="0.25">
      <c r="A17" s="62" t="s">
        <v>44</v>
      </c>
      <c r="B17" s="79">
        <v>78.018206922262323</v>
      </c>
      <c r="C17" s="79">
        <v>101.13511569556734</v>
      </c>
      <c r="D17" s="79">
        <v>141.69</v>
      </c>
      <c r="E17" s="64">
        <v>55.06260633937633</v>
      </c>
      <c r="F17" s="64">
        <v>71.377737098995937</v>
      </c>
    </row>
    <row r="18" spans="1:6" s="168" customFormat="1" ht="12.75" customHeight="1" x14ac:dyDescent="0.25">
      <c r="A18" s="62" t="s">
        <v>45</v>
      </c>
      <c r="B18" s="79">
        <v>72.102472246139186</v>
      </c>
      <c r="C18" s="79">
        <v>92.703064770932073</v>
      </c>
      <c r="D18" s="79">
        <v>125.08</v>
      </c>
      <c r="E18" s="64">
        <v>57.645084942548117</v>
      </c>
      <c r="F18" s="64">
        <v>74.115018205094401</v>
      </c>
    </row>
    <row r="19" spans="1:6" s="168" customFormat="1" ht="12.75" customHeight="1" x14ac:dyDescent="0.25">
      <c r="A19" s="63" t="s">
        <v>46</v>
      </c>
      <c r="B19" s="80">
        <v>85.749305753072235</v>
      </c>
      <c r="C19" s="80">
        <v>120.83079849406819</v>
      </c>
      <c r="D19" s="80">
        <v>194.54</v>
      </c>
      <c r="E19" s="66">
        <v>44.077981779105706</v>
      </c>
      <c r="F19" s="66">
        <v>62.111030376307284</v>
      </c>
    </row>
    <row r="20" spans="1:6" s="168" customFormat="1" ht="12.75" customHeight="1" x14ac:dyDescent="0.25">
      <c r="A20" s="59"/>
      <c r="B20" s="60"/>
      <c r="C20" s="61"/>
      <c r="D20" s="61"/>
      <c r="E20" s="60"/>
    </row>
    <row r="21" spans="1:6" s="168" customFormat="1" ht="13" x14ac:dyDescent="0.3">
      <c r="A21" s="45" t="s">
        <v>12</v>
      </c>
      <c r="B21" s="171"/>
      <c r="C21" s="171"/>
      <c r="D21" s="171"/>
      <c r="E21" s="171"/>
    </row>
    <row r="22" spans="1:6" s="168" customFormat="1" ht="12.65" customHeight="1" x14ac:dyDescent="0.25">
      <c r="A22" s="172" t="s">
        <v>767</v>
      </c>
      <c r="B22" s="172"/>
      <c r="C22" s="172"/>
      <c r="D22" s="172"/>
      <c r="E22" s="172"/>
      <c r="F22" s="172"/>
    </row>
    <row r="23" spans="1:6" s="168" customFormat="1" ht="14.15" customHeight="1" x14ac:dyDescent="0.25">
      <c r="A23" s="172"/>
      <c r="B23" s="172"/>
      <c r="C23" s="172"/>
      <c r="D23" s="172"/>
      <c r="E23" s="172"/>
      <c r="F23" s="172"/>
    </row>
    <row r="24" spans="1:6" s="168" customFormat="1" ht="14.15" customHeight="1" x14ac:dyDescent="0.25">
      <c r="A24" s="173"/>
      <c r="B24" s="173"/>
      <c r="C24" s="173"/>
      <c r="D24" s="173"/>
      <c r="E24" s="173"/>
      <c r="F24" s="173"/>
    </row>
    <row r="25" spans="1:6" s="168" customFormat="1" ht="14.15" customHeight="1" x14ac:dyDescent="0.25">
      <c r="A25" s="173"/>
      <c r="B25" s="173"/>
      <c r="C25" s="173"/>
      <c r="D25" s="173"/>
      <c r="E25" s="173"/>
      <c r="F25" s="173"/>
    </row>
    <row r="26" spans="1:6" s="168" customFormat="1" ht="13" x14ac:dyDescent="0.3">
      <c r="A26" s="21" t="s">
        <v>7</v>
      </c>
    </row>
    <row r="27" spans="1:6" s="168" customFormat="1" x14ac:dyDescent="0.25">
      <c r="A27" s="174" t="s">
        <v>8</v>
      </c>
    </row>
    <row r="28" spans="1:6" s="168" customFormat="1" x14ac:dyDescent="0.25">
      <c r="A28" s="140" t="s">
        <v>9</v>
      </c>
    </row>
    <row r="29" spans="1:6" s="168" customFormat="1" x14ac:dyDescent="0.25">
      <c r="A29" s="175"/>
    </row>
    <row r="30" spans="1:6" s="168" customFormat="1" x14ac:dyDescent="0.25">
      <c r="A30" s="25" t="str">
        <f>"Publication date: "&amp;'Version History'!$B$5</f>
        <v>Publication date: February 2021</v>
      </c>
    </row>
    <row r="31" spans="1:6" s="168" customFormat="1" x14ac:dyDescent="0.25">
      <c r="A31" s="25" t="str">
        <f>"Version: "&amp;'Version History'!$A$5</f>
        <v>Version: 1</v>
      </c>
    </row>
  </sheetData>
  <sheetProtection algorithmName="SHA-512" hashValue="sXK6B4P4T9ZfuAcSnDIeNHHtHPi69cVU09opnLTNzT12RWezsvxfGUDfNOH5G4tWqD37qJFz01kLWgQ8h06BMw==" saltValue="nHAPMo/nT8gw+Qntwe9L6A==" spinCount="100000" sheet="1" objects="1" scenarios="1"/>
  <mergeCells count="1">
    <mergeCell ref="A22:F23"/>
  </mergeCells>
  <hyperlinks>
    <hyperlink ref="A3" location="Contents!A1" display="Contents" xr:uid="{E297A1CA-7F1F-487C-B7BA-F88D9C9E0E3C}"/>
    <hyperlink ref="A28" r:id="rId1" xr:uid="{BDF8DD09-3CFA-49AA-AD92-FD0337A68378}"/>
  </hyperlinks>
  <pageMargins left="0.7" right="0.7" top="0.75" bottom="0.75" header="0.3" footer="0.3"/>
  <pageSetup paperSize="9" orientation="portrait" r:id="rId2"/>
  <headerFooter>
    <oddFooter>&amp;C&amp;1#&amp;"Calibri"&amp;12&amp;K0078D7OFFICIAL</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715ACE-3EC5-4CE5-8377-0682B0D3798A}">
  <sheetPr>
    <tabColor rgb="FFFFC000"/>
  </sheetPr>
  <dimension ref="A1:E28"/>
  <sheetViews>
    <sheetView showGridLines="0" zoomScaleNormal="100" workbookViewId="0">
      <selection activeCell="A3" sqref="A3"/>
    </sheetView>
  </sheetViews>
  <sheetFormatPr defaultColWidth="9.1796875" defaultRowHeight="12.5" x14ac:dyDescent="0.25"/>
  <cols>
    <col min="1" max="5" width="24.7265625" style="55" customWidth="1"/>
    <col min="6" max="16384" width="9.1796875" style="55"/>
  </cols>
  <sheetData>
    <row r="1" spans="1:5" ht="23" x14ac:dyDescent="0.5">
      <c r="A1" s="28" t="s">
        <v>3</v>
      </c>
    </row>
    <row r="2" spans="1:5" ht="18" x14ac:dyDescent="0.4">
      <c r="A2" s="29" t="str">
        <f>Contents!A2</f>
        <v>LARP social housing stock and rents in England 2020</v>
      </c>
    </row>
    <row r="3" spans="1:5" x14ac:dyDescent="0.25">
      <c r="A3" s="35" t="s">
        <v>10</v>
      </c>
    </row>
    <row r="5" spans="1:5" ht="17.5" x14ac:dyDescent="0.35">
      <c r="A5" s="30" t="s">
        <v>768</v>
      </c>
      <c r="B5" s="30" t="s">
        <v>769</v>
      </c>
    </row>
    <row r="7" spans="1:5" x14ac:dyDescent="0.25">
      <c r="A7" s="55" t="s">
        <v>20</v>
      </c>
      <c r="B7" s="34"/>
      <c r="D7" s="34"/>
      <c r="E7" s="34"/>
    </row>
    <row r="8" spans="1:5" s="33" customFormat="1" ht="16.5" customHeight="1" x14ac:dyDescent="0.3">
      <c r="A8" s="57" t="s">
        <v>772</v>
      </c>
      <c r="B8" s="58" t="s">
        <v>773</v>
      </c>
      <c r="C8" s="58" t="s">
        <v>774</v>
      </c>
      <c r="D8" s="58" t="s">
        <v>782</v>
      </c>
      <c r="E8" s="58" t="s">
        <v>775</v>
      </c>
    </row>
    <row r="9" spans="1:5" s="33" customFormat="1" ht="4" customHeight="1" x14ac:dyDescent="0.3">
      <c r="A9" s="77"/>
      <c r="B9" s="78"/>
      <c r="C9" s="78"/>
      <c r="D9" s="78"/>
      <c r="E9" s="78"/>
    </row>
    <row r="10" spans="1:5" ht="12.75" customHeight="1" x14ac:dyDescent="0.25">
      <c r="A10" s="85">
        <v>0</v>
      </c>
      <c r="B10" s="142">
        <v>14</v>
      </c>
      <c r="C10" s="176">
        <v>7.1065989847715745</v>
      </c>
      <c r="D10" s="79" t="s">
        <v>732</v>
      </c>
      <c r="E10" s="81">
        <v>0</v>
      </c>
    </row>
    <row r="11" spans="1:5" ht="12.75" customHeight="1" x14ac:dyDescent="0.25">
      <c r="A11" s="62" t="s">
        <v>776</v>
      </c>
      <c r="B11" s="142">
        <v>16</v>
      </c>
      <c r="C11" s="176">
        <v>8.1218274111675122</v>
      </c>
      <c r="D11" s="142">
        <v>439</v>
      </c>
      <c r="E11" s="81">
        <v>2.7821506341275455E-2</v>
      </c>
    </row>
    <row r="12" spans="1:5" ht="12.75" customHeight="1" x14ac:dyDescent="0.25">
      <c r="A12" s="62" t="s">
        <v>777</v>
      </c>
      <c r="B12" s="142">
        <v>3</v>
      </c>
      <c r="C12" s="176">
        <v>1.5228426395939088</v>
      </c>
      <c r="D12" s="142">
        <v>853</v>
      </c>
      <c r="E12" s="81">
        <v>5.4058644439881468E-2</v>
      </c>
    </row>
    <row r="13" spans="1:5" ht="12.75" customHeight="1" x14ac:dyDescent="0.25">
      <c r="A13" s="62" t="s">
        <v>778</v>
      </c>
      <c r="B13" s="142">
        <v>8</v>
      </c>
      <c r="C13" s="176">
        <v>4.0609137055837561</v>
      </c>
      <c r="D13" s="142">
        <v>13595</v>
      </c>
      <c r="E13" s="81">
        <v>0.86157945036364425</v>
      </c>
    </row>
    <row r="14" spans="1:5" ht="12.75" customHeight="1" x14ac:dyDescent="0.25">
      <c r="A14" s="62" t="s">
        <v>779</v>
      </c>
      <c r="B14" s="142">
        <v>103</v>
      </c>
      <c r="C14" s="176">
        <v>52.284263959390863</v>
      </c>
      <c r="D14" s="142">
        <v>546199</v>
      </c>
      <c r="E14" s="81">
        <v>34.615213991112327</v>
      </c>
    </row>
    <row r="15" spans="1:5" ht="12.75" customHeight="1" x14ac:dyDescent="0.25">
      <c r="A15" s="62" t="s">
        <v>780</v>
      </c>
      <c r="B15" s="142">
        <v>51</v>
      </c>
      <c r="C15" s="176">
        <v>25.888324873096447</v>
      </c>
      <c r="D15" s="142">
        <v>900873</v>
      </c>
      <c r="E15" s="81">
        <v>57.092582875134035</v>
      </c>
    </row>
    <row r="16" spans="1:5" ht="12.75" customHeight="1" x14ac:dyDescent="0.25">
      <c r="A16" s="62" t="s">
        <v>781</v>
      </c>
      <c r="B16" s="142">
        <v>2</v>
      </c>
      <c r="C16" s="176">
        <v>1.015228426395939</v>
      </c>
      <c r="D16" s="142">
        <v>115957</v>
      </c>
      <c r="E16" s="81">
        <v>7.3487435326088342</v>
      </c>
    </row>
    <row r="17" spans="1:5" ht="12.75" customHeight="1" x14ac:dyDescent="0.3">
      <c r="A17" s="63" t="s">
        <v>0</v>
      </c>
      <c r="B17" s="86">
        <v>197</v>
      </c>
      <c r="C17" s="87">
        <v>100</v>
      </c>
      <c r="D17" s="86">
        <v>1577916</v>
      </c>
      <c r="E17" s="82">
        <v>100</v>
      </c>
    </row>
    <row r="18" spans="1:5" ht="12.75" customHeight="1" x14ac:dyDescent="0.25">
      <c r="A18" s="148"/>
      <c r="B18" s="149"/>
      <c r="C18" s="150"/>
      <c r="D18" s="150"/>
      <c r="E18" s="149"/>
    </row>
    <row r="19" spans="1:5" ht="13" x14ac:dyDescent="0.3">
      <c r="A19" s="45" t="s">
        <v>12</v>
      </c>
      <c r="B19" s="31"/>
      <c r="C19" s="31"/>
      <c r="D19" s="31"/>
      <c r="E19" s="31"/>
    </row>
    <row r="20" spans="1:5" ht="12.65" customHeight="1" x14ac:dyDescent="0.25">
      <c r="A20" s="42" t="s">
        <v>1262</v>
      </c>
      <c r="B20" s="177"/>
      <c r="C20" s="177"/>
      <c r="D20" s="177"/>
      <c r="E20" s="177"/>
    </row>
    <row r="21" spans="1:5" ht="12.65" customHeight="1" x14ac:dyDescent="0.25">
      <c r="A21" s="177"/>
      <c r="B21" s="177"/>
      <c r="C21" s="177"/>
      <c r="D21" s="177"/>
      <c r="E21" s="177"/>
    </row>
    <row r="22" spans="1:5" ht="14.15" customHeight="1" x14ac:dyDescent="0.25">
      <c r="A22" s="177"/>
      <c r="B22" s="177"/>
      <c r="C22" s="177"/>
      <c r="D22" s="177"/>
      <c r="E22" s="177"/>
    </row>
    <row r="23" spans="1:5" ht="13" x14ac:dyDescent="0.3">
      <c r="A23" s="21" t="s">
        <v>7</v>
      </c>
    </row>
    <row r="24" spans="1:5" x14ac:dyDescent="0.25">
      <c r="A24" s="139" t="s">
        <v>8</v>
      </c>
    </row>
    <row r="25" spans="1:5" x14ac:dyDescent="0.25">
      <c r="A25" s="140" t="s">
        <v>9</v>
      </c>
    </row>
    <row r="26" spans="1:5" x14ac:dyDescent="0.25">
      <c r="A26" s="141"/>
    </row>
    <row r="27" spans="1:5" x14ac:dyDescent="0.25">
      <c r="A27" s="25" t="str">
        <f>"Publication date: "&amp;'Version History'!$B$5</f>
        <v>Publication date: February 2021</v>
      </c>
    </row>
    <row r="28" spans="1:5" x14ac:dyDescent="0.25">
      <c r="A28" s="25" t="str">
        <f>"Version: "&amp;'Version History'!$A$5</f>
        <v>Version: 1</v>
      </c>
    </row>
  </sheetData>
  <sheetProtection algorithmName="SHA-512" hashValue="4uVcMuGeYo56ieXfxRtTSpbrALZamcTxVT3Gvo2DlPkfqpNoG/1ms2SFJUzw/r6Au22TmVanMkJiLp5ugGH82A==" saltValue="AjIyvGF1fd5te+8wAOSlng==" spinCount="100000" sheet="1" objects="1" scenarios="1"/>
  <hyperlinks>
    <hyperlink ref="A3" location="Contents!A1" display="Contents" xr:uid="{C7F6EEA9-8F63-4E25-B40B-F8C8562A21E0}"/>
    <hyperlink ref="A25" r:id="rId1" xr:uid="{F8215324-CDA1-4F29-B6CF-B63737872D87}"/>
  </hyperlinks>
  <pageMargins left="0.7" right="0.7" top="0.75" bottom="0.75" header="0.3" footer="0.3"/>
  <pageSetup paperSize="9" orientation="portrait" r:id="rId2"/>
  <headerFooter>
    <oddFooter>&amp;C&amp;1#&amp;"Calibri"&amp;12&amp;K0078D7OFFICIAL</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40B8CE-A2D5-45DC-9BA7-DA96F720624B}">
  <sheetPr>
    <tabColor rgb="FFAECFE6"/>
  </sheetPr>
  <dimension ref="A1:D214"/>
  <sheetViews>
    <sheetView showGridLines="0" zoomScaleNormal="100" workbookViewId="0">
      <selection activeCell="A3" sqref="A3"/>
    </sheetView>
  </sheetViews>
  <sheetFormatPr defaultColWidth="9.1796875" defaultRowHeight="12.5" x14ac:dyDescent="0.25"/>
  <cols>
    <col min="1" max="1" width="36.453125" style="55" customWidth="1"/>
    <col min="2" max="4" width="21" style="55" customWidth="1"/>
    <col min="5" max="16384" width="9.1796875" style="55"/>
  </cols>
  <sheetData>
    <row r="1" spans="1:4" ht="23" x14ac:dyDescent="0.5">
      <c r="A1" s="28" t="s">
        <v>3</v>
      </c>
    </row>
    <row r="2" spans="1:4" ht="18" x14ac:dyDescent="0.4">
      <c r="A2" s="29" t="str">
        <f>Contents!A2</f>
        <v>LARP social housing stock and rents in England 2020</v>
      </c>
    </row>
    <row r="3" spans="1:4" x14ac:dyDescent="0.25">
      <c r="A3" s="134" t="s">
        <v>10</v>
      </c>
    </row>
    <row r="4" spans="1:4" x14ac:dyDescent="0.25">
      <c r="A4" s="134"/>
    </row>
    <row r="5" spans="1:4" ht="16.5" customHeight="1" x14ac:dyDescent="0.35">
      <c r="A5" s="89" t="s">
        <v>783</v>
      </c>
      <c r="B5" s="181" t="s">
        <v>784</v>
      </c>
      <c r="C5" s="180"/>
      <c r="D5" s="180"/>
    </row>
    <row r="6" spans="1:4" ht="17.5" customHeight="1" x14ac:dyDescent="0.35">
      <c r="A6" s="89"/>
      <c r="B6" s="180"/>
      <c r="C6" s="180"/>
      <c r="D6" s="180"/>
    </row>
    <row r="7" spans="1:4" x14ac:dyDescent="0.25">
      <c r="A7" s="55" t="s">
        <v>20</v>
      </c>
      <c r="B7" s="34"/>
      <c r="D7" s="178" t="s">
        <v>708</v>
      </c>
    </row>
    <row r="8" spans="1:4" s="33" customFormat="1" ht="43.5" customHeight="1" x14ac:dyDescent="0.3">
      <c r="A8" s="57" t="s">
        <v>785</v>
      </c>
      <c r="B8" s="57" t="s">
        <v>1197</v>
      </c>
      <c r="C8" s="57" t="s">
        <v>786</v>
      </c>
      <c r="D8" s="57" t="s">
        <v>1196</v>
      </c>
    </row>
    <row r="9" spans="1:4" s="33" customFormat="1" ht="4" customHeight="1" x14ac:dyDescent="0.3">
      <c r="A9" s="77"/>
      <c r="B9" s="78"/>
      <c r="C9" s="78"/>
      <c r="D9" s="78"/>
    </row>
    <row r="10" spans="1:4" s="144" customFormat="1" x14ac:dyDescent="0.25">
      <c r="A10" s="166" t="s">
        <v>787</v>
      </c>
      <c r="B10" s="166" t="s">
        <v>788</v>
      </c>
      <c r="C10" s="179">
        <v>2542</v>
      </c>
      <c r="D10" s="179">
        <v>0</v>
      </c>
    </row>
    <row r="11" spans="1:4" s="144" customFormat="1" x14ac:dyDescent="0.25">
      <c r="A11" s="166" t="s">
        <v>789</v>
      </c>
      <c r="B11" s="166" t="s">
        <v>790</v>
      </c>
      <c r="C11" s="179">
        <v>3330</v>
      </c>
      <c r="D11" s="179">
        <v>45</v>
      </c>
    </row>
    <row r="12" spans="1:4" s="144" customFormat="1" x14ac:dyDescent="0.25">
      <c r="A12" s="166" t="s">
        <v>791</v>
      </c>
      <c r="B12" s="166" t="s">
        <v>792</v>
      </c>
      <c r="C12" s="179">
        <v>6629</v>
      </c>
      <c r="D12" s="179">
        <v>0</v>
      </c>
    </row>
    <row r="13" spans="1:4" s="144" customFormat="1" x14ac:dyDescent="0.25">
      <c r="A13" s="166" t="s">
        <v>793</v>
      </c>
      <c r="B13" s="166" t="s">
        <v>794</v>
      </c>
      <c r="C13" s="179">
        <v>4310</v>
      </c>
      <c r="D13" s="179">
        <v>12</v>
      </c>
    </row>
    <row r="14" spans="1:4" s="144" customFormat="1" x14ac:dyDescent="0.25">
      <c r="A14" s="166" t="s">
        <v>795</v>
      </c>
      <c r="B14" s="166" t="s">
        <v>796</v>
      </c>
      <c r="C14" s="179">
        <v>3319</v>
      </c>
      <c r="D14" s="179">
        <v>7</v>
      </c>
    </row>
    <row r="15" spans="1:4" s="144" customFormat="1" x14ac:dyDescent="0.25">
      <c r="A15" s="166" t="s">
        <v>797</v>
      </c>
      <c r="B15" s="166" t="s">
        <v>798</v>
      </c>
      <c r="C15" s="179">
        <v>18330</v>
      </c>
      <c r="D15" s="179">
        <v>0</v>
      </c>
    </row>
    <row r="16" spans="1:4" s="144" customFormat="1" x14ac:dyDescent="0.25">
      <c r="A16" s="166" t="s">
        <v>799</v>
      </c>
      <c r="B16" s="166" t="s">
        <v>800</v>
      </c>
      <c r="C16" s="179">
        <v>2555</v>
      </c>
      <c r="D16" s="179">
        <v>0</v>
      </c>
    </row>
    <row r="17" spans="1:4" s="144" customFormat="1" x14ac:dyDescent="0.25">
      <c r="A17" s="166" t="s">
        <v>801</v>
      </c>
      <c r="B17" s="166" t="s">
        <v>802</v>
      </c>
      <c r="C17" s="179">
        <v>10688</v>
      </c>
      <c r="D17" s="179">
        <v>225</v>
      </c>
    </row>
    <row r="18" spans="1:4" s="144" customFormat="1" x14ac:dyDescent="0.25">
      <c r="A18" s="166" t="s">
        <v>803</v>
      </c>
      <c r="B18" s="166" t="s">
        <v>804</v>
      </c>
      <c r="C18" s="179">
        <v>6558</v>
      </c>
      <c r="D18" s="179">
        <v>0</v>
      </c>
    </row>
    <row r="19" spans="1:4" s="144" customFormat="1" x14ac:dyDescent="0.25">
      <c r="A19" s="166" t="s">
        <v>805</v>
      </c>
      <c r="B19" s="166" t="s">
        <v>806</v>
      </c>
      <c r="C19" s="179">
        <v>9360</v>
      </c>
      <c r="D19" s="179">
        <v>35</v>
      </c>
    </row>
    <row r="20" spans="1:4" s="144" customFormat="1" x14ac:dyDescent="0.25">
      <c r="A20" s="166" t="s">
        <v>807</v>
      </c>
      <c r="B20" s="166" t="s">
        <v>808</v>
      </c>
      <c r="C20" s="179">
        <v>58641</v>
      </c>
      <c r="D20" s="179">
        <v>79</v>
      </c>
    </row>
    <row r="21" spans="1:4" s="144" customFormat="1" x14ac:dyDescent="0.25">
      <c r="A21" s="166" t="s">
        <v>809</v>
      </c>
      <c r="B21" s="166" t="s">
        <v>810</v>
      </c>
      <c r="C21" s="179">
        <v>4201</v>
      </c>
      <c r="D21" s="179">
        <v>0</v>
      </c>
    </row>
    <row r="22" spans="1:4" s="144" customFormat="1" x14ac:dyDescent="0.25">
      <c r="A22" s="166" t="s">
        <v>811</v>
      </c>
      <c r="B22" s="166" t="s">
        <v>812</v>
      </c>
      <c r="C22" s="179">
        <v>4887</v>
      </c>
      <c r="D22" s="179">
        <v>0</v>
      </c>
    </row>
    <row r="23" spans="1:4" s="144" customFormat="1" x14ac:dyDescent="0.25">
      <c r="A23" s="166" t="s">
        <v>813</v>
      </c>
      <c r="B23" s="166" t="s">
        <v>814</v>
      </c>
      <c r="C23" s="179">
        <v>0</v>
      </c>
      <c r="D23" s="179">
        <v>0</v>
      </c>
    </row>
    <row r="24" spans="1:4" s="144" customFormat="1" x14ac:dyDescent="0.25">
      <c r="A24" s="166" t="s">
        <v>815</v>
      </c>
      <c r="B24" s="166" t="s">
        <v>816</v>
      </c>
      <c r="C24" s="179">
        <v>2490</v>
      </c>
      <c r="D24" s="179">
        <v>19</v>
      </c>
    </row>
    <row r="25" spans="1:4" s="144" customFormat="1" x14ac:dyDescent="0.25">
      <c r="A25" s="166" t="s">
        <v>817</v>
      </c>
      <c r="B25" s="166" t="s">
        <v>818</v>
      </c>
      <c r="C25" s="179">
        <v>11324</v>
      </c>
      <c r="D25" s="179">
        <v>0</v>
      </c>
    </row>
    <row r="26" spans="1:4" s="144" customFormat="1" x14ac:dyDescent="0.25">
      <c r="A26" s="166" t="s">
        <v>819</v>
      </c>
      <c r="B26" s="166" t="s">
        <v>820</v>
      </c>
      <c r="C26" s="179">
        <v>26975</v>
      </c>
      <c r="D26" s="179">
        <v>0</v>
      </c>
    </row>
    <row r="27" spans="1:4" s="144" customFormat="1" x14ac:dyDescent="0.25">
      <c r="A27" s="166" t="s">
        <v>821</v>
      </c>
      <c r="B27" s="166" t="s">
        <v>822</v>
      </c>
      <c r="C27" s="179">
        <v>4407</v>
      </c>
      <c r="D27" s="179">
        <v>0</v>
      </c>
    </row>
    <row r="28" spans="1:4" s="144" customFormat="1" x14ac:dyDescent="0.25">
      <c r="A28" s="166" t="s">
        <v>823</v>
      </c>
      <c r="B28" s="166" t="s">
        <v>824</v>
      </c>
      <c r="C28" s="179">
        <v>7805</v>
      </c>
      <c r="D28" s="179">
        <v>8</v>
      </c>
    </row>
    <row r="29" spans="1:4" s="144" customFormat="1" x14ac:dyDescent="0.25">
      <c r="A29" s="166" t="s">
        <v>825</v>
      </c>
      <c r="B29" s="166" t="s">
        <v>826</v>
      </c>
      <c r="C29" s="179">
        <v>6755</v>
      </c>
      <c r="D29" s="179">
        <v>97</v>
      </c>
    </row>
    <row r="30" spans="1:4" s="144" customFormat="1" x14ac:dyDescent="0.25">
      <c r="A30" s="166" t="s">
        <v>827</v>
      </c>
      <c r="B30" s="166" t="s">
        <v>828</v>
      </c>
      <c r="C30" s="179">
        <v>4986</v>
      </c>
      <c r="D30" s="179">
        <v>0</v>
      </c>
    </row>
    <row r="31" spans="1:4" s="144" customFormat="1" x14ac:dyDescent="0.25">
      <c r="A31" s="166" t="s">
        <v>829</v>
      </c>
      <c r="B31" s="166" t="s">
        <v>830</v>
      </c>
      <c r="C31" s="179">
        <v>5112</v>
      </c>
      <c r="D31" s="179">
        <v>0</v>
      </c>
    </row>
    <row r="32" spans="1:4" s="144" customFormat="1" x14ac:dyDescent="0.25">
      <c r="A32" s="166" t="s">
        <v>831</v>
      </c>
      <c r="B32" s="166" t="s">
        <v>832</v>
      </c>
      <c r="C32" s="179">
        <v>1506</v>
      </c>
      <c r="D32" s="179">
        <v>0</v>
      </c>
    </row>
    <row r="33" spans="1:4" s="144" customFormat="1" x14ac:dyDescent="0.25">
      <c r="A33" s="166" t="s">
        <v>833</v>
      </c>
      <c r="B33" s="166" t="s">
        <v>834</v>
      </c>
      <c r="C33" s="179">
        <v>5098</v>
      </c>
      <c r="D33" s="179">
        <v>31</v>
      </c>
    </row>
    <row r="34" spans="1:4" s="144" customFormat="1" x14ac:dyDescent="0.25">
      <c r="A34" s="166" t="s">
        <v>835</v>
      </c>
      <c r="B34" s="166" t="s">
        <v>836</v>
      </c>
      <c r="C34" s="179">
        <v>5548</v>
      </c>
      <c r="D34" s="179">
        <v>0</v>
      </c>
    </row>
    <row r="35" spans="1:4" s="144" customFormat="1" x14ac:dyDescent="0.25">
      <c r="A35" s="166" t="s">
        <v>837</v>
      </c>
      <c r="B35" s="166" t="s">
        <v>838</v>
      </c>
      <c r="C35" s="179">
        <v>4382</v>
      </c>
      <c r="D35" s="179">
        <v>27</v>
      </c>
    </row>
    <row r="36" spans="1:4" s="144" customFormat="1" x14ac:dyDescent="0.25">
      <c r="A36" s="166" t="s">
        <v>839</v>
      </c>
      <c r="B36" s="166" t="s">
        <v>840</v>
      </c>
      <c r="C36" s="179">
        <v>0</v>
      </c>
      <c r="D36" s="179">
        <v>106</v>
      </c>
    </row>
    <row r="37" spans="1:4" s="144" customFormat="1" x14ac:dyDescent="0.25">
      <c r="A37" s="166" t="s">
        <v>841</v>
      </c>
      <c r="B37" s="166" t="s">
        <v>842</v>
      </c>
      <c r="C37" s="179">
        <v>5266</v>
      </c>
      <c r="D37" s="179">
        <v>20</v>
      </c>
    </row>
    <row r="38" spans="1:4" s="144" customFormat="1" x14ac:dyDescent="0.25">
      <c r="A38" s="166" t="s">
        <v>843</v>
      </c>
      <c r="B38" s="166" t="s">
        <v>844</v>
      </c>
      <c r="C38" s="179">
        <v>8962</v>
      </c>
      <c r="D38" s="179">
        <v>0</v>
      </c>
    </row>
    <row r="39" spans="1:4" s="144" customFormat="1" x14ac:dyDescent="0.25">
      <c r="A39" s="166" t="s">
        <v>845</v>
      </c>
      <c r="B39" s="166" t="s">
        <v>846</v>
      </c>
      <c r="C39" s="179">
        <v>0</v>
      </c>
      <c r="D39" s="179">
        <v>0</v>
      </c>
    </row>
    <row r="40" spans="1:4" s="144" customFormat="1" x14ac:dyDescent="0.25">
      <c r="A40" s="166" t="s">
        <v>847</v>
      </c>
      <c r="B40" s="166" t="s">
        <v>848</v>
      </c>
      <c r="C40" s="179">
        <v>94</v>
      </c>
      <c r="D40" s="179">
        <v>0</v>
      </c>
    </row>
    <row r="41" spans="1:4" s="144" customFormat="1" x14ac:dyDescent="0.25">
      <c r="A41" s="166" t="s">
        <v>849</v>
      </c>
      <c r="B41" s="166" t="s">
        <v>850</v>
      </c>
      <c r="C41" s="179">
        <v>7521</v>
      </c>
      <c r="D41" s="179">
        <v>0</v>
      </c>
    </row>
    <row r="42" spans="1:4" s="144" customFormat="1" x14ac:dyDescent="0.25">
      <c r="A42" s="166" t="s">
        <v>851</v>
      </c>
      <c r="B42" s="166" t="s">
        <v>852</v>
      </c>
      <c r="C42" s="179">
        <v>1871</v>
      </c>
      <c r="D42" s="179">
        <v>0</v>
      </c>
    </row>
    <row r="43" spans="1:4" s="144" customFormat="1" x14ac:dyDescent="0.25">
      <c r="A43" s="166" t="s">
        <v>853</v>
      </c>
      <c r="B43" s="166" t="s">
        <v>854</v>
      </c>
      <c r="C43" s="179">
        <v>11766</v>
      </c>
      <c r="D43" s="179">
        <v>0</v>
      </c>
    </row>
    <row r="44" spans="1:4" s="144" customFormat="1" x14ac:dyDescent="0.25">
      <c r="A44" s="166" t="s">
        <v>855</v>
      </c>
      <c r="B44" s="166" t="s">
        <v>856</v>
      </c>
      <c r="C44" s="179">
        <v>7543</v>
      </c>
      <c r="D44" s="179">
        <v>31</v>
      </c>
    </row>
    <row r="45" spans="1:4" s="144" customFormat="1" x14ac:dyDescent="0.25">
      <c r="A45" s="166" t="s">
        <v>857</v>
      </c>
      <c r="B45" s="166" t="s">
        <v>858</v>
      </c>
      <c r="C45" s="179">
        <v>5892</v>
      </c>
      <c r="D45" s="179">
        <v>6</v>
      </c>
    </row>
    <row r="46" spans="1:4" s="144" customFormat="1" x14ac:dyDescent="0.25">
      <c r="A46" s="166" t="s">
        <v>859</v>
      </c>
      <c r="B46" s="166" t="s">
        <v>860</v>
      </c>
      <c r="C46" s="179">
        <v>4374</v>
      </c>
      <c r="D46" s="179">
        <v>0</v>
      </c>
    </row>
    <row r="47" spans="1:4" s="144" customFormat="1" x14ac:dyDescent="0.25">
      <c r="A47" s="166" t="s">
        <v>861</v>
      </c>
      <c r="B47" s="166" t="s">
        <v>862</v>
      </c>
      <c r="C47" s="179">
        <v>10263</v>
      </c>
      <c r="D47" s="179">
        <v>0</v>
      </c>
    </row>
    <row r="48" spans="1:4" s="144" customFormat="1" x14ac:dyDescent="0.25">
      <c r="A48" s="166" t="s">
        <v>863</v>
      </c>
      <c r="B48" s="166" t="s">
        <v>864</v>
      </c>
      <c r="C48" s="179">
        <v>106</v>
      </c>
      <c r="D48" s="179">
        <v>0</v>
      </c>
    </row>
    <row r="49" spans="1:4" s="144" customFormat="1" x14ac:dyDescent="0.25">
      <c r="A49" s="166" t="s">
        <v>865</v>
      </c>
      <c r="B49" s="166" t="s">
        <v>866</v>
      </c>
      <c r="C49" s="179">
        <v>9</v>
      </c>
      <c r="D49" s="179">
        <v>19</v>
      </c>
    </row>
    <row r="50" spans="1:4" s="144" customFormat="1" x14ac:dyDescent="0.25">
      <c r="A50" s="166" t="s">
        <v>867</v>
      </c>
      <c r="B50" s="166" t="s">
        <v>868</v>
      </c>
      <c r="C50" s="179">
        <v>7750</v>
      </c>
      <c r="D50" s="179">
        <v>93</v>
      </c>
    </row>
    <row r="51" spans="1:4" s="144" customFormat="1" x14ac:dyDescent="0.25">
      <c r="A51" s="166" t="s">
        <v>869</v>
      </c>
      <c r="B51" s="166" t="s">
        <v>870</v>
      </c>
      <c r="C51" s="179">
        <v>10166</v>
      </c>
      <c r="D51" s="179">
        <v>1</v>
      </c>
    </row>
    <row r="52" spans="1:4" s="144" customFormat="1" x14ac:dyDescent="0.25">
      <c r="A52" s="166" t="s">
        <v>871</v>
      </c>
      <c r="B52" s="166" t="s">
        <v>872</v>
      </c>
      <c r="C52" s="179">
        <v>4004</v>
      </c>
      <c r="D52" s="179">
        <v>0</v>
      </c>
    </row>
    <row r="53" spans="1:4" s="144" customFormat="1" x14ac:dyDescent="0.25">
      <c r="A53" s="166" t="s">
        <v>873</v>
      </c>
      <c r="B53" s="166" t="s">
        <v>874</v>
      </c>
      <c r="C53" s="179">
        <v>4144</v>
      </c>
      <c r="D53" s="179">
        <v>0</v>
      </c>
    </row>
    <row r="54" spans="1:4" s="144" customFormat="1" x14ac:dyDescent="0.25">
      <c r="A54" s="166" t="s">
        <v>875</v>
      </c>
      <c r="B54" s="166" t="s">
        <v>876</v>
      </c>
      <c r="C54" s="179">
        <v>0</v>
      </c>
      <c r="D54" s="179">
        <v>5</v>
      </c>
    </row>
    <row r="55" spans="1:4" s="144" customFormat="1" x14ac:dyDescent="0.25">
      <c r="A55" s="166" t="s">
        <v>877</v>
      </c>
      <c r="B55" s="166" t="s">
        <v>878</v>
      </c>
      <c r="C55" s="179">
        <v>12375</v>
      </c>
      <c r="D55" s="179">
        <v>60</v>
      </c>
    </row>
    <row r="56" spans="1:4" s="144" customFormat="1" x14ac:dyDescent="0.25">
      <c r="A56" s="166" t="s">
        <v>879</v>
      </c>
      <c r="B56" s="166" t="s">
        <v>880</v>
      </c>
      <c r="C56" s="179">
        <v>19644</v>
      </c>
      <c r="D56" s="179">
        <v>0</v>
      </c>
    </row>
    <row r="57" spans="1:4" s="144" customFormat="1" x14ac:dyDescent="0.25">
      <c r="A57" s="166" t="s">
        <v>881</v>
      </c>
      <c r="B57" s="166" t="s">
        <v>882</v>
      </c>
      <c r="C57" s="179">
        <v>4299</v>
      </c>
      <c r="D57" s="179">
        <v>2</v>
      </c>
    </row>
    <row r="58" spans="1:4" s="144" customFormat="1" x14ac:dyDescent="0.25">
      <c r="A58" s="166" t="s">
        <v>883</v>
      </c>
      <c r="B58" s="166" t="s">
        <v>884</v>
      </c>
      <c r="C58" s="179">
        <v>21274</v>
      </c>
      <c r="D58" s="179">
        <v>0</v>
      </c>
    </row>
    <row r="59" spans="1:4" s="144" customFormat="1" x14ac:dyDescent="0.25">
      <c r="A59" s="166" t="s">
        <v>885</v>
      </c>
      <c r="B59" s="166" t="s">
        <v>886</v>
      </c>
      <c r="C59" s="179">
        <v>0</v>
      </c>
      <c r="D59" s="179">
        <v>0</v>
      </c>
    </row>
    <row r="60" spans="1:4" s="144" customFormat="1" x14ac:dyDescent="0.25">
      <c r="A60" s="166" t="s">
        <v>887</v>
      </c>
      <c r="B60" s="166" t="s">
        <v>888</v>
      </c>
      <c r="C60" s="179">
        <v>4139</v>
      </c>
      <c r="D60" s="179">
        <v>0</v>
      </c>
    </row>
    <row r="61" spans="1:4" s="144" customFormat="1" x14ac:dyDescent="0.25">
      <c r="A61" s="166" t="s">
        <v>889</v>
      </c>
      <c r="B61" s="166" t="s">
        <v>890</v>
      </c>
      <c r="C61" s="179">
        <v>12</v>
      </c>
      <c r="D61" s="179">
        <v>0</v>
      </c>
    </row>
    <row r="62" spans="1:4" s="144" customFormat="1" x14ac:dyDescent="0.25">
      <c r="A62" s="166" t="s">
        <v>891</v>
      </c>
      <c r="B62" s="166" t="s">
        <v>892</v>
      </c>
      <c r="C62" s="179">
        <v>9872</v>
      </c>
      <c r="D62" s="179">
        <v>38</v>
      </c>
    </row>
    <row r="63" spans="1:4" s="144" customFormat="1" x14ac:dyDescent="0.25">
      <c r="A63" s="166" t="s">
        <v>893</v>
      </c>
      <c r="B63" s="166" t="s">
        <v>894</v>
      </c>
      <c r="C63" s="179">
        <v>2983</v>
      </c>
      <c r="D63" s="179">
        <v>1</v>
      </c>
    </row>
    <row r="64" spans="1:4" s="144" customFormat="1" x14ac:dyDescent="0.25">
      <c r="A64" s="166" t="s">
        <v>895</v>
      </c>
      <c r="B64" s="166" t="s">
        <v>896</v>
      </c>
      <c r="C64" s="179">
        <v>3434</v>
      </c>
      <c r="D64" s="179">
        <v>36</v>
      </c>
    </row>
    <row r="65" spans="1:4" s="144" customFormat="1" x14ac:dyDescent="0.25">
      <c r="A65" s="166" t="s">
        <v>897</v>
      </c>
      <c r="B65" s="166" t="s">
        <v>898</v>
      </c>
      <c r="C65" s="179">
        <v>6294</v>
      </c>
      <c r="D65" s="179">
        <v>0</v>
      </c>
    </row>
    <row r="66" spans="1:4" s="144" customFormat="1" x14ac:dyDescent="0.25">
      <c r="A66" s="166" t="s">
        <v>899</v>
      </c>
      <c r="B66" s="166" t="s">
        <v>900</v>
      </c>
      <c r="C66" s="179">
        <v>4751</v>
      </c>
      <c r="D66" s="179">
        <v>17</v>
      </c>
    </row>
    <row r="67" spans="1:4" s="144" customFormat="1" x14ac:dyDescent="0.25">
      <c r="A67" s="166" t="s">
        <v>901</v>
      </c>
      <c r="B67" s="166" t="s">
        <v>902</v>
      </c>
      <c r="C67" s="179">
        <v>2207</v>
      </c>
      <c r="D67" s="179">
        <v>53</v>
      </c>
    </row>
    <row r="68" spans="1:4" s="144" customFormat="1" x14ac:dyDescent="0.25">
      <c r="A68" s="166" t="s">
        <v>903</v>
      </c>
      <c r="B68" s="166" t="s">
        <v>904</v>
      </c>
      <c r="C68" s="179">
        <v>3287</v>
      </c>
      <c r="D68" s="179">
        <v>12</v>
      </c>
    </row>
    <row r="69" spans="1:4" s="144" customFormat="1" x14ac:dyDescent="0.25">
      <c r="A69" s="166" t="s">
        <v>905</v>
      </c>
      <c r="B69" s="166" t="s">
        <v>906</v>
      </c>
      <c r="C69" s="179">
        <v>18965</v>
      </c>
      <c r="D69" s="179">
        <v>0</v>
      </c>
    </row>
    <row r="70" spans="1:4" s="144" customFormat="1" x14ac:dyDescent="0.25">
      <c r="A70" s="166" t="s">
        <v>907</v>
      </c>
      <c r="B70" s="166" t="s">
        <v>908</v>
      </c>
      <c r="C70" s="179">
        <v>0</v>
      </c>
      <c r="D70" s="179">
        <v>0</v>
      </c>
    </row>
    <row r="71" spans="1:4" s="144" customFormat="1" x14ac:dyDescent="0.25">
      <c r="A71" s="166" t="s">
        <v>909</v>
      </c>
      <c r="B71" s="166" t="s">
        <v>910</v>
      </c>
      <c r="C71" s="179">
        <v>3075</v>
      </c>
      <c r="D71" s="179">
        <v>0</v>
      </c>
    </row>
    <row r="72" spans="1:4" s="144" customFormat="1" x14ac:dyDescent="0.25">
      <c r="A72" s="166" t="s">
        <v>911</v>
      </c>
      <c r="B72" s="166" t="s">
        <v>912</v>
      </c>
      <c r="C72" s="179">
        <v>5591</v>
      </c>
      <c r="D72" s="179">
        <v>0</v>
      </c>
    </row>
    <row r="73" spans="1:4" s="144" customFormat="1" x14ac:dyDescent="0.25">
      <c r="A73" s="166" t="s">
        <v>913</v>
      </c>
      <c r="B73" s="166" t="s">
        <v>914</v>
      </c>
      <c r="C73" s="179">
        <v>5726</v>
      </c>
      <c r="D73" s="179">
        <v>0</v>
      </c>
    </row>
    <row r="74" spans="1:4" s="144" customFormat="1" x14ac:dyDescent="0.25">
      <c r="A74" s="166" t="s">
        <v>915</v>
      </c>
      <c r="B74" s="166" t="s">
        <v>916</v>
      </c>
      <c r="C74" s="179">
        <v>4905</v>
      </c>
      <c r="D74" s="179">
        <v>215</v>
      </c>
    </row>
    <row r="75" spans="1:4" s="144" customFormat="1" x14ac:dyDescent="0.25">
      <c r="A75" s="166" t="s">
        <v>917</v>
      </c>
      <c r="B75" s="166" t="s">
        <v>918</v>
      </c>
      <c r="C75" s="179">
        <v>15296</v>
      </c>
      <c r="D75" s="179">
        <v>16</v>
      </c>
    </row>
    <row r="76" spans="1:4" s="144" customFormat="1" x14ac:dyDescent="0.25">
      <c r="A76" s="166" t="s">
        <v>919</v>
      </c>
      <c r="B76" s="166" t="s">
        <v>920</v>
      </c>
      <c r="C76" s="179">
        <v>9121</v>
      </c>
      <c r="D76" s="179">
        <v>11</v>
      </c>
    </row>
    <row r="77" spans="1:4" s="144" customFormat="1" x14ac:dyDescent="0.25">
      <c r="A77" s="166" t="s">
        <v>921</v>
      </c>
      <c r="B77" s="166" t="s">
        <v>922</v>
      </c>
      <c r="C77" s="179">
        <v>3786</v>
      </c>
      <c r="D77" s="179">
        <v>53</v>
      </c>
    </row>
    <row r="78" spans="1:4" s="144" customFormat="1" x14ac:dyDescent="0.25">
      <c r="A78" s="166" t="s">
        <v>923</v>
      </c>
      <c r="B78" s="166" t="s">
        <v>924</v>
      </c>
      <c r="C78" s="179">
        <v>0</v>
      </c>
      <c r="D78" s="179">
        <v>0</v>
      </c>
    </row>
    <row r="79" spans="1:4" s="144" customFormat="1" x14ac:dyDescent="0.25">
      <c r="A79" s="166" t="s">
        <v>925</v>
      </c>
      <c r="B79" s="166" t="s">
        <v>926</v>
      </c>
      <c r="C79" s="179">
        <v>3913</v>
      </c>
      <c r="D79" s="179">
        <v>0</v>
      </c>
    </row>
    <row r="80" spans="1:4" s="144" customFormat="1" x14ac:dyDescent="0.25">
      <c r="A80" s="166" t="s">
        <v>927</v>
      </c>
      <c r="B80" s="166" t="s">
        <v>928</v>
      </c>
      <c r="C80" s="179">
        <v>3185</v>
      </c>
      <c r="D80" s="179">
        <v>2</v>
      </c>
    </row>
    <row r="81" spans="1:4" s="144" customFormat="1" x14ac:dyDescent="0.25">
      <c r="A81" s="166" t="s">
        <v>929</v>
      </c>
      <c r="B81" s="166" t="s">
        <v>930</v>
      </c>
      <c r="C81" s="179">
        <v>7834</v>
      </c>
      <c r="D81" s="179">
        <v>0</v>
      </c>
    </row>
    <row r="82" spans="1:4" s="144" customFormat="1" x14ac:dyDescent="0.25">
      <c r="A82" s="166" t="s">
        <v>931</v>
      </c>
      <c r="B82" s="166" t="s">
        <v>932</v>
      </c>
      <c r="C82" s="179">
        <v>3608</v>
      </c>
      <c r="D82" s="179">
        <v>0</v>
      </c>
    </row>
    <row r="83" spans="1:4" s="144" customFormat="1" x14ac:dyDescent="0.25">
      <c r="A83" s="166" t="s">
        <v>933</v>
      </c>
      <c r="B83" s="166" t="s">
        <v>934</v>
      </c>
      <c r="C83" s="179">
        <v>23065</v>
      </c>
      <c r="D83" s="179">
        <v>0</v>
      </c>
    </row>
    <row r="84" spans="1:4" s="144" customFormat="1" x14ac:dyDescent="0.25">
      <c r="A84" s="166" t="s">
        <v>935</v>
      </c>
      <c r="B84" s="166" t="s">
        <v>936</v>
      </c>
      <c r="C84" s="179">
        <v>22229</v>
      </c>
      <c r="D84" s="179">
        <v>0</v>
      </c>
    </row>
    <row r="85" spans="1:4" s="144" customFormat="1" x14ac:dyDescent="0.25">
      <c r="A85" s="166" t="s">
        <v>937</v>
      </c>
      <c r="B85" s="166" t="s">
        <v>938</v>
      </c>
      <c r="C85" s="179">
        <v>3676</v>
      </c>
      <c r="D85" s="179">
        <v>1</v>
      </c>
    </row>
    <row r="86" spans="1:4" s="144" customFormat="1" x14ac:dyDescent="0.25">
      <c r="A86" s="166" t="s">
        <v>939</v>
      </c>
      <c r="B86" s="166" t="s">
        <v>940</v>
      </c>
      <c r="C86" s="179">
        <v>55156</v>
      </c>
      <c r="D86" s="179">
        <v>10</v>
      </c>
    </row>
    <row r="87" spans="1:4" s="144" customFormat="1" x14ac:dyDescent="0.25">
      <c r="A87" s="166" t="s">
        <v>941</v>
      </c>
      <c r="B87" s="166" t="s">
        <v>942</v>
      </c>
      <c r="C87" s="179">
        <v>19694</v>
      </c>
      <c r="D87" s="179">
        <v>0</v>
      </c>
    </row>
    <row r="88" spans="1:4" s="144" customFormat="1" x14ac:dyDescent="0.25">
      <c r="A88" s="166" t="s">
        <v>943</v>
      </c>
      <c r="B88" s="166" t="s">
        <v>944</v>
      </c>
      <c r="C88" s="179">
        <v>3232</v>
      </c>
      <c r="D88" s="179">
        <v>8</v>
      </c>
    </row>
    <row r="89" spans="1:4" s="144" customFormat="1" x14ac:dyDescent="0.25">
      <c r="A89" s="166" t="s">
        <v>945</v>
      </c>
      <c r="B89" s="166" t="s">
        <v>946</v>
      </c>
      <c r="C89" s="179">
        <v>5</v>
      </c>
      <c r="D89" s="179">
        <v>0</v>
      </c>
    </row>
    <row r="90" spans="1:4" s="144" customFormat="1" x14ac:dyDescent="0.25">
      <c r="A90" s="166" t="s">
        <v>947</v>
      </c>
      <c r="B90" s="166" t="s">
        <v>948</v>
      </c>
      <c r="C90" s="179">
        <v>16183</v>
      </c>
      <c r="D90" s="179">
        <v>34</v>
      </c>
    </row>
    <row r="91" spans="1:4" s="144" customFormat="1" x14ac:dyDescent="0.25">
      <c r="A91" s="166" t="s">
        <v>949</v>
      </c>
      <c r="B91" s="166" t="s">
        <v>950</v>
      </c>
      <c r="C91" s="179">
        <v>9064</v>
      </c>
      <c r="D91" s="179">
        <v>15</v>
      </c>
    </row>
    <row r="92" spans="1:4" s="144" customFormat="1" x14ac:dyDescent="0.25">
      <c r="A92" s="166" t="s">
        <v>951</v>
      </c>
      <c r="B92" s="166" t="s">
        <v>952</v>
      </c>
      <c r="C92" s="179">
        <v>0</v>
      </c>
      <c r="D92" s="179">
        <v>0</v>
      </c>
    </row>
    <row r="93" spans="1:4" s="144" customFormat="1" x14ac:dyDescent="0.25">
      <c r="A93" s="166" t="s">
        <v>953</v>
      </c>
      <c r="B93" s="166" t="s">
        <v>954</v>
      </c>
      <c r="C93" s="179">
        <v>7659</v>
      </c>
      <c r="D93" s="179">
        <v>28</v>
      </c>
    </row>
    <row r="94" spans="1:4" s="144" customFormat="1" x14ac:dyDescent="0.25">
      <c r="A94" s="166" t="s">
        <v>955</v>
      </c>
      <c r="B94" s="166" t="s">
        <v>956</v>
      </c>
      <c r="C94" s="179">
        <v>23239</v>
      </c>
      <c r="D94" s="179">
        <v>0</v>
      </c>
    </row>
    <row r="95" spans="1:4" s="144" customFormat="1" x14ac:dyDescent="0.25">
      <c r="A95" s="166" t="s">
        <v>957</v>
      </c>
      <c r="B95" s="166" t="s">
        <v>958</v>
      </c>
      <c r="C95" s="179">
        <v>13317</v>
      </c>
      <c r="D95" s="179">
        <v>6</v>
      </c>
    </row>
    <row r="96" spans="1:4" s="144" customFormat="1" x14ac:dyDescent="0.25">
      <c r="A96" s="166" t="s">
        <v>959</v>
      </c>
      <c r="B96" s="166" t="s">
        <v>960</v>
      </c>
      <c r="C96" s="179">
        <v>11379</v>
      </c>
      <c r="D96" s="179">
        <v>0</v>
      </c>
    </row>
    <row r="97" spans="1:4" s="144" customFormat="1" x14ac:dyDescent="0.25">
      <c r="A97" s="166" t="s">
        <v>961</v>
      </c>
      <c r="B97" s="166" t="s">
        <v>962</v>
      </c>
      <c r="C97" s="179">
        <v>10233</v>
      </c>
      <c r="D97" s="179">
        <v>30</v>
      </c>
    </row>
    <row r="98" spans="1:4" s="144" customFormat="1" x14ac:dyDescent="0.25">
      <c r="A98" s="166" t="s">
        <v>963</v>
      </c>
      <c r="B98" s="166" t="s">
        <v>964</v>
      </c>
      <c r="C98" s="179">
        <v>20499</v>
      </c>
      <c r="D98" s="179">
        <v>1</v>
      </c>
    </row>
    <row r="99" spans="1:4" s="144" customFormat="1" x14ac:dyDescent="0.25">
      <c r="A99" s="166" t="s">
        <v>965</v>
      </c>
      <c r="B99" s="166" t="s">
        <v>966</v>
      </c>
      <c r="C99" s="179">
        <v>21801</v>
      </c>
      <c r="D99" s="179">
        <v>40</v>
      </c>
    </row>
    <row r="100" spans="1:4" s="144" customFormat="1" x14ac:dyDescent="0.25">
      <c r="A100" s="166" t="s">
        <v>967</v>
      </c>
      <c r="B100" s="166" t="s">
        <v>968</v>
      </c>
      <c r="C100" s="179">
        <v>12079</v>
      </c>
      <c r="D100" s="179">
        <v>0</v>
      </c>
    </row>
    <row r="101" spans="1:4" s="144" customFormat="1" x14ac:dyDescent="0.25">
      <c r="A101" s="166" t="s">
        <v>969</v>
      </c>
      <c r="B101" s="166" t="s">
        <v>970</v>
      </c>
      <c r="C101" s="179">
        <v>4732</v>
      </c>
      <c r="D101" s="179">
        <v>5</v>
      </c>
    </row>
    <row r="102" spans="1:4" s="144" customFormat="1" x14ac:dyDescent="0.25">
      <c r="A102" s="166" t="s">
        <v>971</v>
      </c>
      <c r="B102" s="166" t="s">
        <v>972</v>
      </c>
      <c r="C102" s="179">
        <v>9150</v>
      </c>
      <c r="D102" s="179">
        <v>87</v>
      </c>
    </row>
    <row r="103" spans="1:4" s="144" customFormat="1" x14ac:dyDescent="0.25">
      <c r="A103" s="166" t="s">
        <v>973</v>
      </c>
      <c r="B103" s="166" t="s">
        <v>974</v>
      </c>
      <c r="C103" s="179">
        <v>9898</v>
      </c>
      <c r="D103" s="179">
        <v>106</v>
      </c>
    </row>
    <row r="104" spans="1:4" s="144" customFormat="1" x14ac:dyDescent="0.25">
      <c r="A104" s="166" t="s">
        <v>975</v>
      </c>
      <c r="B104" s="166" t="s">
        <v>976</v>
      </c>
      <c r="C104" s="179">
        <v>13008</v>
      </c>
      <c r="D104" s="179">
        <v>66</v>
      </c>
    </row>
    <row r="105" spans="1:4" s="144" customFormat="1" x14ac:dyDescent="0.25">
      <c r="A105" s="166" t="s">
        <v>977</v>
      </c>
      <c r="B105" s="166" t="s">
        <v>978</v>
      </c>
      <c r="C105" s="179">
        <v>24778</v>
      </c>
      <c r="D105" s="179">
        <v>102</v>
      </c>
    </row>
    <row r="106" spans="1:4" s="144" customFormat="1" x14ac:dyDescent="0.25">
      <c r="A106" s="166" t="s">
        <v>979</v>
      </c>
      <c r="B106" s="166" t="s">
        <v>980</v>
      </c>
      <c r="C106" s="179">
        <v>23922</v>
      </c>
      <c r="D106" s="179">
        <v>0</v>
      </c>
    </row>
    <row r="107" spans="1:4" s="144" customFormat="1" x14ac:dyDescent="0.25">
      <c r="A107" s="166" t="s">
        <v>981</v>
      </c>
      <c r="B107" s="166" t="s">
        <v>982</v>
      </c>
      <c r="C107" s="179">
        <v>14116</v>
      </c>
      <c r="D107" s="179">
        <v>0</v>
      </c>
    </row>
    <row r="108" spans="1:4" s="144" customFormat="1" x14ac:dyDescent="0.25">
      <c r="A108" s="166" t="s">
        <v>983</v>
      </c>
      <c r="B108" s="166" t="s">
        <v>984</v>
      </c>
      <c r="C108" s="179">
        <v>14</v>
      </c>
      <c r="D108" s="179">
        <v>0</v>
      </c>
    </row>
    <row r="109" spans="1:4" s="144" customFormat="1" x14ac:dyDescent="0.25">
      <c r="A109" s="166" t="s">
        <v>985</v>
      </c>
      <c r="B109" s="166" t="s">
        <v>986</v>
      </c>
      <c r="C109" s="179">
        <v>15233</v>
      </c>
      <c r="D109" s="179">
        <v>0</v>
      </c>
    </row>
    <row r="110" spans="1:4" s="144" customFormat="1" x14ac:dyDescent="0.25">
      <c r="A110" s="166" t="s">
        <v>987</v>
      </c>
      <c r="B110" s="166" t="s">
        <v>988</v>
      </c>
      <c r="C110" s="179">
        <v>4293</v>
      </c>
      <c r="D110" s="179">
        <v>0</v>
      </c>
    </row>
    <row r="111" spans="1:4" s="144" customFormat="1" x14ac:dyDescent="0.25">
      <c r="A111" s="166" t="s">
        <v>989</v>
      </c>
      <c r="B111" s="166" t="s">
        <v>990</v>
      </c>
      <c r="C111" s="179">
        <v>5795</v>
      </c>
      <c r="D111" s="179">
        <v>11</v>
      </c>
    </row>
    <row r="112" spans="1:4" s="144" customFormat="1" x14ac:dyDescent="0.25">
      <c r="A112" s="166" t="s">
        <v>991</v>
      </c>
      <c r="B112" s="166" t="s">
        <v>992</v>
      </c>
      <c r="C112" s="179">
        <v>11293</v>
      </c>
      <c r="D112" s="179">
        <v>2</v>
      </c>
    </row>
    <row r="113" spans="1:4" s="144" customFormat="1" x14ac:dyDescent="0.25">
      <c r="A113" s="166" t="s">
        <v>993</v>
      </c>
      <c r="B113" s="166" t="s">
        <v>994</v>
      </c>
      <c r="C113" s="179">
        <v>9971</v>
      </c>
      <c r="D113" s="179">
        <v>20</v>
      </c>
    </row>
    <row r="114" spans="1:4" s="144" customFormat="1" x14ac:dyDescent="0.25">
      <c r="A114" s="166" t="s">
        <v>995</v>
      </c>
      <c r="B114" s="166" t="s">
        <v>996</v>
      </c>
      <c r="C114" s="179">
        <v>16516</v>
      </c>
      <c r="D114" s="179">
        <v>87</v>
      </c>
    </row>
    <row r="115" spans="1:4" s="144" customFormat="1" x14ac:dyDescent="0.25">
      <c r="A115" s="166" t="s">
        <v>997</v>
      </c>
      <c r="B115" s="166" t="s">
        <v>998</v>
      </c>
      <c r="C115" s="179">
        <v>7594</v>
      </c>
      <c r="D115" s="179">
        <v>19</v>
      </c>
    </row>
    <row r="116" spans="1:4" s="144" customFormat="1" x14ac:dyDescent="0.25">
      <c r="A116" s="166" t="s">
        <v>999</v>
      </c>
      <c r="B116" s="166" t="s">
        <v>1000</v>
      </c>
      <c r="C116" s="179">
        <v>0</v>
      </c>
      <c r="D116" s="179">
        <v>0</v>
      </c>
    </row>
    <row r="117" spans="1:4" s="144" customFormat="1" x14ac:dyDescent="0.25">
      <c r="A117" s="166" t="s">
        <v>1001</v>
      </c>
      <c r="B117" s="166" t="s">
        <v>1002</v>
      </c>
      <c r="C117" s="179">
        <v>15624</v>
      </c>
      <c r="D117" s="179">
        <v>16</v>
      </c>
    </row>
    <row r="118" spans="1:4" s="144" customFormat="1" x14ac:dyDescent="0.25">
      <c r="A118" s="166" t="s">
        <v>1003</v>
      </c>
      <c r="B118" s="166" t="s">
        <v>1004</v>
      </c>
      <c r="C118" s="179">
        <v>6282</v>
      </c>
      <c r="D118" s="179">
        <v>16</v>
      </c>
    </row>
    <row r="119" spans="1:4" s="144" customFormat="1" x14ac:dyDescent="0.25">
      <c r="A119" s="166" t="s">
        <v>1005</v>
      </c>
      <c r="B119" s="166" t="s">
        <v>1006</v>
      </c>
      <c r="C119" s="179">
        <v>2992</v>
      </c>
      <c r="D119" s="179">
        <v>0</v>
      </c>
    </row>
    <row r="120" spans="1:4" s="144" customFormat="1" x14ac:dyDescent="0.25">
      <c r="A120" s="166" t="s">
        <v>1007</v>
      </c>
      <c r="B120" s="166" t="s">
        <v>1008</v>
      </c>
      <c r="C120" s="179">
        <v>1784</v>
      </c>
      <c r="D120" s="179">
        <v>0</v>
      </c>
    </row>
    <row r="121" spans="1:4" s="144" customFormat="1" x14ac:dyDescent="0.25">
      <c r="A121" s="166" t="s">
        <v>1009</v>
      </c>
      <c r="B121" s="166" t="s">
        <v>1010</v>
      </c>
      <c r="C121" s="179">
        <v>2916</v>
      </c>
      <c r="D121" s="179">
        <v>0</v>
      </c>
    </row>
    <row r="122" spans="1:4" s="144" customFormat="1" x14ac:dyDescent="0.25">
      <c r="A122" s="166" t="s">
        <v>1011</v>
      </c>
      <c r="B122" s="166" t="s">
        <v>1012</v>
      </c>
      <c r="C122" s="179">
        <v>3139</v>
      </c>
      <c r="D122" s="179">
        <v>16</v>
      </c>
    </row>
    <row r="123" spans="1:4" s="144" customFormat="1" x14ac:dyDescent="0.25">
      <c r="A123" s="166" t="s">
        <v>1013</v>
      </c>
      <c r="B123" s="166" t="s">
        <v>1014</v>
      </c>
      <c r="C123" s="179">
        <v>0</v>
      </c>
      <c r="D123" s="179">
        <v>0</v>
      </c>
    </row>
    <row r="124" spans="1:4" s="144" customFormat="1" x14ac:dyDescent="0.25">
      <c r="A124" s="166" t="s">
        <v>1015</v>
      </c>
      <c r="B124" s="166" t="s">
        <v>1016</v>
      </c>
      <c r="C124" s="179">
        <v>10915</v>
      </c>
      <c r="D124" s="179">
        <v>1543</v>
      </c>
    </row>
    <row r="125" spans="1:4" s="144" customFormat="1" x14ac:dyDescent="0.25">
      <c r="A125" s="166" t="s">
        <v>1017</v>
      </c>
      <c r="B125" s="166" t="s">
        <v>1018</v>
      </c>
      <c r="C125" s="179">
        <v>0</v>
      </c>
      <c r="D125" s="179">
        <v>0</v>
      </c>
    </row>
    <row r="126" spans="1:4" s="144" customFormat="1" x14ac:dyDescent="0.25">
      <c r="A126" s="166" t="s">
        <v>1019</v>
      </c>
      <c r="B126" s="166" t="s">
        <v>1020</v>
      </c>
      <c r="C126" s="179">
        <v>5123</v>
      </c>
      <c r="D126" s="179">
        <v>0</v>
      </c>
    </row>
    <row r="127" spans="1:4" s="144" customFormat="1" x14ac:dyDescent="0.25">
      <c r="A127" s="166" t="s">
        <v>1021</v>
      </c>
      <c r="B127" s="166" t="s">
        <v>1022</v>
      </c>
      <c r="C127" s="179">
        <v>5260</v>
      </c>
      <c r="D127" s="179">
        <v>0</v>
      </c>
    </row>
    <row r="128" spans="1:4" s="144" customFormat="1" x14ac:dyDescent="0.25">
      <c r="A128" s="166" t="s">
        <v>1023</v>
      </c>
      <c r="B128" s="166" t="s">
        <v>1024</v>
      </c>
      <c r="C128" s="179">
        <v>24702</v>
      </c>
      <c r="D128" s="179">
        <v>0</v>
      </c>
    </row>
    <row r="129" spans="1:4" s="144" customFormat="1" x14ac:dyDescent="0.25">
      <c r="A129" s="166" t="s">
        <v>1025</v>
      </c>
      <c r="B129" s="166" t="s">
        <v>1026</v>
      </c>
      <c r="C129" s="179">
        <v>7646</v>
      </c>
      <c r="D129" s="179">
        <v>13</v>
      </c>
    </row>
    <row r="130" spans="1:4" s="144" customFormat="1" x14ac:dyDescent="0.25">
      <c r="A130" s="166" t="s">
        <v>1027</v>
      </c>
      <c r="B130" s="166" t="s">
        <v>1028</v>
      </c>
      <c r="C130" s="179">
        <v>3670</v>
      </c>
      <c r="D130" s="179">
        <v>0</v>
      </c>
    </row>
    <row r="131" spans="1:4" s="144" customFormat="1" x14ac:dyDescent="0.25">
      <c r="A131" s="166" t="s">
        <v>1029</v>
      </c>
      <c r="B131" s="166" t="s">
        <v>1030</v>
      </c>
      <c r="C131" s="179">
        <v>0</v>
      </c>
      <c r="D131" s="179">
        <v>0</v>
      </c>
    </row>
    <row r="132" spans="1:4" s="144" customFormat="1" x14ac:dyDescent="0.25">
      <c r="A132" s="166" t="s">
        <v>1031</v>
      </c>
      <c r="B132" s="166" t="s">
        <v>1032</v>
      </c>
      <c r="C132" s="179">
        <v>14544</v>
      </c>
      <c r="D132" s="179">
        <v>0</v>
      </c>
    </row>
    <row r="133" spans="1:4" s="144" customFormat="1" x14ac:dyDescent="0.25">
      <c r="A133" s="166" t="s">
        <v>1033</v>
      </c>
      <c r="B133" s="166" t="s">
        <v>1034</v>
      </c>
      <c r="C133" s="179">
        <v>2576</v>
      </c>
      <c r="D133" s="179">
        <v>0</v>
      </c>
    </row>
    <row r="134" spans="1:4" s="144" customFormat="1" x14ac:dyDescent="0.25">
      <c r="A134" s="166" t="s">
        <v>1035</v>
      </c>
      <c r="B134" s="166" t="s">
        <v>1036</v>
      </c>
      <c r="C134" s="179">
        <v>4100</v>
      </c>
      <c r="D134" s="179">
        <v>0</v>
      </c>
    </row>
    <row r="135" spans="1:4" s="144" customFormat="1" x14ac:dyDescent="0.25">
      <c r="A135" s="166" t="s">
        <v>1037</v>
      </c>
      <c r="B135" s="166" t="s">
        <v>1038</v>
      </c>
      <c r="C135" s="179">
        <v>11255</v>
      </c>
      <c r="D135" s="179">
        <v>0</v>
      </c>
    </row>
    <row r="136" spans="1:4" s="144" customFormat="1" x14ac:dyDescent="0.25">
      <c r="A136" s="166" t="s">
        <v>1039</v>
      </c>
      <c r="B136" s="166" t="s">
        <v>1040</v>
      </c>
      <c r="C136" s="179">
        <v>8351</v>
      </c>
      <c r="D136" s="179">
        <v>4</v>
      </c>
    </row>
    <row r="137" spans="1:4" s="144" customFormat="1" x14ac:dyDescent="0.25">
      <c r="A137" s="166" t="s">
        <v>1041</v>
      </c>
      <c r="B137" s="166" t="s">
        <v>1042</v>
      </c>
      <c r="C137" s="179">
        <v>14657</v>
      </c>
      <c r="D137" s="179">
        <v>0</v>
      </c>
    </row>
    <row r="138" spans="1:4" s="144" customFormat="1" x14ac:dyDescent="0.25">
      <c r="A138" s="166" t="s">
        <v>1043</v>
      </c>
      <c r="B138" s="166" t="s">
        <v>1044</v>
      </c>
      <c r="C138" s="179">
        <v>24792</v>
      </c>
      <c r="D138" s="179">
        <v>0</v>
      </c>
    </row>
    <row r="139" spans="1:4" s="144" customFormat="1" x14ac:dyDescent="0.25">
      <c r="A139" s="166" t="s">
        <v>1045</v>
      </c>
      <c r="B139" s="166" t="s">
        <v>1046</v>
      </c>
      <c r="C139" s="179">
        <v>5651</v>
      </c>
      <c r="D139" s="179">
        <v>0</v>
      </c>
    </row>
    <row r="140" spans="1:4" s="144" customFormat="1" x14ac:dyDescent="0.25">
      <c r="A140" s="166" t="s">
        <v>1047</v>
      </c>
      <c r="B140" s="166" t="s">
        <v>1048</v>
      </c>
      <c r="C140" s="179">
        <v>1202</v>
      </c>
      <c r="D140" s="179">
        <v>0</v>
      </c>
    </row>
    <row r="141" spans="1:4" s="144" customFormat="1" x14ac:dyDescent="0.25">
      <c r="A141" s="166" t="s">
        <v>1049</v>
      </c>
      <c r="B141" s="166" t="s">
        <v>1050</v>
      </c>
      <c r="C141" s="179">
        <v>2079</v>
      </c>
      <c r="D141" s="179">
        <v>0</v>
      </c>
    </row>
    <row r="142" spans="1:4" s="144" customFormat="1" x14ac:dyDescent="0.25">
      <c r="A142" s="166" t="s">
        <v>1051</v>
      </c>
      <c r="B142" s="166" t="s">
        <v>1052</v>
      </c>
      <c r="C142" s="179">
        <v>7608</v>
      </c>
      <c r="D142" s="179">
        <v>1</v>
      </c>
    </row>
    <row r="143" spans="1:4" s="144" customFormat="1" x14ac:dyDescent="0.25">
      <c r="A143" s="166" t="s">
        <v>1053</v>
      </c>
      <c r="B143" s="166" t="s">
        <v>1054</v>
      </c>
      <c r="C143" s="179">
        <v>14276</v>
      </c>
      <c r="D143" s="179">
        <v>0</v>
      </c>
    </row>
    <row r="144" spans="1:4" s="144" customFormat="1" x14ac:dyDescent="0.25">
      <c r="A144" s="166" t="s">
        <v>1055</v>
      </c>
      <c r="B144" s="166" t="s">
        <v>1056</v>
      </c>
      <c r="C144" s="179">
        <v>6761</v>
      </c>
      <c r="D144" s="179">
        <v>6</v>
      </c>
    </row>
    <row r="145" spans="1:4" s="144" customFormat="1" x14ac:dyDescent="0.25">
      <c r="A145" s="166" t="s">
        <v>1057</v>
      </c>
      <c r="B145" s="166" t="s">
        <v>1058</v>
      </c>
      <c r="C145" s="179">
        <v>5629</v>
      </c>
      <c r="D145" s="179">
        <v>0</v>
      </c>
    </row>
    <row r="146" spans="1:4" s="144" customFormat="1" x14ac:dyDescent="0.25">
      <c r="A146" s="166" t="s">
        <v>1059</v>
      </c>
      <c r="B146" s="166" t="s">
        <v>1060</v>
      </c>
      <c r="C146" s="179">
        <v>6</v>
      </c>
      <c r="D146" s="179">
        <v>0</v>
      </c>
    </row>
    <row r="147" spans="1:4" s="144" customFormat="1" x14ac:dyDescent="0.25">
      <c r="A147" s="166" t="s">
        <v>1061</v>
      </c>
      <c r="B147" s="166" t="s">
        <v>1062</v>
      </c>
      <c r="C147" s="179">
        <v>1499</v>
      </c>
      <c r="D147" s="179">
        <v>0</v>
      </c>
    </row>
    <row r="148" spans="1:4" s="144" customFormat="1" x14ac:dyDescent="0.25">
      <c r="A148" s="166" t="s">
        <v>1063</v>
      </c>
      <c r="B148" s="166" t="s">
        <v>1064</v>
      </c>
      <c r="C148" s="179">
        <v>15</v>
      </c>
      <c r="D148" s="179">
        <v>0</v>
      </c>
    </row>
    <row r="149" spans="1:4" s="144" customFormat="1" x14ac:dyDescent="0.25">
      <c r="A149" s="166" t="s">
        <v>1065</v>
      </c>
      <c r="B149" s="166" t="s">
        <v>1066</v>
      </c>
      <c r="C149" s="179">
        <v>20153</v>
      </c>
      <c r="D149" s="179">
        <v>21</v>
      </c>
    </row>
    <row r="150" spans="1:4" s="144" customFormat="1" x14ac:dyDescent="0.25">
      <c r="A150" s="166" t="s">
        <v>1067</v>
      </c>
      <c r="B150" s="166" t="s">
        <v>1068</v>
      </c>
      <c r="C150" s="179">
        <v>6691</v>
      </c>
      <c r="D150" s="179">
        <v>0</v>
      </c>
    </row>
    <row r="151" spans="1:4" s="144" customFormat="1" x14ac:dyDescent="0.25">
      <c r="A151" s="166" t="s">
        <v>1069</v>
      </c>
      <c r="B151" s="166" t="s">
        <v>1070</v>
      </c>
      <c r="C151" s="179">
        <v>4502</v>
      </c>
      <c r="D151" s="179">
        <v>45</v>
      </c>
    </row>
    <row r="152" spans="1:4" s="144" customFormat="1" x14ac:dyDescent="0.25">
      <c r="A152" s="166" t="s">
        <v>1071</v>
      </c>
      <c r="B152" s="166" t="s">
        <v>1072</v>
      </c>
      <c r="C152" s="179">
        <v>3819</v>
      </c>
      <c r="D152" s="179">
        <v>8</v>
      </c>
    </row>
    <row r="153" spans="1:4" s="144" customFormat="1" x14ac:dyDescent="0.25">
      <c r="A153" s="166" t="s">
        <v>1073</v>
      </c>
      <c r="B153" s="166" t="s">
        <v>1074</v>
      </c>
      <c r="C153" s="179">
        <v>2834</v>
      </c>
      <c r="D153" s="179">
        <v>39</v>
      </c>
    </row>
    <row r="154" spans="1:4" s="144" customFormat="1" x14ac:dyDescent="0.25">
      <c r="A154" s="166" t="s">
        <v>1075</v>
      </c>
      <c r="B154" s="166" t="s">
        <v>1076</v>
      </c>
      <c r="C154" s="179">
        <v>0</v>
      </c>
      <c r="D154" s="179">
        <v>0</v>
      </c>
    </row>
    <row r="155" spans="1:4" s="144" customFormat="1" x14ac:dyDescent="0.25">
      <c r="A155" s="166" t="s">
        <v>1077</v>
      </c>
      <c r="B155" s="166" t="s">
        <v>1078</v>
      </c>
      <c r="C155" s="179">
        <v>1227</v>
      </c>
      <c r="D155" s="179">
        <v>0</v>
      </c>
    </row>
    <row r="156" spans="1:4" s="144" customFormat="1" x14ac:dyDescent="0.25">
      <c r="A156" s="166" t="s">
        <v>1079</v>
      </c>
      <c r="B156" s="166" t="s">
        <v>1080</v>
      </c>
      <c r="C156" s="179">
        <v>28102</v>
      </c>
      <c r="D156" s="179">
        <v>0</v>
      </c>
    </row>
    <row r="157" spans="1:4" s="144" customFormat="1" x14ac:dyDescent="0.25">
      <c r="A157" s="166" t="s">
        <v>1081</v>
      </c>
      <c r="B157" s="166" t="s">
        <v>1082</v>
      </c>
      <c r="C157" s="179">
        <v>3881</v>
      </c>
      <c r="D157" s="179">
        <v>76</v>
      </c>
    </row>
    <row r="158" spans="1:4" s="144" customFormat="1" x14ac:dyDescent="0.25">
      <c r="A158" s="166" t="s">
        <v>1083</v>
      </c>
      <c r="B158" s="166" t="s">
        <v>1084</v>
      </c>
      <c r="C158" s="179">
        <v>3001</v>
      </c>
      <c r="D158" s="179">
        <v>0</v>
      </c>
    </row>
    <row r="159" spans="1:4" s="144" customFormat="1" x14ac:dyDescent="0.25">
      <c r="A159" s="166" t="s">
        <v>1085</v>
      </c>
      <c r="B159" s="166" t="s">
        <v>1086</v>
      </c>
      <c r="C159" s="179">
        <v>38548</v>
      </c>
      <c r="D159" s="179">
        <v>0</v>
      </c>
    </row>
    <row r="160" spans="1:4" s="144" customFormat="1" x14ac:dyDescent="0.25">
      <c r="A160" s="166" t="s">
        <v>1087</v>
      </c>
      <c r="B160" s="166" t="s">
        <v>1088</v>
      </c>
      <c r="C160" s="179">
        <v>3709</v>
      </c>
      <c r="D160" s="179">
        <v>39</v>
      </c>
    </row>
    <row r="161" spans="1:4" s="144" customFormat="1" x14ac:dyDescent="0.25">
      <c r="A161" s="166" t="s">
        <v>1089</v>
      </c>
      <c r="B161" s="166" t="s">
        <v>1090</v>
      </c>
      <c r="C161" s="179">
        <v>5957</v>
      </c>
      <c r="D161" s="179">
        <v>0</v>
      </c>
    </row>
    <row r="162" spans="1:4" s="144" customFormat="1" x14ac:dyDescent="0.25">
      <c r="A162" s="166" t="s">
        <v>1091</v>
      </c>
      <c r="B162" s="166" t="s">
        <v>1092</v>
      </c>
      <c r="C162" s="179">
        <v>9771</v>
      </c>
      <c r="D162" s="179">
        <v>22</v>
      </c>
    </row>
    <row r="163" spans="1:4" s="144" customFormat="1" x14ac:dyDescent="0.25">
      <c r="A163" s="166" t="s">
        <v>1093</v>
      </c>
      <c r="B163" s="166" t="s">
        <v>1094</v>
      </c>
      <c r="C163" s="179">
        <v>5656</v>
      </c>
      <c r="D163" s="179">
        <v>0</v>
      </c>
    </row>
    <row r="164" spans="1:4" s="144" customFormat="1" x14ac:dyDescent="0.25">
      <c r="A164" s="166" t="s">
        <v>1095</v>
      </c>
      <c r="B164" s="166" t="s">
        <v>1096</v>
      </c>
      <c r="C164" s="179">
        <v>5137</v>
      </c>
      <c r="D164" s="179">
        <v>155</v>
      </c>
    </row>
    <row r="165" spans="1:4" s="144" customFormat="1" x14ac:dyDescent="0.25">
      <c r="A165" s="166" t="s">
        <v>1097</v>
      </c>
      <c r="B165" s="166" t="s">
        <v>1098</v>
      </c>
      <c r="C165" s="179">
        <v>2924</v>
      </c>
      <c r="D165" s="179">
        <v>0</v>
      </c>
    </row>
    <row r="166" spans="1:4" s="144" customFormat="1" x14ac:dyDescent="0.25">
      <c r="A166" s="166" t="s">
        <v>1099</v>
      </c>
      <c r="B166" s="166" t="s">
        <v>1100</v>
      </c>
      <c r="C166" s="179">
        <v>5</v>
      </c>
      <c r="D166" s="179">
        <v>0</v>
      </c>
    </row>
    <row r="167" spans="1:4" s="144" customFormat="1" x14ac:dyDescent="0.25">
      <c r="A167" s="166" t="s">
        <v>1101</v>
      </c>
      <c r="B167" s="166" t="s">
        <v>1102</v>
      </c>
      <c r="C167" s="179">
        <v>3726</v>
      </c>
      <c r="D167" s="179">
        <v>2</v>
      </c>
    </row>
    <row r="168" spans="1:4" s="144" customFormat="1" x14ac:dyDescent="0.25">
      <c r="A168" s="166" t="s">
        <v>1103</v>
      </c>
      <c r="B168" s="166" t="s">
        <v>1104</v>
      </c>
      <c r="C168" s="179">
        <v>5889</v>
      </c>
      <c r="D168" s="179">
        <v>102</v>
      </c>
    </row>
    <row r="169" spans="1:4" s="144" customFormat="1" x14ac:dyDescent="0.25">
      <c r="A169" s="166" t="s">
        <v>1105</v>
      </c>
      <c r="B169" s="166" t="s">
        <v>1106</v>
      </c>
      <c r="C169" s="179">
        <v>0</v>
      </c>
      <c r="D169" s="179">
        <v>0</v>
      </c>
    </row>
    <row r="170" spans="1:4" s="144" customFormat="1" x14ac:dyDescent="0.25">
      <c r="A170" s="166" t="s">
        <v>1107</v>
      </c>
      <c r="B170" s="166" t="s">
        <v>1108</v>
      </c>
      <c r="C170" s="179">
        <v>0</v>
      </c>
      <c r="D170" s="179">
        <v>0</v>
      </c>
    </row>
    <row r="171" spans="1:4" s="144" customFormat="1" x14ac:dyDescent="0.25">
      <c r="A171" s="166" t="s">
        <v>1109</v>
      </c>
      <c r="B171" s="166" t="s">
        <v>1110</v>
      </c>
      <c r="C171" s="179">
        <v>16485</v>
      </c>
      <c r="D171" s="179">
        <v>0</v>
      </c>
    </row>
    <row r="172" spans="1:4" s="144" customFormat="1" x14ac:dyDescent="0.25">
      <c r="A172" s="166" t="s">
        <v>1111</v>
      </c>
      <c r="B172" s="166" t="s">
        <v>1112</v>
      </c>
      <c r="C172" s="179">
        <v>15733</v>
      </c>
      <c r="D172" s="179">
        <v>61</v>
      </c>
    </row>
    <row r="173" spans="1:4" s="144" customFormat="1" x14ac:dyDescent="0.25">
      <c r="A173" s="166" t="s">
        <v>1113</v>
      </c>
      <c r="B173" s="166" t="s">
        <v>1114</v>
      </c>
      <c r="C173" s="179">
        <v>5946</v>
      </c>
      <c r="D173" s="179">
        <v>0</v>
      </c>
    </row>
    <row r="174" spans="1:4" s="144" customFormat="1" x14ac:dyDescent="0.25">
      <c r="A174" s="166" t="s">
        <v>1115</v>
      </c>
      <c r="B174" s="166" t="s">
        <v>1116</v>
      </c>
      <c r="C174" s="179">
        <v>37087</v>
      </c>
      <c r="D174" s="179">
        <v>84</v>
      </c>
    </row>
    <row r="175" spans="1:4" s="144" customFormat="1" x14ac:dyDescent="0.25">
      <c r="A175" s="166" t="s">
        <v>1117</v>
      </c>
      <c r="B175" s="166" t="s">
        <v>1118</v>
      </c>
      <c r="C175" s="179">
        <v>0</v>
      </c>
      <c r="D175" s="179">
        <v>0</v>
      </c>
    </row>
    <row r="176" spans="1:4" s="144" customFormat="1" x14ac:dyDescent="0.25">
      <c r="A176" s="166" t="s">
        <v>1119</v>
      </c>
      <c r="B176" s="166" t="s">
        <v>1120</v>
      </c>
      <c r="C176" s="179">
        <v>4878</v>
      </c>
      <c r="D176" s="179">
        <v>0</v>
      </c>
    </row>
    <row r="177" spans="1:4" s="144" customFormat="1" x14ac:dyDescent="0.25">
      <c r="A177" s="166" t="s">
        <v>1121</v>
      </c>
      <c r="B177" s="166" t="s">
        <v>1122</v>
      </c>
      <c r="C177" s="179">
        <v>7874</v>
      </c>
      <c r="D177" s="179">
        <v>84</v>
      </c>
    </row>
    <row r="178" spans="1:4" s="144" customFormat="1" x14ac:dyDescent="0.25">
      <c r="A178" s="166" t="s">
        <v>1123</v>
      </c>
      <c r="B178" s="166" t="s">
        <v>1124</v>
      </c>
      <c r="C178" s="179">
        <v>10793</v>
      </c>
      <c r="D178" s="179">
        <v>67</v>
      </c>
    </row>
    <row r="179" spans="1:4" s="144" customFormat="1" x14ac:dyDescent="0.25">
      <c r="A179" s="166" t="s">
        <v>1125</v>
      </c>
      <c r="B179" s="166" t="s">
        <v>1126</v>
      </c>
      <c r="C179" s="179">
        <v>17820</v>
      </c>
      <c r="D179" s="179">
        <v>0</v>
      </c>
    </row>
    <row r="180" spans="1:4" s="144" customFormat="1" x14ac:dyDescent="0.25">
      <c r="A180" s="166" t="s">
        <v>1127</v>
      </c>
      <c r="B180" s="166" t="s">
        <v>1128</v>
      </c>
      <c r="C180" s="179">
        <v>4866</v>
      </c>
      <c r="D180" s="179">
        <v>39</v>
      </c>
    </row>
    <row r="181" spans="1:4" s="144" customFormat="1" x14ac:dyDescent="0.25">
      <c r="A181" s="166" t="s">
        <v>1129</v>
      </c>
      <c r="B181" s="166" t="s">
        <v>1130</v>
      </c>
      <c r="C181" s="179">
        <v>0</v>
      </c>
      <c r="D181" s="179">
        <v>0</v>
      </c>
    </row>
    <row r="182" spans="1:4" s="144" customFormat="1" x14ac:dyDescent="0.25">
      <c r="A182" s="166" t="s">
        <v>1131</v>
      </c>
      <c r="B182" s="166" t="s">
        <v>1132</v>
      </c>
      <c r="C182" s="179">
        <v>9845</v>
      </c>
      <c r="D182" s="179">
        <v>0</v>
      </c>
    </row>
    <row r="183" spans="1:4" s="144" customFormat="1" x14ac:dyDescent="0.25">
      <c r="A183" s="166" t="s">
        <v>1133</v>
      </c>
      <c r="B183" s="166" t="s">
        <v>1134</v>
      </c>
      <c r="C183" s="179">
        <v>4144</v>
      </c>
      <c r="D183" s="179">
        <v>0</v>
      </c>
    </row>
    <row r="184" spans="1:4" s="144" customFormat="1" x14ac:dyDescent="0.25">
      <c r="A184" s="166" t="s">
        <v>1135</v>
      </c>
      <c r="B184" s="166" t="s">
        <v>1136</v>
      </c>
      <c r="C184" s="179">
        <v>2545</v>
      </c>
      <c r="D184" s="179">
        <v>0</v>
      </c>
    </row>
    <row r="185" spans="1:4" s="144" customFormat="1" x14ac:dyDescent="0.25">
      <c r="A185" s="166" t="s">
        <v>1137</v>
      </c>
      <c r="B185" s="166" t="s">
        <v>1138</v>
      </c>
      <c r="C185" s="179">
        <v>0</v>
      </c>
      <c r="D185" s="179">
        <v>0</v>
      </c>
    </row>
    <row r="186" spans="1:4" s="144" customFormat="1" x14ac:dyDescent="0.25">
      <c r="A186" s="166" t="s">
        <v>1139</v>
      </c>
      <c r="B186" s="166" t="s">
        <v>1140</v>
      </c>
      <c r="C186" s="179">
        <v>3111</v>
      </c>
      <c r="D186" s="179">
        <v>85</v>
      </c>
    </row>
    <row r="187" spans="1:4" s="144" customFormat="1" x14ac:dyDescent="0.25">
      <c r="A187" s="166" t="s">
        <v>1141</v>
      </c>
      <c r="B187" s="166" t="s">
        <v>1142</v>
      </c>
      <c r="C187" s="179">
        <v>2916</v>
      </c>
      <c r="D187" s="179">
        <v>8</v>
      </c>
    </row>
    <row r="188" spans="1:4" s="144" customFormat="1" x14ac:dyDescent="0.25">
      <c r="A188" s="166" t="s">
        <v>1143</v>
      </c>
      <c r="B188" s="166" t="s">
        <v>1144</v>
      </c>
      <c r="C188" s="179">
        <v>9711</v>
      </c>
      <c r="D188" s="179">
        <v>0</v>
      </c>
    </row>
    <row r="189" spans="1:4" s="144" customFormat="1" x14ac:dyDescent="0.25">
      <c r="A189" s="166" t="s">
        <v>1145</v>
      </c>
      <c r="B189" s="166" t="s">
        <v>1146</v>
      </c>
      <c r="C189" s="179">
        <v>0</v>
      </c>
      <c r="D189" s="179">
        <v>0</v>
      </c>
    </row>
    <row r="190" spans="1:4" s="144" customFormat="1" x14ac:dyDescent="0.25">
      <c r="A190" s="166" t="s">
        <v>1147</v>
      </c>
      <c r="B190" s="166" t="s">
        <v>1148</v>
      </c>
      <c r="C190" s="179">
        <v>2663</v>
      </c>
      <c r="D190" s="179">
        <v>0</v>
      </c>
    </row>
    <row r="191" spans="1:4" s="144" customFormat="1" x14ac:dyDescent="0.25">
      <c r="A191" s="166" t="s">
        <v>1149</v>
      </c>
      <c r="B191" s="166" t="s">
        <v>1150</v>
      </c>
      <c r="C191" s="179">
        <v>0</v>
      </c>
      <c r="D191" s="179">
        <v>0</v>
      </c>
    </row>
    <row r="192" spans="1:4" s="144" customFormat="1" x14ac:dyDescent="0.25">
      <c r="A192" s="166" t="s">
        <v>1151</v>
      </c>
      <c r="B192" s="166" t="s">
        <v>1152</v>
      </c>
      <c r="C192" s="179">
        <v>5397</v>
      </c>
      <c r="D192" s="179">
        <v>17</v>
      </c>
    </row>
    <row r="193" spans="1:4" s="144" customFormat="1" x14ac:dyDescent="0.25">
      <c r="A193" s="166" t="s">
        <v>1153</v>
      </c>
      <c r="B193" s="166" t="s">
        <v>1154</v>
      </c>
      <c r="C193" s="179">
        <v>4695</v>
      </c>
      <c r="D193" s="179">
        <v>51</v>
      </c>
    </row>
    <row r="194" spans="1:4" s="144" customFormat="1" x14ac:dyDescent="0.25">
      <c r="A194" s="166" t="s">
        <v>1155</v>
      </c>
      <c r="B194" s="166" t="s">
        <v>1156</v>
      </c>
      <c r="C194" s="179">
        <v>2788</v>
      </c>
      <c r="D194" s="179">
        <v>49</v>
      </c>
    </row>
    <row r="195" spans="1:4" s="144" customFormat="1" x14ac:dyDescent="0.25">
      <c r="A195" s="166" t="s">
        <v>1157</v>
      </c>
      <c r="B195" s="166" t="s">
        <v>1158</v>
      </c>
      <c r="C195" s="179">
        <v>8940</v>
      </c>
      <c r="D195" s="179">
        <v>11</v>
      </c>
    </row>
    <row r="196" spans="1:4" s="144" customFormat="1" x14ac:dyDescent="0.25">
      <c r="A196" s="166" t="s">
        <v>1159</v>
      </c>
      <c r="B196" s="166" t="s">
        <v>1160</v>
      </c>
      <c r="C196" s="179">
        <v>0</v>
      </c>
      <c r="D196" s="179">
        <v>0</v>
      </c>
    </row>
    <row r="197" spans="1:4" s="144" customFormat="1" x14ac:dyDescent="0.25">
      <c r="A197" s="166" t="s">
        <v>1161</v>
      </c>
      <c r="B197" s="166" t="s">
        <v>1162</v>
      </c>
      <c r="C197" s="179">
        <v>0</v>
      </c>
      <c r="D197" s="179">
        <v>0</v>
      </c>
    </row>
    <row r="198" spans="1:4" s="144" customFormat="1" x14ac:dyDescent="0.25">
      <c r="A198" s="166" t="s">
        <v>1163</v>
      </c>
      <c r="B198" s="166" t="s">
        <v>1164</v>
      </c>
      <c r="C198" s="179">
        <v>5744</v>
      </c>
      <c r="D198" s="179">
        <v>1</v>
      </c>
    </row>
    <row r="199" spans="1:4" s="144" customFormat="1" x14ac:dyDescent="0.25">
      <c r="A199" s="166" t="s">
        <v>1165</v>
      </c>
      <c r="B199" s="166" t="s">
        <v>1166</v>
      </c>
      <c r="C199" s="179">
        <v>43</v>
      </c>
      <c r="D199" s="179">
        <v>0</v>
      </c>
    </row>
    <row r="200" spans="1:4" s="144" customFormat="1" x14ac:dyDescent="0.25">
      <c r="A200" s="166" t="s">
        <v>1167</v>
      </c>
      <c r="B200" s="166" t="s">
        <v>1168</v>
      </c>
      <c r="C200" s="179">
        <v>20872</v>
      </c>
      <c r="D200" s="179">
        <v>0</v>
      </c>
    </row>
    <row r="201" spans="1:4" s="144" customFormat="1" x14ac:dyDescent="0.25">
      <c r="A201" s="166" t="s">
        <v>1169</v>
      </c>
      <c r="B201" s="166" t="s">
        <v>1170</v>
      </c>
      <c r="C201" s="179">
        <v>5107</v>
      </c>
      <c r="D201" s="179">
        <v>23</v>
      </c>
    </row>
    <row r="202" spans="1:4" s="144" customFormat="1" x14ac:dyDescent="0.25">
      <c r="A202" s="166" t="s">
        <v>1171</v>
      </c>
      <c r="B202" s="166" t="s">
        <v>1172</v>
      </c>
      <c r="C202" s="179">
        <v>4938</v>
      </c>
      <c r="D202" s="179">
        <v>23</v>
      </c>
    </row>
    <row r="203" spans="1:4" s="144" customFormat="1" x14ac:dyDescent="0.25">
      <c r="A203" s="166" t="s">
        <v>1173</v>
      </c>
      <c r="B203" s="166" t="s">
        <v>1174</v>
      </c>
      <c r="C203" s="179">
        <v>23</v>
      </c>
      <c r="D203" s="179">
        <v>0</v>
      </c>
    </row>
    <row r="204" spans="1:4" s="144" customFormat="1" x14ac:dyDescent="0.25">
      <c r="A204" s="166" t="s">
        <v>1175</v>
      </c>
      <c r="B204" s="166" t="s">
        <v>1176</v>
      </c>
      <c r="C204" s="179">
        <v>3373</v>
      </c>
      <c r="D204" s="179">
        <v>0</v>
      </c>
    </row>
    <row r="205" spans="1:4" s="144" customFormat="1" x14ac:dyDescent="0.25">
      <c r="A205" s="166" t="s">
        <v>1177</v>
      </c>
      <c r="B205" s="166" t="s">
        <v>1178</v>
      </c>
      <c r="C205" s="179">
        <v>2595</v>
      </c>
      <c r="D205" s="179">
        <v>81</v>
      </c>
    </row>
    <row r="206" spans="1:4" s="144" customFormat="1" x14ac:dyDescent="0.25">
      <c r="A206" s="166" t="s">
        <v>1179</v>
      </c>
      <c r="B206" s="166" t="s">
        <v>1180</v>
      </c>
      <c r="C206" s="179">
        <v>21636</v>
      </c>
      <c r="D206" s="179">
        <v>0</v>
      </c>
    </row>
    <row r="207" spans="1:4" ht="12.75" customHeight="1" x14ac:dyDescent="0.25">
      <c r="A207" s="148"/>
      <c r="B207" s="149"/>
      <c r="C207" s="150"/>
      <c r="D207" s="150"/>
    </row>
    <row r="208" spans="1:4" ht="14.15" customHeight="1" x14ac:dyDescent="0.25">
      <c r="A208" s="130"/>
      <c r="B208" s="130"/>
      <c r="C208" s="130"/>
      <c r="D208" s="130"/>
    </row>
    <row r="209" spans="1:1" ht="13" x14ac:dyDescent="0.3">
      <c r="A209" s="21" t="s">
        <v>7</v>
      </c>
    </row>
    <row r="210" spans="1:1" x14ac:dyDescent="0.25">
      <c r="A210" s="139" t="s">
        <v>8</v>
      </c>
    </row>
    <row r="211" spans="1:1" x14ac:dyDescent="0.25">
      <c r="A211" s="140" t="s">
        <v>9</v>
      </c>
    </row>
    <row r="212" spans="1:1" x14ac:dyDescent="0.25">
      <c r="A212" s="141"/>
    </row>
    <row r="213" spans="1:1" x14ac:dyDescent="0.25">
      <c r="A213" s="25" t="str">
        <f>"Publication date: "&amp;'Version History'!$B$5</f>
        <v>Publication date: February 2021</v>
      </c>
    </row>
    <row r="214" spans="1:1" x14ac:dyDescent="0.25">
      <c r="A214" s="25" t="str">
        <f>"Version: "&amp;'Version History'!$A$5</f>
        <v>Version: 1</v>
      </c>
    </row>
  </sheetData>
  <sheetProtection algorithmName="SHA-512" hashValue="fDG7FlVyujX7eHTtXw3rZ0vior2HjmcsMbdBCAYC1EHMX5IcX0PdQCOCEHtZCJSmanuu4QHCMkEzJKm59cN/Vg==" saltValue="9GqKwnok3tFAsbXEQJzr/Q==" spinCount="100000" sheet="1" objects="1" scenarios="1"/>
  <mergeCells count="1">
    <mergeCell ref="A208:D208"/>
  </mergeCells>
  <hyperlinks>
    <hyperlink ref="A3" location="Contents!A1" display="Contents" xr:uid="{6331FD2E-0B67-47CF-A50B-46A0E96D053F}"/>
    <hyperlink ref="A211" r:id="rId1" xr:uid="{FA396EC6-3930-4070-BEC8-C6FE547E5E94}"/>
  </hyperlinks>
  <pageMargins left="0.7" right="0.7" top="0.75" bottom="0.75" header="0.3" footer="0.3"/>
  <pageSetup paperSize="9" orientation="portrait" r:id="rId2"/>
  <headerFooter>
    <oddFooter>&amp;C&amp;1#&amp;"Calibri"&amp;12&amp;K0078D7OFFICIAL</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B57F86-ABED-45EB-B5A0-A74CE084773B}">
  <sheetPr>
    <tabColor rgb="FFAECFE6"/>
  </sheetPr>
  <dimension ref="A1:G217"/>
  <sheetViews>
    <sheetView showGridLines="0" zoomScaleNormal="100" workbookViewId="0">
      <selection activeCell="A3" sqref="A3"/>
    </sheetView>
  </sheetViews>
  <sheetFormatPr defaultColWidth="9.1796875" defaultRowHeight="12.5" x14ac:dyDescent="0.25"/>
  <cols>
    <col min="1" max="1" width="36.453125" style="55" customWidth="1"/>
    <col min="2" max="2" width="21" style="55" customWidth="1"/>
    <col min="3" max="3" width="24.453125" style="55" customWidth="1"/>
    <col min="4" max="5" width="20.54296875" style="55" customWidth="1"/>
    <col min="6" max="16384" width="9.1796875" style="55"/>
  </cols>
  <sheetData>
    <row r="1" spans="1:5" ht="23" x14ac:dyDescent="0.5">
      <c r="A1" s="28" t="s">
        <v>3</v>
      </c>
    </row>
    <row r="2" spans="1:5" ht="18" x14ac:dyDescent="0.4">
      <c r="A2" s="29" t="str">
        <f>Contents!A2</f>
        <v>LARP social housing stock and rents in England 2020</v>
      </c>
    </row>
    <row r="3" spans="1:5" x14ac:dyDescent="0.25">
      <c r="A3" s="134" t="s">
        <v>10</v>
      </c>
    </row>
    <row r="4" spans="1:5" x14ac:dyDescent="0.25">
      <c r="A4" s="134"/>
    </row>
    <row r="5" spans="1:5" ht="20.149999999999999" customHeight="1" x14ac:dyDescent="0.25">
      <c r="A5" s="88" t="s">
        <v>1183</v>
      </c>
      <c r="B5" s="68" t="s">
        <v>1182</v>
      </c>
      <c r="C5" s="88"/>
      <c r="D5" s="88"/>
    </row>
    <row r="7" spans="1:5" x14ac:dyDescent="0.25">
      <c r="A7" s="55" t="s">
        <v>20</v>
      </c>
      <c r="B7" s="34"/>
      <c r="D7" s="178"/>
    </row>
    <row r="8" spans="1:5" s="33" customFormat="1" ht="45.65" customHeight="1" x14ac:dyDescent="0.3">
      <c r="A8" s="57" t="s">
        <v>785</v>
      </c>
      <c r="B8" s="57" t="s">
        <v>1181</v>
      </c>
      <c r="C8" s="72" t="s">
        <v>32</v>
      </c>
      <c r="D8" s="73" t="s">
        <v>746</v>
      </c>
      <c r="E8" s="73" t="s">
        <v>1184</v>
      </c>
    </row>
    <row r="9" spans="1:5" s="33" customFormat="1" ht="4" customHeight="1" x14ac:dyDescent="0.3">
      <c r="A9" s="77"/>
      <c r="B9" s="78"/>
      <c r="C9" s="78"/>
      <c r="D9" s="78"/>
      <c r="E9" s="78"/>
    </row>
    <row r="10" spans="1:5" s="144" customFormat="1" x14ac:dyDescent="0.25">
      <c r="A10" s="166" t="s">
        <v>787</v>
      </c>
      <c r="B10" s="166" t="s">
        <v>788</v>
      </c>
      <c r="C10" s="166" t="s">
        <v>42</v>
      </c>
      <c r="D10" s="84">
        <v>0</v>
      </c>
      <c r="E10" s="84">
        <v>0</v>
      </c>
    </row>
    <row r="11" spans="1:5" s="144" customFormat="1" x14ac:dyDescent="0.25">
      <c r="A11" s="166" t="s">
        <v>789</v>
      </c>
      <c r="B11" s="166" t="s">
        <v>790</v>
      </c>
      <c r="C11" s="166" t="s">
        <v>42</v>
      </c>
      <c r="D11" s="84">
        <v>0</v>
      </c>
      <c r="E11" s="84">
        <v>0</v>
      </c>
    </row>
    <row r="12" spans="1:5" s="144" customFormat="1" x14ac:dyDescent="0.25">
      <c r="A12" s="166" t="s">
        <v>791</v>
      </c>
      <c r="B12" s="166" t="s">
        <v>792</v>
      </c>
      <c r="C12" s="166" t="s">
        <v>37</v>
      </c>
      <c r="D12" s="84">
        <v>84.35</v>
      </c>
      <c r="E12" s="84">
        <v>0</v>
      </c>
    </row>
    <row r="13" spans="1:5" s="144" customFormat="1" x14ac:dyDescent="0.25">
      <c r="A13" s="166" t="s">
        <v>793</v>
      </c>
      <c r="B13" s="166" t="s">
        <v>794</v>
      </c>
      <c r="C13" s="166" t="s">
        <v>42</v>
      </c>
      <c r="D13" s="84">
        <v>136.22999999999999</v>
      </c>
      <c r="E13" s="84">
        <v>124.38</v>
      </c>
    </row>
    <row r="14" spans="1:5" s="144" customFormat="1" x14ac:dyDescent="0.25">
      <c r="A14" s="166" t="s">
        <v>795</v>
      </c>
      <c r="B14" s="166" t="s">
        <v>796</v>
      </c>
      <c r="C14" s="166" t="s">
        <v>38</v>
      </c>
      <c r="D14" s="84">
        <v>119.42</v>
      </c>
      <c r="E14" s="84">
        <v>0</v>
      </c>
    </row>
    <row r="15" spans="1:5" s="144" customFormat="1" x14ac:dyDescent="0.25">
      <c r="A15" s="166" t="s">
        <v>797</v>
      </c>
      <c r="B15" s="166" t="s">
        <v>798</v>
      </c>
      <c r="C15" s="166" t="s">
        <v>45</v>
      </c>
      <c r="D15" s="84">
        <v>0</v>
      </c>
      <c r="E15" s="84">
        <v>0</v>
      </c>
    </row>
    <row r="16" spans="1:5" s="144" customFormat="1" x14ac:dyDescent="0.25">
      <c r="A16" s="166" t="s">
        <v>799</v>
      </c>
      <c r="B16" s="166" t="s">
        <v>800</v>
      </c>
      <c r="C16" s="166" t="s">
        <v>41</v>
      </c>
      <c r="D16" s="84">
        <v>0</v>
      </c>
      <c r="E16" s="84">
        <v>0</v>
      </c>
    </row>
    <row r="17" spans="1:5" s="144" customFormat="1" x14ac:dyDescent="0.25">
      <c r="A17" s="166" t="s">
        <v>801</v>
      </c>
      <c r="B17" s="166" t="s">
        <v>802</v>
      </c>
      <c r="C17" s="166" t="s">
        <v>38</v>
      </c>
      <c r="D17" s="84">
        <v>0</v>
      </c>
      <c r="E17" s="84">
        <v>0</v>
      </c>
    </row>
    <row r="18" spans="1:5" s="144" customFormat="1" x14ac:dyDescent="0.25">
      <c r="A18" s="166" t="s">
        <v>803</v>
      </c>
      <c r="B18" s="166" t="s">
        <v>804</v>
      </c>
      <c r="C18" s="166" t="s">
        <v>37</v>
      </c>
      <c r="D18" s="84">
        <v>81.3</v>
      </c>
      <c r="E18" s="84">
        <v>177.25</v>
      </c>
    </row>
    <row r="19" spans="1:5" s="144" customFormat="1" x14ac:dyDescent="0.25">
      <c r="A19" s="166" t="s">
        <v>805</v>
      </c>
      <c r="B19" s="166" t="s">
        <v>806</v>
      </c>
      <c r="C19" s="166" t="s">
        <v>43</v>
      </c>
      <c r="D19" s="84">
        <v>146.16999999999999</v>
      </c>
      <c r="E19" s="84">
        <v>97.12</v>
      </c>
    </row>
    <row r="20" spans="1:5" s="144" customFormat="1" x14ac:dyDescent="0.25">
      <c r="A20" s="166" t="s">
        <v>807</v>
      </c>
      <c r="B20" s="166" t="s">
        <v>808</v>
      </c>
      <c r="C20" s="166" t="s">
        <v>44</v>
      </c>
      <c r="D20" s="84">
        <v>100.88</v>
      </c>
      <c r="E20" s="84">
        <v>108.13</v>
      </c>
    </row>
    <row r="21" spans="1:5" s="144" customFormat="1" x14ac:dyDescent="0.25">
      <c r="A21" s="166" t="s">
        <v>809</v>
      </c>
      <c r="B21" s="166" t="s">
        <v>810</v>
      </c>
      <c r="C21" s="166" t="s">
        <v>41</v>
      </c>
      <c r="D21" s="84">
        <v>91.96</v>
      </c>
      <c r="E21" s="84">
        <v>78.06</v>
      </c>
    </row>
    <row r="22" spans="1:5" s="144" customFormat="1" x14ac:dyDescent="0.25">
      <c r="A22" s="166" t="s">
        <v>811</v>
      </c>
      <c r="B22" s="166" t="s">
        <v>812</v>
      </c>
      <c r="C22" s="166" t="s">
        <v>37</v>
      </c>
      <c r="D22" s="84">
        <v>93.6</v>
      </c>
      <c r="E22" s="84">
        <v>92.43</v>
      </c>
    </row>
    <row r="23" spans="1:5" s="144" customFormat="1" x14ac:dyDescent="0.25">
      <c r="A23" s="166" t="s">
        <v>813</v>
      </c>
      <c r="B23" s="166" t="s">
        <v>814</v>
      </c>
      <c r="C23" s="166" t="s">
        <v>41</v>
      </c>
      <c r="D23" s="84">
        <v>0</v>
      </c>
      <c r="E23" s="84">
        <v>0</v>
      </c>
    </row>
    <row r="24" spans="1:5" s="144" customFormat="1" x14ac:dyDescent="0.25">
      <c r="A24" s="166" t="s">
        <v>815</v>
      </c>
      <c r="B24" s="166" t="s">
        <v>816</v>
      </c>
      <c r="C24" s="166" t="s">
        <v>38</v>
      </c>
      <c r="D24" s="84">
        <v>103.88</v>
      </c>
      <c r="E24" s="84">
        <v>0</v>
      </c>
    </row>
    <row r="25" spans="1:5" s="144" customFormat="1" x14ac:dyDescent="0.25">
      <c r="A25" s="166" t="s">
        <v>817</v>
      </c>
      <c r="B25" s="166" t="s">
        <v>818</v>
      </c>
      <c r="C25" s="166" t="s">
        <v>42</v>
      </c>
      <c r="D25" s="84">
        <v>181.32</v>
      </c>
      <c r="E25" s="84">
        <v>120.54</v>
      </c>
    </row>
    <row r="26" spans="1:5" s="144" customFormat="1" x14ac:dyDescent="0.25">
      <c r="A26" s="166" t="s">
        <v>819</v>
      </c>
      <c r="B26" s="166" t="s">
        <v>820</v>
      </c>
      <c r="C26" s="166" t="s">
        <v>43</v>
      </c>
      <c r="D26" s="84">
        <v>0</v>
      </c>
      <c r="E26" s="84">
        <v>0</v>
      </c>
    </row>
    <row r="27" spans="1:5" s="144" customFormat="1" x14ac:dyDescent="0.25">
      <c r="A27" s="166" t="s">
        <v>821</v>
      </c>
      <c r="B27" s="166" t="s">
        <v>822</v>
      </c>
      <c r="C27" s="166" t="s">
        <v>37</v>
      </c>
      <c r="D27" s="84">
        <v>0</v>
      </c>
      <c r="E27" s="84">
        <v>0</v>
      </c>
    </row>
    <row r="28" spans="1:5" s="144" customFormat="1" x14ac:dyDescent="0.25">
      <c r="A28" s="166" t="s">
        <v>823</v>
      </c>
      <c r="B28" s="166" t="s">
        <v>824</v>
      </c>
      <c r="C28" s="166" t="s">
        <v>41</v>
      </c>
      <c r="D28" s="84">
        <v>97.8</v>
      </c>
      <c r="E28" s="84">
        <v>173.7</v>
      </c>
    </row>
    <row r="29" spans="1:5" s="144" customFormat="1" x14ac:dyDescent="0.25">
      <c r="A29" s="166" t="s">
        <v>825</v>
      </c>
      <c r="B29" s="166" t="s">
        <v>826</v>
      </c>
      <c r="C29" s="166" t="s">
        <v>38</v>
      </c>
      <c r="D29" s="84">
        <v>156.75</v>
      </c>
      <c r="E29" s="84">
        <v>0</v>
      </c>
    </row>
    <row r="30" spans="1:5" s="144" customFormat="1" x14ac:dyDescent="0.25">
      <c r="A30" s="166" t="s">
        <v>827</v>
      </c>
      <c r="B30" s="166" t="s">
        <v>828</v>
      </c>
      <c r="C30" s="166" t="s">
        <v>44</v>
      </c>
      <c r="D30" s="84">
        <v>85.59</v>
      </c>
      <c r="E30" s="84">
        <v>0</v>
      </c>
    </row>
    <row r="31" spans="1:5" s="144" customFormat="1" x14ac:dyDescent="0.25">
      <c r="A31" s="166" t="s">
        <v>829</v>
      </c>
      <c r="B31" s="166" t="s">
        <v>830</v>
      </c>
      <c r="C31" s="166" t="s">
        <v>42</v>
      </c>
      <c r="D31" s="84">
        <v>0</v>
      </c>
      <c r="E31" s="84">
        <v>0</v>
      </c>
    </row>
    <row r="32" spans="1:5" s="144" customFormat="1" x14ac:dyDescent="0.25">
      <c r="A32" s="166" t="s">
        <v>831</v>
      </c>
      <c r="B32" s="166" t="s">
        <v>832</v>
      </c>
      <c r="C32" s="166" t="s">
        <v>38</v>
      </c>
      <c r="D32" s="84">
        <v>166.57</v>
      </c>
      <c r="E32" s="84">
        <v>0</v>
      </c>
    </row>
    <row r="33" spans="1:5" s="144" customFormat="1" x14ac:dyDescent="0.25">
      <c r="A33" s="166" t="s">
        <v>833</v>
      </c>
      <c r="B33" s="166" t="s">
        <v>834</v>
      </c>
      <c r="C33" s="166" t="s">
        <v>38</v>
      </c>
      <c r="D33" s="84">
        <v>130.82</v>
      </c>
      <c r="E33" s="84">
        <v>158.26</v>
      </c>
    </row>
    <row r="34" spans="1:5" s="144" customFormat="1" x14ac:dyDescent="0.25">
      <c r="A34" s="166" t="s">
        <v>835</v>
      </c>
      <c r="B34" s="166" t="s">
        <v>836</v>
      </c>
      <c r="C34" s="166" t="s">
        <v>37</v>
      </c>
      <c r="D34" s="84">
        <v>0</v>
      </c>
      <c r="E34" s="84">
        <v>0</v>
      </c>
    </row>
    <row r="35" spans="1:5" s="144" customFormat="1" x14ac:dyDescent="0.25">
      <c r="A35" s="166" t="s">
        <v>837</v>
      </c>
      <c r="B35" s="166" t="s">
        <v>838</v>
      </c>
      <c r="C35" s="166" t="s">
        <v>43</v>
      </c>
      <c r="D35" s="84">
        <v>126.31</v>
      </c>
      <c r="E35" s="84">
        <v>0</v>
      </c>
    </row>
    <row r="36" spans="1:5" s="144" customFormat="1" x14ac:dyDescent="0.25">
      <c r="A36" s="166" t="s">
        <v>839</v>
      </c>
      <c r="B36" s="166" t="s">
        <v>840</v>
      </c>
      <c r="C36" s="166" t="s">
        <v>42</v>
      </c>
      <c r="D36" s="84">
        <v>137.26</v>
      </c>
      <c r="E36" s="84">
        <v>191.39</v>
      </c>
    </row>
    <row r="37" spans="1:5" s="144" customFormat="1" x14ac:dyDescent="0.25">
      <c r="A37" s="166" t="s">
        <v>841</v>
      </c>
      <c r="B37" s="166" t="s">
        <v>842</v>
      </c>
      <c r="C37" s="166" t="s">
        <v>41</v>
      </c>
      <c r="D37" s="84">
        <v>99.29</v>
      </c>
      <c r="E37" s="84">
        <v>100.22</v>
      </c>
    </row>
    <row r="38" spans="1:5" s="144" customFormat="1" x14ac:dyDescent="0.25">
      <c r="A38" s="166" t="s">
        <v>843</v>
      </c>
      <c r="B38" s="166" t="s">
        <v>844</v>
      </c>
      <c r="C38" s="166" t="s">
        <v>37</v>
      </c>
      <c r="D38" s="84">
        <v>94.25</v>
      </c>
      <c r="E38" s="84">
        <v>0</v>
      </c>
    </row>
    <row r="39" spans="1:5" s="144" customFormat="1" x14ac:dyDescent="0.25">
      <c r="A39" s="166" t="s">
        <v>845</v>
      </c>
      <c r="B39" s="166" t="s">
        <v>846</v>
      </c>
      <c r="C39" s="166" t="s">
        <v>41</v>
      </c>
      <c r="D39" s="84">
        <v>116</v>
      </c>
      <c r="E39" s="84">
        <v>204.68</v>
      </c>
    </row>
    <row r="40" spans="1:5" s="144" customFormat="1" x14ac:dyDescent="0.25">
      <c r="A40" s="166" t="s">
        <v>847</v>
      </c>
      <c r="B40" s="166" t="s">
        <v>848</v>
      </c>
      <c r="C40" s="166" t="s">
        <v>45</v>
      </c>
      <c r="D40" s="84">
        <v>102.96</v>
      </c>
      <c r="E40" s="84">
        <v>0</v>
      </c>
    </row>
    <row r="41" spans="1:5" s="144" customFormat="1" x14ac:dyDescent="0.25">
      <c r="A41" s="166" t="s">
        <v>849</v>
      </c>
      <c r="B41" s="166" t="s">
        <v>850</v>
      </c>
      <c r="C41" s="166" t="s">
        <v>37</v>
      </c>
      <c r="D41" s="84">
        <v>105.25</v>
      </c>
      <c r="E41" s="84">
        <v>0</v>
      </c>
    </row>
    <row r="42" spans="1:5" s="144" customFormat="1" x14ac:dyDescent="0.25">
      <c r="A42" s="166" t="s">
        <v>851</v>
      </c>
      <c r="B42" s="166" t="s">
        <v>852</v>
      </c>
      <c r="C42" s="166" t="s">
        <v>39</v>
      </c>
      <c r="D42" s="84">
        <v>0</v>
      </c>
      <c r="E42" s="84">
        <v>0</v>
      </c>
    </row>
    <row r="43" spans="1:5" s="144" customFormat="1" x14ac:dyDescent="0.25">
      <c r="A43" s="166" t="s">
        <v>853</v>
      </c>
      <c r="B43" s="166" t="s">
        <v>854</v>
      </c>
      <c r="C43" s="166" t="s">
        <v>39</v>
      </c>
      <c r="D43" s="84">
        <v>0</v>
      </c>
      <c r="E43" s="84">
        <v>0</v>
      </c>
    </row>
    <row r="44" spans="1:5" s="144" customFormat="1" x14ac:dyDescent="0.25">
      <c r="A44" s="166" t="s">
        <v>855</v>
      </c>
      <c r="B44" s="166" t="s">
        <v>856</v>
      </c>
      <c r="C44" s="166" t="s">
        <v>45</v>
      </c>
      <c r="D44" s="84">
        <v>0</v>
      </c>
      <c r="E44" s="84">
        <v>0</v>
      </c>
    </row>
    <row r="45" spans="1:5" s="144" customFormat="1" x14ac:dyDescent="0.25">
      <c r="A45" s="166" t="s">
        <v>857</v>
      </c>
      <c r="B45" s="166" t="s">
        <v>858</v>
      </c>
      <c r="C45" s="166" t="s">
        <v>38</v>
      </c>
      <c r="D45" s="84">
        <v>0</v>
      </c>
      <c r="E45" s="84">
        <v>0</v>
      </c>
    </row>
    <row r="46" spans="1:5" s="144" customFormat="1" x14ac:dyDescent="0.25">
      <c r="A46" s="166" t="s">
        <v>859</v>
      </c>
      <c r="B46" s="166" t="s">
        <v>860</v>
      </c>
      <c r="C46" s="166" t="s">
        <v>37</v>
      </c>
      <c r="D46" s="84">
        <v>102.71</v>
      </c>
      <c r="E46" s="84">
        <v>109.5</v>
      </c>
    </row>
    <row r="47" spans="1:5" s="144" customFormat="1" x14ac:dyDescent="0.25">
      <c r="A47" s="166" t="s">
        <v>861</v>
      </c>
      <c r="B47" s="166" t="s">
        <v>862</v>
      </c>
      <c r="C47" s="166" t="s">
        <v>43</v>
      </c>
      <c r="D47" s="84">
        <v>122.1</v>
      </c>
      <c r="E47" s="84">
        <v>0</v>
      </c>
    </row>
    <row r="48" spans="1:5" s="144" customFormat="1" x14ac:dyDescent="0.25">
      <c r="A48" s="166" t="s">
        <v>863</v>
      </c>
      <c r="B48" s="166" t="s">
        <v>864</v>
      </c>
      <c r="C48" s="166" t="s">
        <v>43</v>
      </c>
      <c r="D48" s="84">
        <v>151.27000000000001</v>
      </c>
      <c r="E48" s="84">
        <v>0</v>
      </c>
    </row>
    <row r="49" spans="1:5" s="144" customFormat="1" x14ac:dyDescent="0.25">
      <c r="A49" s="166" t="s">
        <v>865</v>
      </c>
      <c r="B49" s="166" t="s">
        <v>866</v>
      </c>
      <c r="C49" s="166" t="s">
        <v>45</v>
      </c>
      <c r="D49" s="84">
        <v>0</v>
      </c>
      <c r="E49" s="84">
        <v>0</v>
      </c>
    </row>
    <row r="50" spans="1:5" s="144" customFormat="1" x14ac:dyDescent="0.25">
      <c r="A50" s="166" t="s">
        <v>867</v>
      </c>
      <c r="B50" s="166" t="s">
        <v>868</v>
      </c>
      <c r="C50" s="166" t="s">
        <v>42</v>
      </c>
      <c r="D50" s="84">
        <v>181.08</v>
      </c>
      <c r="E50" s="84">
        <v>0</v>
      </c>
    </row>
    <row r="51" spans="1:5" s="144" customFormat="1" x14ac:dyDescent="0.25">
      <c r="A51" s="166" t="s">
        <v>869</v>
      </c>
      <c r="B51" s="166" t="s">
        <v>870</v>
      </c>
      <c r="C51" s="166" t="s">
        <v>38</v>
      </c>
      <c r="D51" s="84">
        <v>0</v>
      </c>
      <c r="E51" s="84">
        <v>0</v>
      </c>
    </row>
    <row r="52" spans="1:5" s="144" customFormat="1" x14ac:dyDescent="0.25">
      <c r="A52" s="166" t="s">
        <v>871</v>
      </c>
      <c r="B52" s="166" t="s">
        <v>872</v>
      </c>
      <c r="C52" s="166" t="s">
        <v>40</v>
      </c>
      <c r="D52" s="84">
        <v>82.9</v>
      </c>
      <c r="E52" s="84">
        <v>73.760000000000005</v>
      </c>
    </row>
    <row r="53" spans="1:5" s="144" customFormat="1" x14ac:dyDescent="0.25">
      <c r="A53" s="166" t="s">
        <v>873</v>
      </c>
      <c r="B53" s="166" t="s">
        <v>874</v>
      </c>
      <c r="C53" s="166" t="s">
        <v>42</v>
      </c>
      <c r="D53" s="84">
        <v>143.27000000000001</v>
      </c>
      <c r="E53" s="84">
        <v>0</v>
      </c>
    </row>
    <row r="54" spans="1:5" s="144" customFormat="1" x14ac:dyDescent="0.25">
      <c r="A54" s="166" t="s">
        <v>875</v>
      </c>
      <c r="B54" s="166" t="s">
        <v>876</v>
      </c>
      <c r="C54" s="166" t="s">
        <v>37</v>
      </c>
      <c r="D54" s="84">
        <v>0</v>
      </c>
      <c r="E54" s="84">
        <v>0</v>
      </c>
    </row>
    <row r="55" spans="1:5" s="144" customFormat="1" x14ac:dyDescent="0.25">
      <c r="A55" s="166" t="s">
        <v>877</v>
      </c>
      <c r="B55" s="166" t="s">
        <v>878</v>
      </c>
      <c r="C55" s="166" t="s">
        <v>37</v>
      </c>
      <c r="D55" s="84">
        <v>108.42</v>
      </c>
      <c r="E55" s="84">
        <v>94.25</v>
      </c>
    </row>
    <row r="56" spans="1:5" s="144" customFormat="1" x14ac:dyDescent="0.25">
      <c r="A56" s="166" t="s">
        <v>879</v>
      </c>
      <c r="B56" s="166" t="s">
        <v>880</v>
      </c>
      <c r="C56" s="166" t="s">
        <v>45</v>
      </c>
      <c r="D56" s="84">
        <v>94.01</v>
      </c>
      <c r="E56" s="84">
        <v>0</v>
      </c>
    </row>
    <row r="57" spans="1:5" s="144" customFormat="1" x14ac:dyDescent="0.25">
      <c r="A57" s="166" t="s">
        <v>881</v>
      </c>
      <c r="B57" s="166" t="s">
        <v>882</v>
      </c>
      <c r="C57" s="166" t="s">
        <v>42</v>
      </c>
      <c r="D57" s="84">
        <v>110.52</v>
      </c>
      <c r="E57" s="84">
        <v>0</v>
      </c>
    </row>
    <row r="58" spans="1:5" s="144" customFormat="1" x14ac:dyDescent="0.25">
      <c r="A58" s="166" t="s">
        <v>883</v>
      </c>
      <c r="B58" s="166" t="s">
        <v>884</v>
      </c>
      <c r="C58" s="166" t="s">
        <v>44</v>
      </c>
      <c r="D58" s="84">
        <v>90.76</v>
      </c>
      <c r="E58" s="84">
        <v>0</v>
      </c>
    </row>
    <row r="59" spans="1:5" s="144" customFormat="1" x14ac:dyDescent="0.25">
      <c r="A59" s="166" t="s">
        <v>885</v>
      </c>
      <c r="B59" s="166" t="s">
        <v>886</v>
      </c>
      <c r="C59" s="166" t="s">
        <v>40</v>
      </c>
      <c r="D59" s="84">
        <v>0</v>
      </c>
      <c r="E59" s="84">
        <v>0</v>
      </c>
    </row>
    <row r="60" spans="1:5" s="144" customFormat="1" x14ac:dyDescent="0.25">
      <c r="A60" s="166" t="s">
        <v>887</v>
      </c>
      <c r="B60" s="166" t="s">
        <v>888</v>
      </c>
      <c r="C60" s="166" t="s">
        <v>43</v>
      </c>
      <c r="D60" s="84">
        <v>126.35</v>
      </c>
      <c r="E60" s="84">
        <v>99.69</v>
      </c>
    </row>
    <row r="61" spans="1:5" s="144" customFormat="1" x14ac:dyDescent="0.25">
      <c r="A61" s="166" t="s">
        <v>889</v>
      </c>
      <c r="B61" s="166" t="s">
        <v>890</v>
      </c>
      <c r="C61" s="166" t="s">
        <v>38</v>
      </c>
      <c r="D61" s="84">
        <v>0</v>
      </c>
      <c r="E61" s="84">
        <v>0</v>
      </c>
    </row>
    <row r="62" spans="1:5" s="144" customFormat="1" x14ac:dyDescent="0.25">
      <c r="A62" s="166" t="s">
        <v>891</v>
      </c>
      <c r="B62" s="166" t="s">
        <v>892</v>
      </c>
      <c r="C62" s="166" t="s">
        <v>45</v>
      </c>
      <c r="D62" s="84">
        <v>90.03</v>
      </c>
      <c r="E62" s="84">
        <v>97.27</v>
      </c>
    </row>
    <row r="63" spans="1:5" s="144" customFormat="1" x14ac:dyDescent="0.25">
      <c r="A63" s="166" t="s">
        <v>893</v>
      </c>
      <c r="B63" s="166" t="s">
        <v>894</v>
      </c>
      <c r="C63" s="166" t="s">
        <v>38</v>
      </c>
      <c r="D63" s="84">
        <v>92.3</v>
      </c>
      <c r="E63" s="84">
        <v>83.26</v>
      </c>
    </row>
    <row r="64" spans="1:5" s="144" customFormat="1" x14ac:dyDescent="0.25">
      <c r="A64" s="166" t="s">
        <v>895</v>
      </c>
      <c r="B64" s="166" t="s">
        <v>896</v>
      </c>
      <c r="C64" s="166" t="s">
        <v>42</v>
      </c>
      <c r="D64" s="84">
        <v>117.96</v>
      </c>
      <c r="E64" s="84">
        <v>0</v>
      </c>
    </row>
    <row r="65" spans="1:5" s="144" customFormat="1" x14ac:dyDescent="0.25">
      <c r="A65" s="166" t="s">
        <v>897</v>
      </c>
      <c r="B65" s="166" t="s">
        <v>898</v>
      </c>
      <c r="C65" s="166" t="s">
        <v>38</v>
      </c>
      <c r="D65" s="84">
        <v>191.09</v>
      </c>
      <c r="E65" s="84">
        <v>0</v>
      </c>
    </row>
    <row r="66" spans="1:5" s="144" customFormat="1" x14ac:dyDescent="0.25">
      <c r="A66" s="166" t="s">
        <v>899</v>
      </c>
      <c r="B66" s="166" t="s">
        <v>900</v>
      </c>
      <c r="C66" s="166" t="s">
        <v>43</v>
      </c>
      <c r="D66" s="84">
        <v>105.28</v>
      </c>
      <c r="E66" s="84">
        <v>101.62</v>
      </c>
    </row>
    <row r="67" spans="1:5" s="144" customFormat="1" x14ac:dyDescent="0.25">
      <c r="A67" s="166" t="s">
        <v>901</v>
      </c>
      <c r="B67" s="166" t="s">
        <v>902</v>
      </c>
      <c r="C67" s="166" t="s">
        <v>42</v>
      </c>
      <c r="D67" s="84">
        <v>115.28</v>
      </c>
      <c r="E67" s="84">
        <v>0</v>
      </c>
    </row>
    <row r="68" spans="1:5" s="144" customFormat="1" x14ac:dyDescent="0.25">
      <c r="A68" s="166" t="s">
        <v>903</v>
      </c>
      <c r="B68" s="166" t="s">
        <v>904</v>
      </c>
      <c r="C68" s="166" t="s">
        <v>42</v>
      </c>
      <c r="D68" s="84">
        <v>107.16</v>
      </c>
      <c r="E68" s="84">
        <v>0</v>
      </c>
    </row>
    <row r="69" spans="1:5" s="144" customFormat="1" x14ac:dyDescent="0.25">
      <c r="A69" s="166" t="s">
        <v>905</v>
      </c>
      <c r="B69" s="166" t="s">
        <v>906</v>
      </c>
      <c r="C69" s="166" t="s">
        <v>40</v>
      </c>
      <c r="D69" s="84">
        <v>96.76</v>
      </c>
      <c r="E69" s="84">
        <v>83.99</v>
      </c>
    </row>
    <row r="70" spans="1:5" s="144" customFormat="1" x14ac:dyDescent="0.25">
      <c r="A70" s="166" t="s">
        <v>907</v>
      </c>
      <c r="B70" s="166" t="s">
        <v>908</v>
      </c>
      <c r="C70" s="166" t="s">
        <v>43</v>
      </c>
      <c r="D70" s="84">
        <v>0</v>
      </c>
      <c r="E70" s="84">
        <v>0</v>
      </c>
    </row>
    <row r="71" spans="1:5" s="144" customFormat="1" x14ac:dyDescent="0.25">
      <c r="A71" s="166" t="s">
        <v>909</v>
      </c>
      <c r="B71" s="166" t="s">
        <v>910</v>
      </c>
      <c r="C71" s="166" t="s">
        <v>42</v>
      </c>
      <c r="D71" s="84">
        <v>133.82</v>
      </c>
      <c r="E71" s="84">
        <v>0</v>
      </c>
    </row>
    <row r="72" spans="1:5" s="144" customFormat="1" x14ac:dyDescent="0.25">
      <c r="A72" s="166" t="s">
        <v>911</v>
      </c>
      <c r="B72" s="166" t="s">
        <v>912</v>
      </c>
      <c r="C72" s="166" t="s">
        <v>42</v>
      </c>
      <c r="D72" s="84">
        <v>153.71</v>
      </c>
      <c r="E72" s="84">
        <v>0</v>
      </c>
    </row>
    <row r="73" spans="1:5" s="144" customFormat="1" x14ac:dyDescent="0.25">
      <c r="A73" s="166" t="s">
        <v>913</v>
      </c>
      <c r="B73" s="166" t="s">
        <v>914</v>
      </c>
      <c r="C73" s="166" t="s">
        <v>38</v>
      </c>
      <c r="D73" s="84">
        <v>94.68</v>
      </c>
      <c r="E73" s="84">
        <v>77.599999999999994</v>
      </c>
    </row>
    <row r="74" spans="1:5" s="144" customFormat="1" x14ac:dyDescent="0.25">
      <c r="A74" s="166" t="s">
        <v>915</v>
      </c>
      <c r="B74" s="166" t="s">
        <v>916</v>
      </c>
      <c r="C74" s="166" t="s">
        <v>42</v>
      </c>
      <c r="D74" s="84">
        <v>175.34</v>
      </c>
      <c r="E74" s="84">
        <v>0</v>
      </c>
    </row>
    <row r="75" spans="1:5" s="144" customFormat="1" x14ac:dyDescent="0.25">
      <c r="A75" s="166" t="s">
        <v>917</v>
      </c>
      <c r="B75" s="166" t="s">
        <v>918</v>
      </c>
      <c r="C75" s="166" t="s">
        <v>39</v>
      </c>
      <c r="D75" s="84">
        <v>259.19</v>
      </c>
      <c r="E75" s="84">
        <v>0</v>
      </c>
    </row>
    <row r="76" spans="1:5" s="144" customFormat="1" x14ac:dyDescent="0.25">
      <c r="A76" s="166" t="s">
        <v>919</v>
      </c>
      <c r="B76" s="166" t="s">
        <v>920</v>
      </c>
      <c r="C76" s="166" t="s">
        <v>38</v>
      </c>
      <c r="D76" s="84">
        <v>0</v>
      </c>
      <c r="E76" s="84">
        <v>0</v>
      </c>
    </row>
    <row r="77" spans="1:5" s="144" customFormat="1" x14ac:dyDescent="0.25">
      <c r="A77" s="166" t="s">
        <v>921</v>
      </c>
      <c r="B77" s="166" t="s">
        <v>922</v>
      </c>
      <c r="C77" s="166" t="s">
        <v>45</v>
      </c>
      <c r="D77" s="84">
        <v>114.09</v>
      </c>
      <c r="E77" s="84">
        <v>0</v>
      </c>
    </row>
    <row r="78" spans="1:5" s="144" customFormat="1" x14ac:dyDescent="0.25">
      <c r="A78" s="166" t="s">
        <v>923</v>
      </c>
      <c r="B78" s="166" t="s">
        <v>924</v>
      </c>
      <c r="C78" s="166" t="s">
        <v>40</v>
      </c>
      <c r="D78" s="84">
        <v>84.49</v>
      </c>
      <c r="E78" s="84">
        <v>0</v>
      </c>
    </row>
    <row r="79" spans="1:5" s="144" customFormat="1" x14ac:dyDescent="0.25">
      <c r="A79" s="166" t="s">
        <v>925</v>
      </c>
      <c r="B79" s="166" t="s">
        <v>926</v>
      </c>
      <c r="C79" s="166" t="s">
        <v>37</v>
      </c>
      <c r="D79" s="84">
        <v>0</v>
      </c>
      <c r="E79" s="84">
        <v>0</v>
      </c>
    </row>
    <row r="80" spans="1:5" s="144" customFormat="1" x14ac:dyDescent="0.25">
      <c r="A80" s="166" t="s">
        <v>927</v>
      </c>
      <c r="B80" s="166" t="s">
        <v>928</v>
      </c>
      <c r="C80" s="166" t="s">
        <v>37</v>
      </c>
      <c r="D80" s="84">
        <v>98.81</v>
      </c>
      <c r="E80" s="84">
        <v>0</v>
      </c>
    </row>
    <row r="81" spans="1:5" s="144" customFormat="1" x14ac:dyDescent="0.25">
      <c r="A81" s="166" t="s">
        <v>929</v>
      </c>
      <c r="B81" s="166" t="s">
        <v>930</v>
      </c>
      <c r="C81" s="166" t="s">
        <v>38</v>
      </c>
      <c r="D81" s="84">
        <v>0</v>
      </c>
      <c r="E81" s="84">
        <v>0</v>
      </c>
    </row>
    <row r="82" spans="1:5" s="144" customFormat="1" x14ac:dyDescent="0.25">
      <c r="A82" s="166" t="s">
        <v>931</v>
      </c>
      <c r="B82" s="166" t="s">
        <v>932</v>
      </c>
      <c r="C82" s="166" t="s">
        <v>37</v>
      </c>
      <c r="D82" s="84">
        <v>95.81</v>
      </c>
      <c r="E82" s="84">
        <v>0</v>
      </c>
    </row>
    <row r="83" spans="1:5" s="144" customFormat="1" x14ac:dyDescent="0.25">
      <c r="A83" s="166" t="s">
        <v>933</v>
      </c>
      <c r="B83" s="166" t="s">
        <v>934</v>
      </c>
      <c r="C83" s="166" t="s">
        <v>45</v>
      </c>
      <c r="D83" s="84">
        <v>86.42</v>
      </c>
      <c r="E83" s="84">
        <v>0</v>
      </c>
    </row>
    <row r="84" spans="1:5" s="144" customFormat="1" x14ac:dyDescent="0.25">
      <c r="A84" s="166" t="s">
        <v>935</v>
      </c>
      <c r="B84" s="166" t="s">
        <v>936</v>
      </c>
      <c r="C84" s="166" t="s">
        <v>45</v>
      </c>
      <c r="D84" s="84">
        <v>0</v>
      </c>
      <c r="E84" s="84">
        <v>0</v>
      </c>
    </row>
    <row r="85" spans="1:5" s="144" customFormat="1" x14ac:dyDescent="0.25">
      <c r="A85" s="166" t="s">
        <v>937</v>
      </c>
      <c r="B85" s="166" t="s">
        <v>938</v>
      </c>
      <c r="C85" s="166" t="s">
        <v>41</v>
      </c>
      <c r="D85" s="84">
        <v>0</v>
      </c>
      <c r="E85" s="84">
        <v>0</v>
      </c>
    </row>
    <row r="86" spans="1:5" s="144" customFormat="1" x14ac:dyDescent="0.25">
      <c r="A86" s="166" t="s">
        <v>939</v>
      </c>
      <c r="B86" s="166" t="s">
        <v>940</v>
      </c>
      <c r="C86" s="166" t="s">
        <v>45</v>
      </c>
      <c r="D86" s="84">
        <v>102.7</v>
      </c>
      <c r="E86" s="84">
        <v>0</v>
      </c>
    </row>
    <row r="87" spans="1:5" s="144" customFormat="1" x14ac:dyDescent="0.25">
      <c r="A87" s="166" t="s">
        <v>941</v>
      </c>
      <c r="B87" s="166" t="s">
        <v>942</v>
      </c>
      <c r="C87" s="166" t="s">
        <v>37</v>
      </c>
      <c r="D87" s="84">
        <v>106.83</v>
      </c>
      <c r="E87" s="84">
        <v>82.62</v>
      </c>
    </row>
    <row r="88" spans="1:5" s="144" customFormat="1" x14ac:dyDescent="0.25">
      <c r="A88" s="166" t="s">
        <v>943</v>
      </c>
      <c r="B88" s="166" t="s">
        <v>944</v>
      </c>
      <c r="C88" s="166" t="s">
        <v>42</v>
      </c>
      <c r="D88" s="84">
        <v>138.77000000000001</v>
      </c>
      <c r="E88" s="84">
        <v>0</v>
      </c>
    </row>
    <row r="89" spans="1:5" s="144" customFormat="1" x14ac:dyDescent="0.25">
      <c r="A89" s="166" t="s">
        <v>945</v>
      </c>
      <c r="B89" s="166" t="s">
        <v>946</v>
      </c>
      <c r="C89" s="166" t="s">
        <v>41</v>
      </c>
      <c r="D89" s="84">
        <v>0</v>
      </c>
      <c r="E89" s="84">
        <v>0</v>
      </c>
    </row>
    <row r="90" spans="1:5" s="144" customFormat="1" x14ac:dyDescent="0.25">
      <c r="A90" s="166" t="s">
        <v>947</v>
      </c>
      <c r="B90" s="166" t="s">
        <v>948</v>
      </c>
      <c r="C90" s="166" t="s">
        <v>39</v>
      </c>
      <c r="D90" s="84">
        <v>146.91999999999999</v>
      </c>
      <c r="E90" s="84">
        <v>0</v>
      </c>
    </row>
    <row r="91" spans="1:5" s="144" customFormat="1" x14ac:dyDescent="0.25">
      <c r="A91" s="166" t="s">
        <v>949</v>
      </c>
      <c r="B91" s="166" t="s">
        <v>950</v>
      </c>
      <c r="C91" s="166" t="s">
        <v>39</v>
      </c>
      <c r="D91" s="84">
        <v>179.63</v>
      </c>
      <c r="E91" s="84">
        <v>0</v>
      </c>
    </row>
    <row r="92" spans="1:5" s="144" customFormat="1" x14ac:dyDescent="0.25">
      <c r="A92" s="166" t="s">
        <v>951</v>
      </c>
      <c r="B92" s="166" t="s">
        <v>952</v>
      </c>
      <c r="C92" s="166" t="s">
        <v>39</v>
      </c>
      <c r="D92" s="84">
        <v>0</v>
      </c>
      <c r="E92" s="84">
        <v>0</v>
      </c>
    </row>
    <row r="93" spans="1:5" s="144" customFormat="1" x14ac:dyDescent="0.25">
      <c r="A93" s="166" t="s">
        <v>953</v>
      </c>
      <c r="B93" s="166" t="s">
        <v>954</v>
      </c>
      <c r="C93" s="166" t="s">
        <v>39</v>
      </c>
      <c r="D93" s="84">
        <v>219.8</v>
      </c>
      <c r="E93" s="84">
        <v>0</v>
      </c>
    </row>
    <row r="94" spans="1:5" s="144" customFormat="1" x14ac:dyDescent="0.25">
      <c r="A94" s="166" t="s">
        <v>955</v>
      </c>
      <c r="B94" s="166" t="s">
        <v>956</v>
      </c>
      <c r="C94" s="166" t="s">
        <v>39</v>
      </c>
      <c r="D94" s="84">
        <v>0</v>
      </c>
      <c r="E94" s="84">
        <v>0</v>
      </c>
    </row>
    <row r="95" spans="1:5" s="144" customFormat="1" x14ac:dyDescent="0.25">
      <c r="A95" s="166" t="s">
        <v>957</v>
      </c>
      <c r="B95" s="166" t="s">
        <v>958</v>
      </c>
      <c r="C95" s="166" t="s">
        <v>39</v>
      </c>
      <c r="D95" s="84">
        <v>152.22999999999999</v>
      </c>
      <c r="E95" s="84">
        <v>0</v>
      </c>
    </row>
    <row r="96" spans="1:5" s="144" customFormat="1" x14ac:dyDescent="0.25">
      <c r="A96" s="166" t="s">
        <v>959</v>
      </c>
      <c r="B96" s="166" t="s">
        <v>960</v>
      </c>
      <c r="C96" s="166" t="s">
        <v>39</v>
      </c>
      <c r="D96" s="84">
        <v>0</v>
      </c>
      <c r="E96" s="84">
        <v>0</v>
      </c>
    </row>
    <row r="97" spans="1:5" s="144" customFormat="1" x14ac:dyDescent="0.25">
      <c r="A97" s="166" t="s">
        <v>961</v>
      </c>
      <c r="B97" s="166" t="s">
        <v>962</v>
      </c>
      <c r="C97" s="166" t="s">
        <v>39</v>
      </c>
      <c r="D97" s="84">
        <v>190.2</v>
      </c>
      <c r="E97" s="84">
        <v>0</v>
      </c>
    </row>
    <row r="98" spans="1:5" s="144" customFormat="1" x14ac:dyDescent="0.25">
      <c r="A98" s="166" t="s">
        <v>963</v>
      </c>
      <c r="B98" s="166" t="s">
        <v>964</v>
      </c>
      <c r="C98" s="166" t="s">
        <v>39</v>
      </c>
      <c r="D98" s="84">
        <v>0</v>
      </c>
      <c r="E98" s="84">
        <v>0</v>
      </c>
    </row>
    <row r="99" spans="1:5" s="144" customFormat="1" x14ac:dyDescent="0.25">
      <c r="A99" s="166" t="s">
        <v>965</v>
      </c>
      <c r="B99" s="166" t="s">
        <v>966</v>
      </c>
      <c r="C99" s="166" t="s">
        <v>39</v>
      </c>
      <c r="D99" s="84">
        <v>0</v>
      </c>
      <c r="E99" s="84">
        <v>0</v>
      </c>
    </row>
    <row r="100" spans="1:5" s="144" customFormat="1" x14ac:dyDescent="0.25">
      <c r="A100" s="166" t="s">
        <v>967</v>
      </c>
      <c r="B100" s="166" t="s">
        <v>968</v>
      </c>
      <c r="C100" s="166" t="s">
        <v>39</v>
      </c>
      <c r="D100" s="84">
        <v>0</v>
      </c>
      <c r="E100" s="84">
        <v>0</v>
      </c>
    </row>
    <row r="101" spans="1:5" s="144" customFormat="1" x14ac:dyDescent="0.25">
      <c r="A101" s="166" t="s">
        <v>969</v>
      </c>
      <c r="B101" s="166" t="s">
        <v>970</v>
      </c>
      <c r="C101" s="166" t="s">
        <v>39</v>
      </c>
      <c r="D101" s="84">
        <v>172.83</v>
      </c>
      <c r="E101" s="84">
        <v>0</v>
      </c>
    </row>
    <row r="102" spans="1:5" s="144" customFormat="1" x14ac:dyDescent="0.25">
      <c r="A102" s="166" t="s">
        <v>971</v>
      </c>
      <c r="B102" s="166" t="s">
        <v>972</v>
      </c>
      <c r="C102" s="166" t="s">
        <v>39</v>
      </c>
      <c r="D102" s="84">
        <v>196.23</v>
      </c>
      <c r="E102" s="84">
        <v>150.69999999999999</v>
      </c>
    </row>
    <row r="103" spans="1:5" s="144" customFormat="1" x14ac:dyDescent="0.25">
      <c r="A103" s="166" t="s">
        <v>973</v>
      </c>
      <c r="B103" s="166" t="s">
        <v>974</v>
      </c>
      <c r="C103" s="166" t="s">
        <v>39</v>
      </c>
      <c r="D103" s="84">
        <v>159.43</v>
      </c>
      <c r="E103" s="84">
        <v>190.27</v>
      </c>
    </row>
    <row r="104" spans="1:5" s="144" customFormat="1" x14ac:dyDescent="0.25">
      <c r="A104" s="166" t="s">
        <v>975</v>
      </c>
      <c r="B104" s="166" t="s">
        <v>976</v>
      </c>
      <c r="C104" s="166" t="s">
        <v>39</v>
      </c>
      <c r="D104" s="84">
        <v>183.97</v>
      </c>
      <c r="E104" s="84">
        <v>0</v>
      </c>
    </row>
    <row r="105" spans="1:5" s="144" customFormat="1" x14ac:dyDescent="0.25">
      <c r="A105" s="166" t="s">
        <v>977</v>
      </c>
      <c r="B105" s="166" t="s">
        <v>978</v>
      </c>
      <c r="C105" s="166" t="s">
        <v>39</v>
      </c>
      <c r="D105" s="84">
        <v>179.01</v>
      </c>
      <c r="E105" s="84">
        <v>214.01</v>
      </c>
    </row>
    <row r="106" spans="1:5" s="144" customFormat="1" x14ac:dyDescent="0.25">
      <c r="A106" s="166" t="s">
        <v>979</v>
      </c>
      <c r="B106" s="166" t="s">
        <v>980</v>
      </c>
      <c r="C106" s="166" t="s">
        <v>39</v>
      </c>
      <c r="D106" s="84">
        <v>0</v>
      </c>
      <c r="E106" s="84">
        <v>0</v>
      </c>
    </row>
    <row r="107" spans="1:5" s="144" customFormat="1" x14ac:dyDescent="0.25">
      <c r="A107" s="166" t="s">
        <v>981</v>
      </c>
      <c r="B107" s="166" t="s">
        <v>982</v>
      </c>
      <c r="C107" s="166" t="s">
        <v>39</v>
      </c>
      <c r="D107" s="84">
        <v>0</v>
      </c>
      <c r="E107" s="84">
        <v>0</v>
      </c>
    </row>
    <row r="108" spans="1:5" s="144" customFormat="1" x14ac:dyDescent="0.25">
      <c r="A108" s="166" t="s">
        <v>983</v>
      </c>
      <c r="B108" s="166" t="s">
        <v>984</v>
      </c>
      <c r="C108" s="166" t="s">
        <v>39</v>
      </c>
      <c r="D108" s="84">
        <v>0</v>
      </c>
      <c r="E108" s="84">
        <v>0</v>
      </c>
    </row>
    <row r="109" spans="1:5" s="144" customFormat="1" x14ac:dyDescent="0.25">
      <c r="A109" s="166" t="s">
        <v>985</v>
      </c>
      <c r="B109" s="166" t="s">
        <v>986</v>
      </c>
      <c r="C109" s="166" t="s">
        <v>39</v>
      </c>
      <c r="D109" s="84">
        <v>155.9</v>
      </c>
      <c r="E109" s="84">
        <v>0</v>
      </c>
    </row>
    <row r="110" spans="1:5" s="144" customFormat="1" x14ac:dyDescent="0.25">
      <c r="A110" s="166" t="s">
        <v>987</v>
      </c>
      <c r="B110" s="166" t="s">
        <v>988</v>
      </c>
      <c r="C110" s="166" t="s">
        <v>39</v>
      </c>
      <c r="D110" s="84">
        <v>201.7</v>
      </c>
      <c r="E110" s="84">
        <v>0</v>
      </c>
    </row>
    <row r="111" spans="1:5" s="144" customFormat="1" x14ac:dyDescent="0.25">
      <c r="A111" s="166" t="s">
        <v>989</v>
      </c>
      <c r="B111" s="166" t="s">
        <v>990</v>
      </c>
      <c r="C111" s="166" t="s">
        <v>39</v>
      </c>
      <c r="D111" s="84">
        <v>210.49</v>
      </c>
      <c r="E111" s="84">
        <v>0</v>
      </c>
    </row>
    <row r="112" spans="1:5" s="144" customFormat="1" x14ac:dyDescent="0.25">
      <c r="A112" s="166" t="s">
        <v>991</v>
      </c>
      <c r="B112" s="166" t="s">
        <v>992</v>
      </c>
      <c r="C112" s="166" t="s">
        <v>39</v>
      </c>
      <c r="D112" s="84">
        <v>225.34</v>
      </c>
      <c r="E112" s="84">
        <v>0</v>
      </c>
    </row>
    <row r="113" spans="1:5" s="144" customFormat="1" x14ac:dyDescent="0.25">
      <c r="A113" s="166" t="s">
        <v>993</v>
      </c>
      <c r="B113" s="166" t="s">
        <v>994</v>
      </c>
      <c r="C113" s="166" t="s">
        <v>39</v>
      </c>
      <c r="D113" s="84">
        <v>0</v>
      </c>
      <c r="E113" s="84">
        <v>0</v>
      </c>
    </row>
    <row r="114" spans="1:5" s="144" customFormat="1" x14ac:dyDescent="0.25">
      <c r="A114" s="166" t="s">
        <v>995</v>
      </c>
      <c r="B114" s="166" t="s">
        <v>996</v>
      </c>
      <c r="C114" s="166" t="s">
        <v>39</v>
      </c>
      <c r="D114" s="84">
        <v>200.91</v>
      </c>
      <c r="E114" s="84">
        <v>0</v>
      </c>
    </row>
    <row r="115" spans="1:5" s="144" customFormat="1" x14ac:dyDescent="0.25">
      <c r="A115" s="166" t="s">
        <v>997</v>
      </c>
      <c r="B115" s="166" t="s">
        <v>998</v>
      </c>
      <c r="C115" s="166" t="s">
        <v>38</v>
      </c>
      <c r="D115" s="84">
        <v>150.15</v>
      </c>
      <c r="E115" s="84">
        <v>0</v>
      </c>
    </row>
    <row r="116" spans="1:5" s="144" customFormat="1" x14ac:dyDescent="0.25">
      <c r="A116" s="166" t="s">
        <v>999</v>
      </c>
      <c r="B116" s="166" t="s">
        <v>1000</v>
      </c>
      <c r="C116" s="166" t="s">
        <v>42</v>
      </c>
      <c r="D116" s="84">
        <v>0</v>
      </c>
      <c r="E116" s="84">
        <v>0</v>
      </c>
    </row>
    <row r="117" spans="1:5" s="144" customFormat="1" x14ac:dyDescent="0.25">
      <c r="A117" s="166" t="s">
        <v>1001</v>
      </c>
      <c r="B117" s="166" t="s">
        <v>1002</v>
      </c>
      <c r="C117" s="166" t="s">
        <v>41</v>
      </c>
      <c r="D117" s="84">
        <v>109.01</v>
      </c>
      <c r="E117" s="84">
        <v>0</v>
      </c>
    </row>
    <row r="118" spans="1:5" s="144" customFormat="1" x14ac:dyDescent="0.25">
      <c r="A118" s="166" t="s">
        <v>1003</v>
      </c>
      <c r="B118" s="166" t="s">
        <v>1004</v>
      </c>
      <c r="C118" s="166" t="s">
        <v>37</v>
      </c>
      <c r="D118" s="84">
        <v>90.83</v>
      </c>
      <c r="E118" s="84">
        <v>110.09</v>
      </c>
    </row>
    <row r="119" spans="1:5" s="144" customFormat="1" x14ac:dyDescent="0.25">
      <c r="A119" s="166" t="s">
        <v>1005</v>
      </c>
      <c r="B119" s="166" t="s">
        <v>1006</v>
      </c>
      <c r="C119" s="166" t="s">
        <v>42</v>
      </c>
      <c r="D119" s="84">
        <v>0</v>
      </c>
      <c r="E119" s="84">
        <v>0</v>
      </c>
    </row>
    <row r="120" spans="1:5" s="144" customFormat="1" x14ac:dyDescent="0.25">
      <c r="A120" s="166" t="s">
        <v>1007</v>
      </c>
      <c r="B120" s="166" t="s">
        <v>1008</v>
      </c>
      <c r="C120" s="166" t="s">
        <v>37</v>
      </c>
      <c r="D120" s="84">
        <v>99.37</v>
      </c>
      <c r="E120" s="84">
        <v>0</v>
      </c>
    </row>
    <row r="121" spans="1:5" s="144" customFormat="1" x14ac:dyDescent="0.25">
      <c r="A121" s="166" t="s">
        <v>1009</v>
      </c>
      <c r="B121" s="166" t="s">
        <v>1010</v>
      </c>
      <c r="C121" s="166" t="s">
        <v>43</v>
      </c>
      <c r="D121" s="84">
        <v>110.86</v>
      </c>
      <c r="E121" s="84">
        <v>0</v>
      </c>
    </row>
    <row r="122" spans="1:5" s="144" customFormat="1" x14ac:dyDescent="0.25">
      <c r="A122" s="166" t="s">
        <v>1011</v>
      </c>
      <c r="B122" s="166" t="s">
        <v>1012</v>
      </c>
      <c r="C122" s="166" t="s">
        <v>38</v>
      </c>
      <c r="D122" s="84">
        <v>116.21</v>
      </c>
      <c r="E122" s="84">
        <v>0</v>
      </c>
    </row>
    <row r="123" spans="1:5" s="144" customFormat="1" x14ac:dyDescent="0.25">
      <c r="A123" s="166" t="s">
        <v>1013</v>
      </c>
      <c r="B123" s="166" t="s">
        <v>1014</v>
      </c>
      <c r="C123" s="166" t="s">
        <v>40</v>
      </c>
      <c r="D123" s="84">
        <v>0</v>
      </c>
      <c r="E123" s="84">
        <v>0</v>
      </c>
    </row>
    <row r="124" spans="1:5" s="144" customFormat="1" x14ac:dyDescent="0.25">
      <c r="A124" s="166" t="s">
        <v>1015</v>
      </c>
      <c r="B124" s="166" t="s">
        <v>1016</v>
      </c>
      <c r="C124" s="166" t="s">
        <v>42</v>
      </c>
      <c r="D124" s="84">
        <v>171.47</v>
      </c>
      <c r="E124" s="84">
        <v>0</v>
      </c>
    </row>
    <row r="125" spans="1:5" s="144" customFormat="1" x14ac:dyDescent="0.25">
      <c r="A125" s="166" t="s">
        <v>1017</v>
      </c>
      <c r="B125" s="166" t="s">
        <v>1018</v>
      </c>
      <c r="C125" s="166" t="s">
        <v>42</v>
      </c>
      <c r="D125" s="84">
        <v>121.8</v>
      </c>
      <c r="E125" s="84">
        <v>0</v>
      </c>
    </row>
    <row r="126" spans="1:5" s="144" customFormat="1" x14ac:dyDescent="0.25">
      <c r="A126" s="166" t="s">
        <v>1019</v>
      </c>
      <c r="B126" s="166" t="s">
        <v>1020</v>
      </c>
      <c r="C126" s="166" t="s">
        <v>42</v>
      </c>
      <c r="D126" s="84">
        <v>0</v>
      </c>
      <c r="E126" s="84">
        <v>0</v>
      </c>
    </row>
    <row r="127" spans="1:5" s="144" customFormat="1" x14ac:dyDescent="0.25">
      <c r="A127" s="166" t="s">
        <v>1021</v>
      </c>
      <c r="B127" s="166" t="s">
        <v>1022</v>
      </c>
      <c r="C127" s="166" t="s">
        <v>37</v>
      </c>
      <c r="D127" s="84">
        <v>97.23</v>
      </c>
      <c r="E127" s="84">
        <v>175.42</v>
      </c>
    </row>
    <row r="128" spans="1:5" s="144" customFormat="1" x14ac:dyDescent="0.25">
      <c r="A128" s="166" t="s">
        <v>1023</v>
      </c>
      <c r="B128" s="166" t="s">
        <v>1024</v>
      </c>
      <c r="C128" s="166" t="s">
        <v>40</v>
      </c>
      <c r="D128" s="84">
        <v>109.51</v>
      </c>
      <c r="E128" s="84">
        <v>148.81</v>
      </c>
    </row>
    <row r="129" spans="1:5" s="144" customFormat="1" x14ac:dyDescent="0.25">
      <c r="A129" s="166" t="s">
        <v>1025</v>
      </c>
      <c r="B129" s="166" t="s">
        <v>1026</v>
      </c>
      <c r="C129" s="166" t="s">
        <v>37</v>
      </c>
      <c r="D129" s="84">
        <v>89.51</v>
      </c>
      <c r="E129" s="84">
        <v>0</v>
      </c>
    </row>
    <row r="130" spans="1:5" s="144" customFormat="1" x14ac:dyDescent="0.25">
      <c r="A130" s="166" t="s">
        <v>1027</v>
      </c>
      <c r="B130" s="166" t="s">
        <v>1028</v>
      </c>
      <c r="C130" s="166" t="s">
        <v>37</v>
      </c>
      <c r="D130" s="84">
        <v>86.9</v>
      </c>
      <c r="E130" s="84">
        <v>0</v>
      </c>
    </row>
    <row r="131" spans="1:5" s="144" customFormat="1" x14ac:dyDescent="0.25">
      <c r="A131" s="166" t="s">
        <v>1029</v>
      </c>
      <c r="B131" s="166" t="s">
        <v>1030</v>
      </c>
      <c r="C131" s="166" t="s">
        <v>43</v>
      </c>
      <c r="D131" s="84">
        <v>0</v>
      </c>
      <c r="E131" s="84">
        <v>0</v>
      </c>
    </row>
    <row r="132" spans="1:5" s="144" customFormat="1" x14ac:dyDescent="0.25">
      <c r="A132" s="166" t="s">
        <v>1031</v>
      </c>
      <c r="B132" s="166" t="s">
        <v>1032</v>
      </c>
      <c r="C132" s="166" t="s">
        <v>40</v>
      </c>
      <c r="D132" s="84">
        <v>93.55</v>
      </c>
      <c r="E132" s="84">
        <v>0</v>
      </c>
    </row>
    <row r="133" spans="1:5" s="144" customFormat="1" x14ac:dyDescent="0.25">
      <c r="A133" s="166" t="s">
        <v>1033</v>
      </c>
      <c r="B133" s="166" t="s">
        <v>1034</v>
      </c>
      <c r="C133" s="166" t="s">
        <v>44</v>
      </c>
      <c r="D133" s="84">
        <v>108.74</v>
      </c>
      <c r="E133" s="84">
        <v>0</v>
      </c>
    </row>
    <row r="134" spans="1:5" s="144" customFormat="1" x14ac:dyDescent="0.25">
      <c r="A134" s="166" t="s">
        <v>1035</v>
      </c>
      <c r="B134" s="166" t="s">
        <v>1036</v>
      </c>
      <c r="C134" s="166" t="s">
        <v>37</v>
      </c>
      <c r="D134" s="84">
        <v>102.79</v>
      </c>
      <c r="E134" s="84">
        <v>96.4</v>
      </c>
    </row>
    <row r="135" spans="1:5" s="144" customFormat="1" x14ac:dyDescent="0.25">
      <c r="A135" s="166" t="s">
        <v>1037</v>
      </c>
      <c r="B135" s="166" t="s">
        <v>1038</v>
      </c>
      <c r="C135" s="166" t="s">
        <v>37</v>
      </c>
      <c r="D135" s="84">
        <v>123.19</v>
      </c>
      <c r="E135" s="84">
        <v>0</v>
      </c>
    </row>
    <row r="136" spans="1:5" s="144" customFormat="1" x14ac:dyDescent="0.25">
      <c r="A136" s="166" t="s">
        <v>1039</v>
      </c>
      <c r="B136" s="166" t="s">
        <v>1040</v>
      </c>
      <c r="C136" s="166" t="s">
        <v>40</v>
      </c>
      <c r="D136" s="84">
        <v>86.08</v>
      </c>
      <c r="E136" s="84">
        <v>0</v>
      </c>
    </row>
    <row r="137" spans="1:5" s="144" customFormat="1" x14ac:dyDescent="0.25">
      <c r="A137" s="166" t="s">
        <v>1041</v>
      </c>
      <c r="B137" s="166" t="s">
        <v>1042</v>
      </c>
      <c r="C137" s="166" t="s">
        <v>38</v>
      </c>
      <c r="D137" s="84">
        <v>0</v>
      </c>
      <c r="E137" s="84">
        <v>0</v>
      </c>
    </row>
    <row r="138" spans="1:5" s="144" customFormat="1" x14ac:dyDescent="0.25">
      <c r="A138" s="166" t="s">
        <v>1043</v>
      </c>
      <c r="B138" s="166" t="s">
        <v>1044</v>
      </c>
      <c r="C138" s="166" t="s">
        <v>37</v>
      </c>
      <c r="D138" s="84">
        <v>103.52</v>
      </c>
      <c r="E138" s="84">
        <v>120.06</v>
      </c>
    </row>
    <row r="139" spans="1:5" s="144" customFormat="1" x14ac:dyDescent="0.25">
      <c r="A139" s="166" t="s">
        <v>1045</v>
      </c>
      <c r="B139" s="166" t="s">
        <v>1046</v>
      </c>
      <c r="C139" s="166" t="s">
        <v>44</v>
      </c>
      <c r="D139" s="84">
        <v>93.02</v>
      </c>
      <c r="E139" s="84">
        <v>0</v>
      </c>
    </row>
    <row r="140" spans="1:5" s="144" customFormat="1" x14ac:dyDescent="0.25">
      <c r="A140" s="166" t="s">
        <v>1047</v>
      </c>
      <c r="B140" s="166" t="s">
        <v>1048</v>
      </c>
      <c r="C140" s="166" t="s">
        <v>37</v>
      </c>
      <c r="D140" s="84">
        <v>0</v>
      </c>
      <c r="E140" s="84">
        <v>0</v>
      </c>
    </row>
    <row r="141" spans="1:5" s="144" customFormat="1" x14ac:dyDescent="0.25">
      <c r="A141" s="166" t="s">
        <v>1049</v>
      </c>
      <c r="B141" s="166" t="s">
        <v>1050</v>
      </c>
      <c r="C141" s="166" t="s">
        <v>41</v>
      </c>
      <c r="D141" s="84">
        <v>0</v>
      </c>
      <c r="E141" s="84">
        <v>0</v>
      </c>
    </row>
    <row r="142" spans="1:5" s="144" customFormat="1" x14ac:dyDescent="0.25">
      <c r="A142" s="166" t="s">
        <v>1051</v>
      </c>
      <c r="B142" s="166" t="s">
        <v>1052</v>
      </c>
      <c r="C142" s="166" t="s">
        <v>42</v>
      </c>
      <c r="D142" s="84">
        <v>176.63</v>
      </c>
      <c r="E142" s="84">
        <v>0</v>
      </c>
    </row>
    <row r="143" spans="1:5" s="144" customFormat="1" x14ac:dyDescent="0.25">
      <c r="A143" s="166" t="s">
        <v>1053</v>
      </c>
      <c r="B143" s="166" t="s">
        <v>1054</v>
      </c>
      <c r="C143" s="166" t="s">
        <v>42</v>
      </c>
      <c r="D143" s="84">
        <v>150.99</v>
      </c>
      <c r="E143" s="84">
        <v>114.5</v>
      </c>
    </row>
    <row r="144" spans="1:5" s="144" customFormat="1" x14ac:dyDescent="0.25">
      <c r="A144" s="166" t="s">
        <v>1055</v>
      </c>
      <c r="B144" s="166" t="s">
        <v>1056</v>
      </c>
      <c r="C144" s="166" t="s">
        <v>42</v>
      </c>
      <c r="D144" s="84">
        <v>122.31</v>
      </c>
      <c r="E144" s="84">
        <v>0</v>
      </c>
    </row>
    <row r="145" spans="1:5" s="144" customFormat="1" x14ac:dyDescent="0.25">
      <c r="A145" s="166" t="s">
        <v>1057</v>
      </c>
      <c r="B145" s="166" t="s">
        <v>1058</v>
      </c>
      <c r="C145" s="166" t="s">
        <v>44</v>
      </c>
      <c r="D145" s="84">
        <v>113.87</v>
      </c>
      <c r="E145" s="84">
        <v>0</v>
      </c>
    </row>
    <row r="146" spans="1:5" s="144" customFormat="1" x14ac:dyDescent="0.25">
      <c r="A146" s="166" t="s">
        <v>1059</v>
      </c>
      <c r="B146" s="166" t="s">
        <v>1060</v>
      </c>
      <c r="C146" s="166" t="s">
        <v>41</v>
      </c>
      <c r="D146" s="84">
        <v>0</v>
      </c>
      <c r="E146" s="84">
        <v>0</v>
      </c>
    </row>
    <row r="147" spans="1:5" s="144" customFormat="1" x14ac:dyDescent="0.25">
      <c r="A147" s="166" t="s">
        <v>1061</v>
      </c>
      <c r="B147" s="166" t="s">
        <v>1062</v>
      </c>
      <c r="C147" s="166" t="s">
        <v>45</v>
      </c>
      <c r="D147" s="84">
        <v>0</v>
      </c>
      <c r="E147" s="84">
        <v>0</v>
      </c>
    </row>
    <row r="148" spans="1:5" s="144" customFormat="1" x14ac:dyDescent="0.25">
      <c r="A148" s="166" t="s">
        <v>1063</v>
      </c>
      <c r="B148" s="166" t="s">
        <v>1064</v>
      </c>
      <c r="C148" s="166" t="s">
        <v>41</v>
      </c>
      <c r="D148" s="84">
        <v>0</v>
      </c>
      <c r="E148" s="84">
        <v>0</v>
      </c>
    </row>
    <row r="149" spans="1:5" s="144" customFormat="1" x14ac:dyDescent="0.25">
      <c r="A149" s="166" t="s">
        <v>1065</v>
      </c>
      <c r="B149" s="166" t="s">
        <v>1066</v>
      </c>
      <c r="C149" s="166" t="s">
        <v>45</v>
      </c>
      <c r="D149" s="84">
        <v>100.82</v>
      </c>
      <c r="E149" s="84">
        <v>0</v>
      </c>
    </row>
    <row r="150" spans="1:5" s="144" customFormat="1" x14ac:dyDescent="0.25">
      <c r="A150" s="166" t="s">
        <v>1067</v>
      </c>
      <c r="B150" s="166" t="s">
        <v>1068</v>
      </c>
      <c r="C150" s="166" t="s">
        <v>39</v>
      </c>
      <c r="D150" s="84">
        <v>0</v>
      </c>
      <c r="E150" s="84">
        <v>0</v>
      </c>
    </row>
    <row r="151" spans="1:5" s="144" customFormat="1" x14ac:dyDescent="0.25">
      <c r="A151" s="166" t="s">
        <v>1069</v>
      </c>
      <c r="B151" s="166" t="s">
        <v>1070</v>
      </c>
      <c r="C151" s="166" t="s">
        <v>39</v>
      </c>
      <c r="D151" s="84">
        <v>274.98</v>
      </c>
      <c r="E151" s="84">
        <v>0</v>
      </c>
    </row>
    <row r="152" spans="1:5" s="144" customFormat="1" x14ac:dyDescent="0.25">
      <c r="A152" s="166" t="s">
        <v>1071</v>
      </c>
      <c r="B152" s="166" t="s">
        <v>1072</v>
      </c>
      <c r="C152" s="166" t="s">
        <v>44</v>
      </c>
      <c r="D152" s="84">
        <v>147.80000000000001</v>
      </c>
      <c r="E152" s="84">
        <v>0</v>
      </c>
    </row>
    <row r="153" spans="1:5" s="144" customFormat="1" x14ac:dyDescent="0.25">
      <c r="A153" s="166" t="s">
        <v>1073</v>
      </c>
      <c r="B153" s="166" t="s">
        <v>1074</v>
      </c>
      <c r="C153" s="166" t="s">
        <v>42</v>
      </c>
      <c r="D153" s="84">
        <v>173.44</v>
      </c>
      <c r="E153" s="84">
        <v>0</v>
      </c>
    </row>
    <row r="154" spans="1:5" s="144" customFormat="1" x14ac:dyDescent="0.25">
      <c r="A154" s="166" t="s">
        <v>1075</v>
      </c>
      <c r="B154" s="166" t="s">
        <v>1076</v>
      </c>
      <c r="C154" s="166" t="s">
        <v>45</v>
      </c>
      <c r="D154" s="84">
        <v>0</v>
      </c>
      <c r="E154" s="84">
        <v>164.47</v>
      </c>
    </row>
    <row r="155" spans="1:5" s="144" customFormat="1" x14ac:dyDescent="0.25">
      <c r="A155" s="166" t="s">
        <v>1077</v>
      </c>
      <c r="B155" s="166" t="s">
        <v>1078</v>
      </c>
      <c r="C155" s="166" t="s">
        <v>41</v>
      </c>
      <c r="D155" s="84">
        <v>0</v>
      </c>
      <c r="E155" s="84">
        <v>0</v>
      </c>
    </row>
    <row r="156" spans="1:5" s="144" customFormat="1" x14ac:dyDescent="0.25">
      <c r="A156" s="166" t="s">
        <v>1079</v>
      </c>
      <c r="B156" s="166" t="s">
        <v>1080</v>
      </c>
      <c r="C156" s="166" t="s">
        <v>44</v>
      </c>
      <c r="D156" s="84">
        <v>107.98</v>
      </c>
      <c r="E156" s="84">
        <v>94.72</v>
      </c>
    </row>
    <row r="157" spans="1:5" s="144" customFormat="1" x14ac:dyDescent="0.25">
      <c r="A157" s="166" t="s">
        <v>1081</v>
      </c>
      <c r="B157" s="166" t="s">
        <v>1082</v>
      </c>
      <c r="C157" s="166" t="s">
        <v>43</v>
      </c>
      <c r="D157" s="84">
        <v>109.08</v>
      </c>
      <c r="E157" s="84">
        <v>0</v>
      </c>
    </row>
    <row r="158" spans="1:5" s="144" customFormat="1" x14ac:dyDescent="0.25">
      <c r="A158" s="166" t="s">
        <v>1083</v>
      </c>
      <c r="B158" s="166" t="s">
        <v>1084</v>
      </c>
      <c r="C158" s="166" t="s">
        <v>45</v>
      </c>
      <c r="D158" s="84">
        <v>111.17</v>
      </c>
      <c r="E158" s="84">
        <v>0</v>
      </c>
    </row>
    <row r="159" spans="1:5" s="144" customFormat="1" x14ac:dyDescent="0.25">
      <c r="A159" s="166" t="s">
        <v>1085</v>
      </c>
      <c r="B159" s="166" t="s">
        <v>1086</v>
      </c>
      <c r="C159" s="166" t="s">
        <v>45</v>
      </c>
      <c r="D159" s="84">
        <v>95.02</v>
      </c>
      <c r="E159" s="84">
        <v>0</v>
      </c>
    </row>
    <row r="160" spans="1:5" s="144" customFormat="1" x14ac:dyDescent="0.25">
      <c r="A160" s="166" t="s">
        <v>1087</v>
      </c>
      <c r="B160" s="166" t="s">
        <v>1088</v>
      </c>
      <c r="C160" s="166" t="s">
        <v>44</v>
      </c>
      <c r="D160" s="84">
        <v>97.99</v>
      </c>
      <c r="E160" s="84">
        <v>76.040000000000006</v>
      </c>
    </row>
    <row r="161" spans="1:5" s="144" customFormat="1" x14ac:dyDescent="0.25">
      <c r="A161" s="166" t="s">
        <v>1089</v>
      </c>
      <c r="B161" s="166" t="s">
        <v>1090</v>
      </c>
      <c r="C161" s="166" t="s">
        <v>42</v>
      </c>
      <c r="D161" s="84">
        <v>192.3</v>
      </c>
      <c r="E161" s="84">
        <v>0</v>
      </c>
    </row>
    <row r="162" spans="1:5" s="144" customFormat="1" x14ac:dyDescent="0.25">
      <c r="A162" s="166" t="s">
        <v>1091</v>
      </c>
      <c r="B162" s="166" t="s">
        <v>1092</v>
      </c>
      <c r="C162" s="166" t="s">
        <v>44</v>
      </c>
      <c r="D162" s="84">
        <v>103.26</v>
      </c>
      <c r="E162" s="84">
        <v>95.09</v>
      </c>
    </row>
    <row r="163" spans="1:5" s="144" customFormat="1" x14ac:dyDescent="0.25">
      <c r="A163" s="166" t="s">
        <v>1093</v>
      </c>
      <c r="B163" s="166" t="s">
        <v>1094</v>
      </c>
      <c r="C163" s="166" t="s">
        <v>43</v>
      </c>
      <c r="D163" s="84">
        <v>110.84</v>
      </c>
      <c r="E163" s="84">
        <v>0</v>
      </c>
    </row>
    <row r="164" spans="1:5" s="144" customFormat="1" x14ac:dyDescent="0.25">
      <c r="A164" s="166" t="s">
        <v>1095</v>
      </c>
      <c r="B164" s="166" t="s">
        <v>1096</v>
      </c>
      <c r="C164" s="166" t="s">
        <v>38</v>
      </c>
      <c r="D164" s="84">
        <v>146.81</v>
      </c>
      <c r="E164" s="84">
        <v>0</v>
      </c>
    </row>
    <row r="165" spans="1:5" s="144" customFormat="1" x14ac:dyDescent="0.25">
      <c r="A165" s="166" t="s">
        <v>1097</v>
      </c>
      <c r="B165" s="166" t="s">
        <v>1098</v>
      </c>
      <c r="C165" s="166" t="s">
        <v>37</v>
      </c>
      <c r="D165" s="84">
        <v>99.83</v>
      </c>
      <c r="E165" s="84">
        <v>0</v>
      </c>
    </row>
    <row r="166" spans="1:5" s="144" customFormat="1" x14ac:dyDescent="0.25">
      <c r="A166" s="166" t="s">
        <v>1099</v>
      </c>
      <c r="B166" s="166" t="s">
        <v>1100</v>
      </c>
      <c r="C166" s="166" t="s">
        <v>43</v>
      </c>
      <c r="D166" s="84">
        <v>0</v>
      </c>
      <c r="E166" s="84">
        <v>0</v>
      </c>
    </row>
    <row r="167" spans="1:5" s="144" customFormat="1" x14ac:dyDescent="0.25">
      <c r="A167" s="166" t="s">
        <v>1101</v>
      </c>
      <c r="B167" s="166" t="s">
        <v>1102</v>
      </c>
      <c r="C167" s="166" t="s">
        <v>37</v>
      </c>
      <c r="D167" s="84">
        <v>104.5</v>
      </c>
      <c r="E167" s="84">
        <v>0</v>
      </c>
    </row>
    <row r="168" spans="1:5" s="144" customFormat="1" x14ac:dyDescent="0.25">
      <c r="A168" s="166" t="s">
        <v>1103</v>
      </c>
      <c r="B168" s="166" t="s">
        <v>1104</v>
      </c>
      <c r="C168" s="166" t="s">
        <v>37</v>
      </c>
      <c r="D168" s="84">
        <v>113.92</v>
      </c>
      <c r="E168" s="84">
        <v>0</v>
      </c>
    </row>
    <row r="169" spans="1:5" s="144" customFormat="1" x14ac:dyDescent="0.25">
      <c r="A169" s="166" t="s">
        <v>1105</v>
      </c>
      <c r="B169" s="166" t="s">
        <v>1106</v>
      </c>
      <c r="C169" s="166" t="s">
        <v>41</v>
      </c>
      <c r="D169" s="84">
        <v>0</v>
      </c>
      <c r="E169" s="84">
        <v>0</v>
      </c>
    </row>
    <row r="170" spans="1:5" s="144" customFormat="1" x14ac:dyDescent="0.25">
      <c r="A170" s="166" t="s">
        <v>1107</v>
      </c>
      <c r="B170" s="166" t="s">
        <v>1108</v>
      </c>
      <c r="C170" s="166" t="s">
        <v>41</v>
      </c>
      <c r="D170" s="84">
        <v>0</v>
      </c>
      <c r="E170" s="84">
        <v>0</v>
      </c>
    </row>
    <row r="171" spans="1:5" s="144" customFormat="1" x14ac:dyDescent="0.25">
      <c r="A171" s="166" t="s">
        <v>1109</v>
      </c>
      <c r="B171" s="166" t="s">
        <v>1110</v>
      </c>
      <c r="C171" s="166" t="s">
        <v>40</v>
      </c>
      <c r="D171" s="84">
        <v>0</v>
      </c>
      <c r="E171" s="84">
        <v>0</v>
      </c>
    </row>
    <row r="172" spans="1:5" s="144" customFormat="1" x14ac:dyDescent="0.25">
      <c r="A172" s="166" t="s">
        <v>1111</v>
      </c>
      <c r="B172" s="166" t="s">
        <v>1112</v>
      </c>
      <c r="C172" s="166" t="s">
        <v>42</v>
      </c>
      <c r="D172" s="84">
        <v>149.08000000000001</v>
      </c>
      <c r="E172" s="84">
        <v>138.21</v>
      </c>
    </row>
    <row r="173" spans="1:5" s="144" customFormat="1" x14ac:dyDescent="0.25">
      <c r="A173" s="166" t="s">
        <v>1113</v>
      </c>
      <c r="B173" s="166" t="s">
        <v>1114</v>
      </c>
      <c r="C173" s="166" t="s">
        <v>38</v>
      </c>
      <c r="D173" s="84">
        <v>166.09</v>
      </c>
      <c r="E173" s="84">
        <v>0</v>
      </c>
    </row>
    <row r="174" spans="1:5" s="144" customFormat="1" x14ac:dyDescent="0.25">
      <c r="A174" s="166" t="s">
        <v>1115</v>
      </c>
      <c r="B174" s="166" t="s">
        <v>1116</v>
      </c>
      <c r="C174" s="166" t="s">
        <v>39</v>
      </c>
      <c r="D174" s="84">
        <v>0</v>
      </c>
      <c r="E174" s="84">
        <v>0</v>
      </c>
    </row>
    <row r="175" spans="1:5" s="144" customFormat="1" x14ac:dyDescent="0.25">
      <c r="A175" s="166" t="s">
        <v>1117</v>
      </c>
      <c r="B175" s="166" t="s">
        <v>1118</v>
      </c>
      <c r="C175" s="166" t="s">
        <v>42</v>
      </c>
      <c r="D175" s="84">
        <v>0</v>
      </c>
      <c r="E175" s="84">
        <v>0</v>
      </c>
    </row>
    <row r="176" spans="1:5" s="144" customFormat="1" x14ac:dyDescent="0.25">
      <c r="A176" s="166" t="s">
        <v>1119</v>
      </c>
      <c r="B176" s="166" t="s">
        <v>1120</v>
      </c>
      <c r="C176" s="166" t="s">
        <v>38</v>
      </c>
      <c r="D176" s="84">
        <v>0</v>
      </c>
      <c r="E176" s="84">
        <v>0</v>
      </c>
    </row>
    <row r="177" spans="1:5" s="144" customFormat="1" x14ac:dyDescent="0.25">
      <c r="A177" s="166" t="s">
        <v>1121</v>
      </c>
      <c r="B177" s="166" t="s">
        <v>1122</v>
      </c>
      <c r="C177" s="166" t="s">
        <v>38</v>
      </c>
      <c r="D177" s="84">
        <v>154.71</v>
      </c>
      <c r="E177" s="84">
        <v>0</v>
      </c>
    </row>
    <row r="178" spans="1:5" s="144" customFormat="1" x14ac:dyDescent="0.25">
      <c r="A178" s="166" t="s">
        <v>1123</v>
      </c>
      <c r="B178" s="166" t="s">
        <v>1124</v>
      </c>
      <c r="C178" s="166" t="s">
        <v>41</v>
      </c>
      <c r="D178" s="84">
        <v>120.62</v>
      </c>
      <c r="E178" s="84">
        <v>96.54</v>
      </c>
    </row>
    <row r="179" spans="1:5" s="144" customFormat="1" x14ac:dyDescent="0.25">
      <c r="A179" s="166" t="s">
        <v>1125</v>
      </c>
      <c r="B179" s="166" t="s">
        <v>1126</v>
      </c>
      <c r="C179" s="166" t="s">
        <v>44</v>
      </c>
      <c r="D179" s="84">
        <v>81.02</v>
      </c>
      <c r="E179" s="84">
        <v>0</v>
      </c>
    </row>
    <row r="180" spans="1:5" s="144" customFormat="1" x14ac:dyDescent="0.25">
      <c r="A180" s="166" t="s">
        <v>1127</v>
      </c>
      <c r="B180" s="166" t="s">
        <v>1128</v>
      </c>
      <c r="C180" s="166" t="s">
        <v>43</v>
      </c>
      <c r="D180" s="84">
        <v>116.77</v>
      </c>
      <c r="E180" s="84">
        <v>96.1</v>
      </c>
    </row>
    <row r="181" spans="1:5" s="144" customFormat="1" x14ac:dyDescent="0.25">
      <c r="A181" s="166" t="s">
        <v>1129</v>
      </c>
      <c r="B181" s="166" t="s">
        <v>1130</v>
      </c>
      <c r="C181" s="166" t="s">
        <v>40</v>
      </c>
      <c r="D181" s="84">
        <v>0</v>
      </c>
      <c r="E181" s="84">
        <v>0</v>
      </c>
    </row>
    <row r="182" spans="1:5" s="144" customFormat="1" x14ac:dyDescent="0.25">
      <c r="A182" s="166" t="s">
        <v>1131</v>
      </c>
      <c r="B182" s="166" t="s">
        <v>1132</v>
      </c>
      <c r="C182" s="166" t="s">
        <v>43</v>
      </c>
      <c r="D182" s="84">
        <v>110.08</v>
      </c>
      <c r="E182" s="84">
        <v>0</v>
      </c>
    </row>
    <row r="183" spans="1:5" s="144" customFormat="1" x14ac:dyDescent="0.25">
      <c r="A183" s="166" t="s">
        <v>1133</v>
      </c>
      <c r="B183" s="166" t="s">
        <v>1134</v>
      </c>
      <c r="C183" s="166" t="s">
        <v>44</v>
      </c>
      <c r="D183" s="84">
        <v>113.98</v>
      </c>
      <c r="E183" s="84">
        <v>0</v>
      </c>
    </row>
    <row r="184" spans="1:5" s="144" customFormat="1" x14ac:dyDescent="0.25">
      <c r="A184" s="166" t="s">
        <v>1135</v>
      </c>
      <c r="B184" s="166" t="s">
        <v>1136</v>
      </c>
      <c r="C184" s="166" t="s">
        <v>42</v>
      </c>
      <c r="D184" s="84">
        <v>172.61</v>
      </c>
      <c r="E184" s="84">
        <v>0</v>
      </c>
    </row>
    <row r="185" spans="1:5" s="144" customFormat="1" x14ac:dyDescent="0.25">
      <c r="A185" s="166" t="s">
        <v>1137</v>
      </c>
      <c r="B185" s="166" t="s">
        <v>1138</v>
      </c>
      <c r="C185" s="166" t="s">
        <v>43</v>
      </c>
      <c r="D185" s="84">
        <v>0</v>
      </c>
      <c r="E185" s="84">
        <v>138.47</v>
      </c>
    </row>
    <row r="186" spans="1:5" s="144" customFormat="1" x14ac:dyDescent="0.25">
      <c r="A186" s="166" t="s">
        <v>1139</v>
      </c>
      <c r="B186" s="166" t="s">
        <v>1140</v>
      </c>
      <c r="C186" s="166" t="s">
        <v>38</v>
      </c>
      <c r="D186" s="84">
        <v>0</v>
      </c>
      <c r="E186" s="84">
        <v>0</v>
      </c>
    </row>
    <row r="187" spans="1:5" s="144" customFormat="1" x14ac:dyDescent="0.25">
      <c r="A187" s="166" t="s">
        <v>1141</v>
      </c>
      <c r="B187" s="166" t="s">
        <v>1142</v>
      </c>
      <c r="C187" s="166" t="s">
        <v>42</v>
      </c>
      <c r="D187" s="84">
        <v>114.49</v>
      </c>
      <c r="E187" s="84">
        <v>0</v>
      </c>
    </row>
    <row r="188" spans="1:5" s="144" customFormat="1" x14ac:dyDescent="0.25">
      <c r="A188" s="166" t="s">
        <v>1143</v>
      </c>
      <c r="B188" s="166" t="s">
        <v>1144</v>
      </c>
      <c r="C188" s="166" t="s">
        <v>38</v>
      </c>
      <c r="D188" s="84">
        <v>134.34</v>
      </c>
      <c r="E188" s="84">
        <v>0</v>
      </c>
    </row>
    <row r="189" spans="1:5" s="144" customFormat="1" x14ac:dyDescent="0.25">
      <c r="A189" s="166" t="s">
        <v>1145</v>
      </c>
      <c r="B189" s="166" t="s">
        <v>1146</v>
      </c>
      <c r="C189" s="166" t="s">
        <v>42</v>
      </c>
      <c r="D189" s="84">
        <v>0</v>
      </c>
      <c r="E189" s="84">
        <v>0</v>
      </c>
    </row>
    <row r="190" spans="1:5" s="144" customFormat="1" x14ac:dyDescent="0.25">
      <c r="A190" s="166" t="s">
        <v>1147</v>
      </c>
      <c r="B190" s="166" t="s">
        <v>1148</v>
      </c>
      <c r="C190" s="166" t="s">
        <v>38</v>
      </c>
      <c r="D190" s="84">
        <v>155.78</v>
      </c>
      <c r="E190" s="84">
        <v>114.04</v>
      </c>
    </row>
    <row r="191" spans="1:5" s="144" customFormat="1" x14ac:dyDescent="0.25">
      <c r="A191" s="166" t="s">
        <v>1149</v>
      </c>
      <c r="B191" s="166" t="s">
        <v>1150</v>
      </c>
      <c r="C191" s="166" t="s">
        <v>41</v>
      </c>
      <c r="D191" s="84">
        <v>0</v>
      </c>
      <c r="E191" s="84">
        <v>106.18</v>
      </c>
    </row>
    <row r="192" spans="1:5" s="144" customFormat="1" x14ac:dyDescent="0.25">
      <c r="A192" s="166" t="s">
        <v>1151</v>
      </c>
      <c r="B192" s="166" t="s">
        <v>1152</v>
      </c>
      <c r="C192" s="166" t="s">
        <v>44</v>
      </c>
      <c r="D192" s="84">
        <v>121.36</v>
      </c>
      <c r="E192" s="84">
        <v>0</v>
      </c>
    </row>
    <row r="193" spans="1:5" s="144" customFormat="1" x14ac:dyDescent="0.25">
      <c r="A193" s="166" t="s">
        <v>1153</v>
      </c>
      <c r="B193" s="166" t="s">
        <v>1154</v>
      </c>
      <c r="C193" s="166" t="s">
        <v>42</v>
      </c>
      <c r="D193" s="84">
        <v>185.19</v>
      </c>
      <c r="E193" s="84">
        <v>0</v>
      </c>
    </row>
    <row r="194" spans="1:5" s="144" customFormat="1" x14ac:dyDescent="0.25">
      <c r="A194" s="166" t="s">
        <v>1155</v>
      </c>
      <c r="B194" s="166" t="s">
        <v>1156</v>
      </c>
      <c r="C194" s="166" t="s">
        <v>42</v>
      </c>
      <c r="D194" s="84">
        <v>141.61000000000001</v>
      </c>
      <c r="E194" s="84">
        <v>130.82</v>
      </c>
    </row>
    <row r="195" spans="1:5" s="144" customFormat="1" x14ac:dyDescent="0.25">
      <c r="A195" s="166" t="s">
        <v>1157</v>
      </c>
      <c r="B195" s="166" t="s">
        <v>1158</v>
      </c>
      <c r="C195" s="166" t="s">
        <v>38</v>
      </c>
      <c r="D195" s="84">
        <v>0</v>
      </c>
      <c r="E195" s="84">
        <v>0</v>
      </c>
    </row>
    <row r="196" spans="1:5" s="144" customFormat="1" x14ac:dyDescent="0.25">
      <c r="A196" s="166" t="s">
        <v>1159</v>
      </c>
      <c r="B196" s="166" t="s">
        <v>1160</v>
      </c>
      <c r="C196" s="166" t="s">
        <v>42</v>
      </c>
      <c r="D196" s="84">
        <v>0</v>
      </c>
      <c r="E196" s="84">
        <v>0</v>
      </c>
    </row>
    <row r="197" spans="1:5" s="144" customFormat="1" x14ac:dyDescent="0.25">
      <c r="A197" s="166" t="s">
        <v>1161</v>
      </c>
      <c r="B197" s="166" t="s">
        <v>1162</v>
      </c>
      <c r="C197" s="166" t="s">
        <v>43</v>
      </c>
      <c r="D197" s="84">
        <v>0</v>
      </c>
      <c r="E197" s="84">
        <v>0</v>
      </c>
    </row>
    <row r="198" spans="1:5" s="144" customFormat="1" x14ac:dyDescent="0.25">
      <c r="A198" s="166" t="s">
        <v>1163</v>
      </c>
      <c r="B198" s="166" t="s">
        <v>1164</v>
      </c>
      <c r="C198" s="166" t="s">
        <v>41</v>
      </c>
      <c r="D198" s="84">
        <v>97.98</v>
      </c>
      <c r="E198" s="84">
        <v>0</v>
      </c>
    </row>
    <row r="199" spans="1:5" s="144" customFormat="1" x14ac:dyDescent="0.25">
      <c r="A199" s="166" t="s">
        <v>1165</v>
      </c>
      <c r="B199" s="166" t="s">
        <v>1166</v>
      </c>
      <c r="C199" s="166" t="s">
        <v>38</v>
      </c>
      <c r="D199" s="84">
        <v>201.3</v>
      </c>
      <c r="E199" s="84">
        <v>0</v>
      </c>
    </row>
    <row r="200" spans="1:5" s="144" customFormat="1" x14ac:dyDescent="0.25">
      <c r="A200" s="166" t="s">
        <v>1167</v>
      </c>
      <c r="B200" s="166" t="s">
        <v>1168</v>
      </c>
      <c r="C200" s="166" t="s">
        <v>41</v>
      </c>
      <c r="D200" s="84">
        <v>100.79</v>
      </c>
      <c r="E200" s="84">
        <v>227.97</v>
      </c>
    </row>
    <row r="201" spans="1:5" s="144" customFormat="1" x14ac:dyDescent="0.25">
      <c r="A201" s="166" t="s">
        <v>1169</v>
      </c>
      <c r="B201" s="166" t="s">
        <v>1170</v>
      </c>
      <c r="C201" s="166" t="s">
        <v>43</v>
      </c>
      <c r="D201" s="84">
        <v>113.73</v>
      </c>
      <c r="E201" s="84">
        <v>123.75</v>
      </c>
    </row>
    <row r="202" spans="1:5" s="144" customFormat="1" x14ac:dyDescent="0.25">
      <c r="A202" s="166" t="s">
        <v>1171</v>
      </c>
      <c r="B202" s="166" t="s">
        <v>1172</v>
      </c>
      <c r="C202" s="166" t="s">
        <v>42</v>
      </c>
      <c r="D202" s="84">
        <v>139.54</v>
      </c>
      <c r="E202" s="84">
        <v>161.05000000000001</v>
      </c>
    </row>
    <row r="203" spans="1:5" s="144" customFormat="1" x14ac:dyDescent="0.25">
      <c r="A203" s="166" t="s">
        <v>1173</v>
      </c>
      <c r="B203" s="166" t="s">
        <v>1174</v>
      </c>
      <c r="C203" s="166" t="s">
        <v>41</v>
      </c>
      <c r="D203" s="84">
        <v>0</v>
      </c>
      <c r="E203" s="84">
        <v>0</v>
      </c>
    </row>
    <row r="204" spans="1:5" s="144" customFormat="1" x14ac:dyDescent="0.25">
      <c r="A204" s="166" t="s">
        <v>1175</v>
      </c>
      <c r="B204" s="166" t="s">
        <v>1176</v>
      </c>
      <c r="C204" s="166" t="s">
        <v>42</v>
      </c>
      <c r="D204" s="84">
        <v>0</v>
      </c>
      <c r="E204" s="84">
        <v>0</v>
      </c>
    </row>
    <row r="205" spans="1:5" s="144" customFormat="1" x14ac:dyDescent="0.25">
      <c r="A205" s="166" t="s">
        <v>1177</v>
      </c>
      <c r="B205" s="166" t="s">
        <v>1178</v>
      </c>
      <c r="C205" s="166" t="s">
        <v>42</v>
      </c>
      <c r="D205" s="84">
        <v>0</v>
      </c>
      <c r="E205" s="84">
        <v>0</v>
      </c>
    </row>
    <row r="206" spans="1:5" s="144" customFormat="1" x14ac:dyDescent="0.25">
      <c r="A206" s="166" t="s">
        <v>1179</v>
      </c>
      <c r="B206" s="166" t="s">
        <v>1180</v>
      </c>
      <c r="C206" s="166" t="s">
        <v>44</v>
      </c>
      <c r="D206" s="84">
        <v>100.49</v>
      </c>
      <c r="E206" s="84">
        <v>160.32</v>
      </c>
    </row>
    <row r="207" spans="1:5" ht="12.75" customHeight="1" x14ac:dyDescent="0.25">
      <c r="A207" s="148"/>
      <c r="B207" s="149"/>
      <c r="C207" s="150"/>
      <c r="D207" s="150"/>
    </row>
    <row r="208" spans="1:5" ht="13" x14ac:dyDescent="0.3">
      <c r="A208" s="45" t="s">
        <v>12</v>
      </c>
      <c r="B208" s="31"/>
      <c r="C208" s="31"/>
      <c r="D208" s="31"/>
    </row>
    <row r="209" spans="1:7" ht="14.15" customHeight="1" x14ac:dyDescent="0.25">
      <c r="A209" s="108" t="s">
        <v>1186</v>
      </c>
      <c r="B209" s="108"/>
      <c r="C209" s="108"/>
      <c r="D209" s="108"/>
      <c r="E209" s="108"/>
      <c r="F209" s="108"/>
      <c r="G209" s="108"/>
    </row>
    <row r="210" spans="1:7" ht="14.15" customHeight="1" x14ac:dyDescent="0.25">
      <c r="A210" s="108"/>
      <c r="B210" s="108"/>
      <c r="C210" s="108"/>
      <c r="D210" s="108"/>
      <c r="E210" s="108"/>
      <c r="F210" s="108"/>
      <c r="G210" s="108"/>
    </row>
    <row r="211" spans="1:7" ht="14.15" customHeight="1" x14ac:dyDescent="0.25">
      <c r="A211" s="108"/>
      <c r="B211" s="108"/>
      <c r="C211" s="108"/>
      <c r="D211" s="108"/>
      <c r="E211" s="108"/>
      <c r="F211" s="108"/>
      <c r="G211" s="108"/>
    </row>
    <row r="212" spans="1:7" ht="13" x14ac:dyDescent="0.3">
      <c r="A212" s="21" t="s">
        <v>7</v>
      </c>
    </row>
    <row r="213" spans="1:7" x14ac:dyDescent="0.25">
      <c r="A213" s="139" t="s">
        <v>8</v>
      </c>
    </row>
    <row r="214" spans="1:7" x14ac:dyDescent="0.25">
      <c r="A214" s="140" t="s">
        <v>9</v>
      </c>
    </row>
    <row r="215" spans="1:7" x14ac:dyDescent="0.25">
      <c r="A215" s="141"/>
    </row>
    <row r="216" spans="1:7" x14ac:dyDescent="0.25">
      <c r="A216" s="25" t="str">
        <f>"Publication date: "&amp;'Version History'!$B$5</f>
        <v>Publication date: February 2021</v>
      </c>
    </row>
    <row r="217" spans="1:7" x14ac:dyDescent="0.25">
      <c r="A217" s="25" t="str">
        <f>"Version: "&amp;'Version History'!$A$5</f>
        <v>Version: 1</v>
      </c>
    </row>
  </sheetData>
  <sheetProtection algorithmName="SHA-512" hashValue="5cNDYTr2DoJy4x/jRAxE61uiGWFIqcqln+1e63KAmVKnmGY9UpzwiALmvAtPTF9S7hWXnNYpXMtrGayYdoZo/Q==" saltValue="4wiScZe2Vz0ugLs8RnPUdA==" spinCount="100000" sheet="1" objects="1" scenarios="1"/>
  <hyperlinks>
    <hyperlink ref="A3" location="Contents!A1" display="Contents" xr:uid="{8B5E6C8B-710C-4A54-A2FC-1282CB001D35}"/>
    <hyperlink ref="A214" r:id="rId1" xr:uid="{A53CC69D-53E2-41F5-85C4-7732344E9A50}"/>
  </hyperlinks>
  <pageMargins left="0.7" right="0.7" top="0.75" bottom="0.75" header="0.3" footer="0.3"/>
  <pageSetup paperSize="9" orientation="portrait" r:id="rId2"/>
  <headerFooter>
    <oddFooter>&amp;C&amp;1#&amp;"Calibri"&amp;12&amp;K0078D7OFFICIAL</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P106"/>
  <sheetViews>
    <sheetView showGridLines="0" zoomScaleNormal="100" workbookViewId="0">
      <selection activeCell="A3" sqref="A3"/>
    </sheetView>
  </sheetViews>
  <sheetFormatPr defaultColWidth="0" defaultRowHeight="12.5" zeroHeight="1" x14ac:dyDescent="0.25"/>
  <cols>
    <col min="1" max="1" width="9.1796875" style="27" customWidth="1"/>
    <col min="2" max="2" width="126.26953125" style="27" customWidth="1"/>
    <col min="3" max="3" width="9.1796875" style="27" customWidth="1"/>
    <col min="4" max="16" width="9.1796875" style="27" hidden="1" customWidth="1"/>
    <col min="17" max="16384" width="0" style="27" hidden="1"/>
  </cols>
  <sheetData>
    <row r="1" spans="1:2" ht="23" x14ac:dyDescent="0.5">
      <c r="A1" s="28" t="s">
        <v>3</v>
      </c>
    </row>
    <row r="2" spans="1:2" ht="18" x14ac:dyDescent="0.4">
      <c r="A2" s="29" t="s">
        <v>19</v>
      </c>
    </row>
    <row r="3" spans="1:2" x14ac:dyDescent="0.25">
      <c r="A3" s="35" t="s">
        <v>10</v>
      </c>
    </row>
    <row r="4" spans="1:2" x14ac:dyDescent="0.25">
      <c r="A4" s="32"/>
    </row>
    <row r="5" spans="1:2" x14ac:dyDescent="0.25"/>
    <row r="6" spans="1:2" ht="17.5" x14ac:dyDescent="0.35">
      <c r="A6" s="30" t="s">
        <v>1198</v>
      </c>
    </row>
    <row r="7" spans="1:2" x14ac:dyDescent="0.25"/>
    <row r="8" spans="1:2" ht="68.25" customHeight="1" x14ac:dyDescent="0.25">
      <c r="B8" s="102" t="s">
        <v>1199</v>
      </c>
    </row>
    <row r="9" spans="1:2" x14ac:dyDescent="0.25"/>
    <row r="10" spans="1:2" ht="15.5" x14ac:dyDescent="0.25">
      <c r="B10" s="103" t="s">
        <v>26</v>
      </c>
    </row>
    <row r="11" spans="1:2" ht="62" x14ac:dyDescent="0.25">
      <c r="B11" s="104" t="s">
        <v>1200</v>
      </c>
    </row>
    <row r="12" spans="1:2" ht="15.5" x14ac:dyDescent="0.25">
      <c r="B12" s="104"/>
    </row>
    <row r="13" spans="1:2" ht="15.5" x14ac:dyDescent="0.25">
      <c r="B13" s="103" t="s">
        <v>1201</v>
      </c>
    </row>
    <row r="14" spans="1:2" ht="46.5" x14ac:dyDescent="0.25">
      <c r="B14" s="104" t="s">
        <v>1202</v>
      </c>
    </row>
    <row r="15" spans="1:2" ht="15.5" x14ac:dyDescent="0.25">
      <c r="B15" s="104" t="s">
        <v>1203</v>
      </c>
    </row>
    <row r="16" spans="1:2" ht="31" x14ac:dyDescent="0.25">
      <c r="B16" s="105" t="s">
        <v>1204</v>
      </c>
    </row>
    <row r="17" spans="2:2" ht="93" x14ac:dyDescent="0.25">
      <c r="B17" s="105" t="s">
        <v>1205</v>
      </c>
    </row>
    <row r="18" spans="2:2" ht="15.5" x14ac:dyDescent="0.25">
      <c r="B18" s="105"/>
    </row>
    <row r="19" spans="2:2" ht="15.5" x14ac:dyDescent="0.25">
      <c r="B19" s="103" t="s">
        <v>1206</v>
      </c>
    </row>
    <row r="20" spans="2:2" ht="15.5" x14ac:dyDescent="0.25">
      <c r="B20" s="104" t="s">
        <v>1207</v>
      </c>
    </row>
    <row r="21" spans="2:2" ht="15.5" x14ac:dyDescent="0.25">
      <c r="B21" s="104"/>
    </row>
    <row r="22" spans="2:2" ht="15.5" x14ac:dyDescent="0.25">
      <c r="B22" s="103" t="s">
        <v>1208</v>
      </c>
    </row>
    <row r="23" spans="2:2" ht="31" x14ac:dyDescent="0.25">
      <c r="B23" s="104" t="s">
        <v>1209</v>
      </c>
    </row>
    <row r="24" spans="2:2" ht="15.5" x14ac:dyDescent="0.25">
      <c r="B24" s="104"/>
    </row>
    <row r="25" spans="2:2" ht="15.5" x14ac:dyDescent="0.25">
      <c r="B25" s="103" t="s">
        <v>1210</v>
      </c>
    </row>
    <row r="26" spans="2:2" ht="15.5" x14ac:dyDescent="0.25">
      <c r="B26" s="104" t="s">
        <v>1211</v>
      </c>
    </row>
    <row r="27" spans="2:2" ht="15.5" x14ac:dyDescent="0.25">
      <c r="B27" s="104"/>
    </row>
    <row r="28" spans="2:2" ht="15.5" x14ac:dyDescent="0.25">
      <c r="B28" s="103" t="s">
        <v>1212</v>
      </c>
    </row>
    <row r="29" spans="2:2" ht="62" x14ac:dyDescent="0.25">
      <c r="B29" s="104" t="s">
        <v>1213</v>
      </c>
    </row>
    <row r="30" spans="2:2" x14ac:dyDescent="0.25">
      <c r="B30" s="106"/>
    </row>
    <row r="31" spans="2:2" ht="15.5" x14ac:dyDescent="0.25">
      <c r="B31" s="103" t="s">
        <v>1214</v>
      </c>
    </row>
    <row r="32" spans="2:2" ht="46.5" x14ac:dyDescent="0.25">
      <c r="B32" s="104" t="s">
        <v>1215</v>
      </c>
    </row>
    <row r="33" spans="2:2" ht="62" x14ac:dyDescent="0.25">
      <c r="B33" s="104" t="s">
        <v>1216</v>
      </c>
    </row>
    <row r="34" spans="2:2" ht="46.5" x14ac:dyDescent="0.25">
      <c r="B34" s="104" t="s">
        <v>1217</v>
      </c>
    </row>
    <row r="35" spans="2:2" ht="31" x14ac:dyDescent="0.25">
      <c r="B35" s="104" t="s">
        <v>1218</v>
      </c>
    </row>
    <row r="36" spans="2:2" ht="15.5" x14ac:dyDescent="0.25">
      <c r="B36" s="104"/>
    </row>
    <row r="37" spans="2:2" ht="15.5" x14ac:dyDescent="0.25">
      <c r="B37" s="103" t="s">
        <v>1219</v>
      </c>
    </row>
    <row r="38" spans="2:2" ht="62" x14ac:dyDescent="0.25">
      <c r="B38" s="104" t="s">
        <v>1220</v>
      </c>
    </row>
    <row r="39" spans="2:2" ht="15.5" x14ac:dyDescent="0.25">
      <c r="B39" s="104"/>
    </row>
    <row r="40" spans="2:2" ht="15.5" x14ac:dyDescent="0.25">
      <c r="B40" s="103" t="s">
        <v>1221</v>
      </c>
    </row>
    <row r="41" spans="2:2" ht="15.5" x14ac:dyDescent="0.25">
      <c r="B41" s="104" t="s">
        <v>1222</v>
      </c>
    </row>
    <row r="42" spans="2:2" ht="15.5" x14ac:dyDescent="0.25">
      <c r="B42" s="104"/>
    </row>
    <row r="43" spans="2:2" ht="15.5" x14ac:dyDescent="0.25">
      <c r="B43" s="103" t="s">
        <v>1223</v>
      </c>
    </row>
    <row r="44" spans="2:2" ht="77.5" x14ac:dyDescent="0.25">
      <c r="B44" s="104" t="s">
        <v>1224</v>
      </c>
    </row>
    <row r="45" spans="2:2" ht="15.5" x14ac:dyDescent="0.25">
      <c r="B45" s="104"/>
    </row>
    <row r="46" spans="2:2" ht="15.5" x14ac:dyDescent="0.25">
      <c r="B46" s="103" t="s">
        <v>1225</v>
      </c>
    </row>
    <row r="47" spans="2:2" ht="46.5" x14ac:dyDescent="0.25">
      <c r="B47" s="104" t="s">
        <v>1226</v>
      </c>
    </row>
    <row r="48" spans="2:2" x14ac:dyDescent="0.25">
      <c r="B48" s="106"/>
    </row>
    <row r="49" spans="2:2" ht="15.5" x14ac:dyDescent="0.25">
      <c r="B49" s="103" t="s">
        <v>1227</v>
      </c>
    </row>
    <row r="50" spans="2:2" ht="31" x14ac:dyDescent="0.25">
      <c r="B50" s="104" t="s">
        <v>1228</v>
      </c>
    </row>
    <row r="51" spans="2:2" ht="15.5" x14ac:dyDescent="0.25">
      <c r="B51" s="104"/>
    </row>
    <row r="52" spans="2:2" ht="15.5" x14ac:dyDescent="0.25">
      <c r="B52" s="103" t="s">
        <v>1229</v>
      </c>
    </row>
    <row r="53" spans="2:2" ht="77.5" x14ac:dyDescent="0.25">
      <c r="B53" s="104" t="s">
        <v>1230</v>
      </c>
    </row>
    <row r="54" spans="2:2" ht="15.5" x14ac:dyDescent="0.25">
      <c r="B54" s="104"/>
    </row>
    <row r="55" spans="2:2" ht="15.5" x14ac:dyDescent="0.25">
      <c r="B55" s="103" t="s">
        <v>1231</v>
      </c>
    </row>
    <row r="56" spans="2:2" ht="62" x14ac:dyDescent="0.25">
      <c r="B56" s="104" t="s">
        <v>1232</v>
      </c>
    </row>
    <row r="57" spans="2:2" ht="46.5" x14ac:dyDescent="0.25">
      <c r="B57" s="104" t="s">
        <v>1233</v>
      </c>
    </row>
    <row r="58" spans="2:2" ht="15.5" x14ac:dyDescent="0.25">
      <c r="B58" s="104"/>
    </row>
    <row r="59" spans="2:2" ht="15.5" x14ac:dyDescent="0.25">
      <c r="B59" s="103" t="s">
        <v>1234</v>
      </c>
    </row>
    <row r="60" spans="2:2" ht="62" x14ac:dyDescent="0.25">
      <c r="B60" s="104" t="s">
        <v>1235</v>
      </c>
    </row>
    <row r="61" spans="2:2" ht="15.5" x14ac:dyDescent="0.25">
      <c r="B61" s="104"/>
    </row>
    <row r="62" spans="2:2" ht="15.5" x14ac:dyDescent="0.25">
      <c r="B62" s="103" t="s">
        <v>1236</v>
      </c>
    </row>
    <row r="63" spans="2:2" ht="31" x14ac:dyDescent="0.25">
      <c r="B63" s="104" t="s">
        <v>1237</v>
      </c>
    </row>
    <row r="64" spans="2:2" ht="15.5" x14ac:dyDescent="0.25">
      <c r="B64" s="104"/>
    </row>
    <row r="65" spans="2:2" ht="15.5" x14ac:dyDescent="0.25">
      <c r="B65" s="103" t="s">
        <v>1238</v>
      </c>
    </row>
    <row r="66" spans="2:2" ht="31" x14ac:dyDescent="0.25">
      <c r="B66" s="104" t="s">
        <v>1239</v>
      </c>
    </row>
    <row r="67" spans="2:2" ht="15.5" x14ac:dyDescent="0.25">
      <c r="B67" s="104"/>
    </row>
    <row r="68" spans="2:2" ht="15.5" x14ac:dyDescent="0.25">
      <c r="B68" s="103" t="s">
        <v>1240</v>
      </c>
    </row>
    <row r="69" spans="2:2" ht="31" x14ac:dyDescent="0.25">
      <c r="B69" s="104" t="s">
        <v>1241</v>
      </c>
    </row>
    <row r="70" spans="2:2" ht="15.5" x14ac:dyDescent="0.25">
      <c r="B70" s="104"/>
    </row>
    <row r="71" spans="2:2" ht="15.5" x14ac:dyDescent="0.25">
      <c r="B71" s="103" t="s">
        <v>1242</v>
      </c>
    </row>
    <row r="72" spans="2:2" ht="31" x14ac:dyDescent="0.25">
      <c r="B72" s="104" t="s">
        <v>1243</v>
      </c>
    </row>
    <row r="73" spans="2:2" x14ac:dyDescent="0.25"/>
    <row r="74" spans="2:2" x14ac:dyDescent="0.25"/>
    <row r="75" spans="2:2" x14ac:dyDescent="0.25"/>
    <row r="76" spans="2:2" x14ac:dyDescent="0.25"/>
    <row r="77" spans="2:2" x14ac:dyDescent="0.25"/>
    <row r="78" spans="2:2" x14ac:dyDescent="0.25"/>
    <row r="79" spans="2:2" x14ac:dyDescent="0.25"/>
    <row r="80" spans="2:2" x14ac:dyDescent="0.25"/>
    <row r="81" x14ac:dyDescent="0.25"/>
    <row r="82" x14ac:dyDescent="0.25"/>
    <row r="83" x14ac:dyDescent="0.25"/>
    <row r="84" x14ac:dyDescent="0.25"/>
    <row r="85" x14ac:dyDescent="0.25"/>
    <row r="86" x14ac:dyDescent="0.25"/>
    <row r="87" x14ac:dyDescent="0.25"/>
    <row r="88" x14ac:dyDescent="0.25"/>
    <row r="89" x14ac:dyDescent="0.25"/>
    <row r="90" x14ac:dyDescent="0.25"/>
    <row r="91" x14ac:dyDescent="0.25"/>
    <row r="92" x14ac:dyDescent="0.25"/>
    <row r="93" x14ac:dyDescent="0.25"/>
    <row r="94" x14ac:dyDescent="0.25"/>
    <row r="95" x14ac:dyDescent="0.25"/>
    <row r="96" x14ac:dyDescent="0.25"/>
    <row r="97" x14ac:dyDescent="0.25"/>
    <row r="98" x14ac:dyDescent="0.25"/>
    <row r="99" x14ac:dyDescent="0.25"/>
    <row r="100" x14ac:dyDescent="0.25"/>
    <row r="101" x14ac:dyDescent="0.25"/>
    <row r="102" x14ac:dyDescent="0.25"/>
    <row r="103" x14ac:dyDescent="0.25"/>
    <row r="104" x14ac:dyDescent="0.25"/>
    <row r="105" x14ac:dyDescent="0.25"/>
    <row r="106" x14ac:dyDescent="0.25"/>
  </sheetData>
  <sheetProtection algorithmName="SHA-512" hashValue="4wICGCwgh1TcVna+bY8BAqw/Vw36ddiSZntLA/H8NkexsRDknjMF6rzgvJxe3R3pL3bi+DAYykO/3q2pT6KNRg==" saltValue="lEI/U3OEt3o7swQbHh+3nw==" spinCount="100000" sheet="1" objects="1" scenarios="1"/>
  <hyperlinks>
    <hyperlink ref="A3" location="Contents!A1" display="Contents" xr:uid="{00000000-0004-0000-0200-000000000000}"/>
    <hyperlink ref="B29" r:id="rId1" display="https://www.london.gov.uk/what-we-do/housing-and-land/homes-londoners-affordable-homes-programmes/homes-londoners-affordable-homes-programme-2016-2023" xr:uid="{EC8F51C5-EF27-432D-A648-67DCE43AD330}"/>
    <hyperlink ref="B47" r:id="rId2" display="https://www.gov.uk/government/publications/direction-on-the-rent-standard-from-1-april-2020" xr:uid="{176FD92E-7EFF-4203-8B6B-B4F3254C1B66}"/>
  </hyperlinks>
  <pageMargins left="0.7" right="0.7" top="0.75" bottom="0.75" header="0.3" footer="0.3"/>
  <pageSetup paperSize="9" orientation="portrait" r:id="rId3"/>
  <headerFooter>
    <oddFooter>&amp;C&amp;1#&amp;"Calibri"&amp;12&amp;K0078D7OFFICIAL</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D5A25B-72A5-4246-952B-A614D1333F4E}">
  <sheetPr>
    <tabColor rgb="FF97D88A"/>
  </sheetPr>
  <dimension ref="A1:J33"/>
  <sheetViews>
    <sheetView zoomScaleNormal="100" workbookViewId="0">
      <selection activeCell="A3" sqref="A3"/>
    </sheetView>
  </sheetViews>
  <sheetFormatPr defaultColWidth="9.1796875" defaultRowHeight="12.5" x14ac:dyDescent="0.25"/>
  <cols>
    <col min="1" max="1" width="15.7265625" style="55" customWidth="1"/>
    <col min="2" max="4" width="17.7265625" style="55" customWidth="1"/>
    <col min="5" max="6" width="17.453125" style="55" customWidth="1"/>
    <col min="7" max="7" width="22" style="55" customWidth="1"/>
    <col min="8" max="9" width="17.453125" style="55" customWidth="1"/>
    <col min="10" max="16384" width="9.1796875" style="55"/>
  </cols>
  <sheetData>
    <row r="1" spans="1:10" ht="23" x14ac:dyDescent="0.5">
      <c r="A1" s="28" t="s">
        <v>3</v>
      </c>
    </row>
    <row r="2" spans="1:10" ht="18" x14ac:dyDescent="0.4">
      <c r="A2" s="29" t="str">
        <f>Contents!A2</f>
        <v>LARP social housing stock and rents in England 2020</v>
      </c>
    </row>
    <row r="3" spans="1:10" x14ac:dyDescent="0.25">
      <c r="A3" s="134" t="s">
        <v>10</v>
      </c>
    </row>
    <row r="5" spans="1:10" ht="17.5" x14ac:dyDescent="0.35">
      <c r="A5" s="30" t="s">
        <v>2</v>
      </c>
      <c r="B5" s="30" t="s">
        <v>18</v>
      </c>
    </row>
    <row r="7" spans="1:10" x14ac:dyDescent="0.25">
      <c r="A7" s="55" t="s">
        <v>20</v>
      </c>
      <c r="D7" s="34" t="s">
        <v>21</v>
      </c>
    </row>
    <row r="8" spans="1:10" s="33" customFormat="1" ht="26.5" customHeight="1" x14ac:dyDescent="0.3">
      <c r="A8" s="57" t="s">
        <v>1</v>
      </c>
      <c r="B8" s="58" t="s">
        <v>22</v>
      </c>
      <c r="C8" s="58" t="s">
        <v>26</v>
      </c>
      <c r="D8" s="58" t="s">
        <v>0</v>
      </c>
      <c r="E8" s="55"/>
      <c r="F8" s="55"/>
      <c r="G8" s="55"/>
      <c r="H8" s="55"/>
      <c r="I8" s="55"/>
      <c r="J8" s="55"/>
    </row>
    <row r="9" spans="1:10" s="33" customFormat="1" ht="4" customHeight="1" x14ac:dyDescent="0.3">
      <c r="A9" s="71"/>
      <c r="B9" s="71"/>
      <c r="C9" s="71"/>
      <c r="D9" s="71"/>
      <c r="E9" s="55"/>
      <c r="F9" s="55"/>
      <c r="G9" s="55"/>
      <c r="H9" s="55"/>
      <c r="I9" s="55"/>
      <c r="J9" s="55"/>
    </row>
    <row r="10" spans="1:10" ht="12.75" customHeight="1" x14ac:dyDescent="0.25">
      <c r="A10" s="135">
        <v>2012</v>
      </c>
      <c r="B10" s="136">
        <v>1691978.1799999997</v>
      </c>
      <c r="C10" s="136">
        <v>0</v>
      </c>
      <c r="D10" s="118">
        <v>1691978.1799999997</v>
      </c>
      <c r="E10" s="109"/>
    </row>
    <row r="11" spans="1:10" ht="12.75" customHeight="1" x14ac:dyDescent="0.25">
      <c r="A11" s="135">
        <v>2013</v>
      </c>
      <c r="B11" s="136">
        <v>1678654.1400000001</v>
      </c>
      <c r="C11" s="136">
        <v>896</v>
      </c>
      <c r="D11" s="118">
        <v>1679550.1400000001</v>
      </c>
      <c r="E11" s="110"/>
    </row>
    <row r="12" spans="1:10" ht="12.75" customHeight="1" x14ac:dyDescent="0.25">
      <c r="A12" s="135">
        <v>2014</v>
      </c>
      <c r="B12" s="136">
        <v>1663221.98</v>
      </c>
      <c r="C12" s="136">
        <v>2935</v>
      </c>
      <c r="D12" s="118">
        <v>1666156.98</v>
      </c>
      <c r="E12" s="109"/>
    </row>
    <row r="13" spans="1:10" ht="12.75" customHeight="1" x14ac:dyDescent="0.25">
      <c r="A13" s="135">
        <v>2015</v>
      </c>
      <c r="B13" s="136">
        <v>1634894.42</v>
      </c>
      <c r="C13" s="136">
        <v>5317</v>
      </c>
      <c r="D13" s="118">
        <v>1640211.42</v>
      </c>
      <c r="E13" s="109"/>
    </row>
    <row r="14" spans="1:10" ht="12.75" customHeight="1" x14ac:dyDescent="0.25">
      <c r="A14" s="135">
        <v>2016</v>
      </c>
      <c r="B14" s="136">
        <v>1601693.76</v>
      </c>
      <c r="C14" s="136">
        <v>8448</v>
      </c>
      <c r="D14" s="118">
        <v>1610141.76</v>
      </c>
      <c r="E14" s="109"/>
    </row>
    <row r="15" spans="1:10" ht="12.75" customHeight="1" x14ac:dyDescent="0.25">
      <c r="A15" s="135">
        <v>2017</v>
      </c>
      <c r="B15" s="136">
        <v>1587713.73</v>
      </c>
      <c r="C15" s="136">
        <v>12297.2</v>
      </c>
      <c r="D15" s="118">
        <v>1600010.93</v>
      </c>
      <c r="E15" s="109"/>
    </row>
    <row r="16" spans="1:10" ht="12.75" customHeight="1" x14ac:dyDescent="0.25">
      <c r="A16" s="135">
        <v>2018</v>
      </c>
      <c r="B16" s="137">
        <v>1573528</v>
      </c>
      <c r="C16" s="137">
        <v>16910</v>
      </c>
      <c r="D16" s="119">
        <v>1590438</v>
      </c>
      <c r="E16" s="109"/>
    </row>
    <row r="17" spans="1:7" ht="12.75" customHeight="1" thickBot="1" x14ac:dyDescent="0.3">
      <c r="A17" s="135">
        <v>2019</v>
      </c>
      <c r="B17" s="138">
        <v>1561700</v>
      </c>
      <c r="C17" s="138">
        <v>21699</v>
      </c>
      <c r="D17" s="120">
        <v>1583399</v>
      </c>
      <c r="E17" s="109"/>
    </row>
    <row r="18" spans="1:7" ht="12.75" customHeight="1" x14ac:dyDescent="0.25">
      <c r="A18" s="135">
        <v>2020</v>
      </c>
      <c r="B18" s="31">
        <v>1547022</v>
      </c>
      <c r="C18" s="54">
        <v>26026</v>
      </c>
      <c r="D18" s="121">
        <v>1573048</v>
      </c>
      <c r="E18" s="109"/>
    </row>
    <row r="19" spans="1:7" ht="12.75" customHeight="1" x14ac:dyDescent="0.25">
      <c r="A19" s="56"/>
      <c r="B19" s="31"/>
      <c r="C19" s="54"/>
      <c r="D19" s="54"/>
    </row>
    <row r="20" spans="1:7" ht="13" x14ac:dyDescent="0.3">
      <c r="A20" s="45" t="s">
        <v>12</v>
      </c>
      <c r="B20" s="31"/>
      <c r="C20" s="31"/>
      <c r="D20" s="31"/>
      <c r="E20" s="31"/>
    </row>
    <row r="21" spans="1:7" ht="12.65" customHeight="1" x14ac:dyDescent="0.25">
      <c r="A21" s="130" t="s">
        <v>1252</v>
      </c>
      <c r="B21" s="130"/>
      <c r="C21" s="130"/>
      <c r="D21" s="130"/>
      <c r="E21" s="130"/>
      <c r="F21" s="130"/>
      <c r="G21" s="130"/>
    </row>
    <row r="22" spans="1:7" ht="26.15" customHeight="1" x14ac:dyDescent="0.25">
      <c r="A22" s="130"/>
      <c r="B22" s="130"/>
      <c r="C22" s="130"/>
      <c r="D22" s="130"/>
      <c r="E22" s="130"/>
      <c r="F22" s="130"/>
      <c r="G22" s="130"/>
    </row>
    <row r="23" spans="1:7" ht="24.65" customHeight="1" x14ac:dyDescent="0.25">
      <c r="A23" s="130" t="s">
        <v>1248</v>
      </c>
      <c r="B23" s="130"/>
      <c r="C23" s="130"/>
      <c r="D23" s="130"/>
      <c r="E23" s="130"/>
      <c r="F23" s="130"/>
      <c r="G23" s="130"/>
    </row>
    <row r="24" spans="1:7" ht="12" customHeight="1" x14ac:dyDescent="0.25">
      <c r="A24" s="55" t="s">
        <v>1249</v>
      </c>
      <c r="B24" s="107"/>
      <c r="C24" s="107"/>
      <c r="D24" s="107"/>
      <c r="E24" s="107"/>
      <c r="F24" s="107"/>
      <c r="G24" s="107"/>
    </row>
    <row r="25" spans="1:7" ht="12" customHeight="1" x14ac:dyDescent="0.25">
      <c r="A25" s="55" t="s">
        <v>1253</v>
      </c>
      <c r="B25" s="107"/>
      <c r="C25" s="107"/>
      <c r="D25" s="107"/>
      <c r="E25" s="107"/>
      <c r="F25" s="107"/>
      <c r="G25" s="107"/>
    </row>
    <row r="26" spans="1:7" ht="12" customHeight="1" x14ac:dyDescent="0.25">
      <c r="B26" s="107"/>
      <c r="C26" s="107"/>
      <c r="D26" s="107"/>
      <c r="E26" s="107"/>
      <c r="F26" s="107"/>
      <c r="G26" s="107"/>
    </row>
    <row r="28" spans="1:7" ht="13" x14ac:dyDescent="0.3">
      <c r="A28" s="21" t="s">
        <v>7</v>
      </c>
    </row>
    <row r="29" spans="1:7" x14ac:dyDescent="0.25">
      <c r="A29" s="139" t="s">
        <v>8</v>
      </c>
    </row>
    <row r="30" spans="1:7" x14ac:dyDescent="0.25">
      <c r="A30" s="140" t="s">
        <v>9</v>
      </c>
    </row>
    <row r="31" spans="1:7" x14ac:dyDescent="0.25">
      <c r="A31" s="141"/>
    </row>
    <row r="32" spans="1:7" x14ac:dyDescent="0.25">
      <c r="A32" s="25" t="str">
        <f>"Publication date: "&amp;'Version History'!$B$5</f>
        <v>Publication date: February 2021</v>
      </c>
    </row>
    <row r="33" spans="1:1" x14ac:dyDescent="0.25">
      <c r="A33" s="25" t="str">
        <f>"Version: "&amp;'Version History'!$A$5</f>
        <v>Version: 1</v>
      </c>
    </row>
  </sheetData>
  <sheetProtection algorithmName="SHA-512" hashValue="IUnPjiE0G3sVLrNvE++Yc8hBQWOREiJRZyVrT5a4w5xbIijD3qvNYUO/rhKqCcDRzPhJmlbr5QtPE+4T3cr6wA==" saltValue="XfrGihF0BJT7z91WYmmjow==" spinCount="100000" sheet="1" objects="1" scenarios="1"/>
  <mergeCells count="2">
    <mergeCell ref="A21:G22"/>
    <mergeCell ref="A23:G23"/>
  </mergeCells>
  <hyperlinks>
    <hyperlink ref="A3" location="Contents!A1" display="Contents" xr:uid="{02BCF866-A05B-4F46-8699-24BB747CC2E5}"/>
    <hyperlink ref="A30" r:id="rId1" xr:uid="{0A2737F7-340A-4234-8777-A6AEAA4F5629}"/>
  </hyperlinks>
  <pageMargins left="0.7" right="0.7" top="0.75" bottom="0.75" header="0.3" footer="0.3"/>
  <pageSetup paperSize="9" orientation="portrait" r:id="rId2"/>
  <headerFooter>
    <oddFooter>&amp;C&amp;1#&amp;"Calibri"&amp;12&amp;K0078D7OFFICIAL</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3CFA08-B4D8-49E6-A260-6D811370786D}">
  <sheetPr>
    <tabColor rgb="FF97D88A"/>
  </sheetPr>
  <dimension ref="A1:K31"/>
  <sheetViews>
    <sheetView showGridLines="0" zoomScaleNormal="100" workbookViewId="0">
      <selection activeCell="A3" sqref="A3"/>
    </sheetView>
  </sheetViews>
  <sheetFormatPr defaultColWidth="9.1796875" defaultRowHeight="12.5" x14ac:dyDescent="0.25"/>
  <cols>
    <col min="1" max="1" width="15.7265625" style="55" customWidth="1"/>
    <col min="2" max="4" width="17.7265625" style="55" customWidth="1"/>
    <col min="5" max="6" width="17.453125" style="55" customWidth="1"/>
    <col min="7" max="7" width="22" style="55" customWidth="1"/>
    <col min="8" max="9" width="17.453125" style="55" customWidth="1"/>
    <col min="10" max="16384" width="9.1796875" style="55"/>
  </cols>
  <sheetData>
    <row r="1" spans="1:11" ht="23" x14ac:dyDescent="0.5">
      <c r="A1" s="28" t="s">
        <v>3</v>
      </c>
    </row>
    <row r="2" spans="1:11" ht="18" x14ac:dyDescent="0.4">
      <c r="A2" s="29" t="str">
        <f>Contents!A2</f>
        <v>LARP social housing stock and rents in England 2020</v>
      </c>
    </row>
    <row r="3" spans="1:11" x14ac:dyDescent="0.25">
      <c r="A3" s="134" t="s">
        <v>10</v>
      </c>
    </row>
    <row r="5" spans="1:11" ht="17.5" x14ac:dyDescent="0.35">
      <c r="A5" s="30" t="s">
        <v>23</v>
      </c>
      <c r="B5" s="30" t="s">
        <v>24</v>
      </c>
    </row>
    <row r="7" spans="1:11" x14ac:dyDescent="0.25">
      <c r="A7" s="55" t="s">
        <v>20</v>
      </c>
      <c r="E7" s="34"/>
      <c r="F7" s="34" t="s">
        <v>21</v>
      </c>
    </row>
    <row r="8" spans="1:11" s="33" customFormat="1" ht="26" x14ac:dyDescent="0.3">
      <c r="A8" s="57" t="s">
        <v>1</v>
      </c>
      <c r="B8" s="58" t="s">
        <v>25</v>
      </c>
      <c r="C8" s="58" t="s">
        <v>26</v>
      </c>
      <c r="D8" s="112" t="s">
        <v>1246</v>
      </c>
      <c r="E8" s="111" t="s">
        <v>703</v>
      </c>
      <c r="F8" s="58" t="s">
        <v>0</v>
      </c>
      <c r="G8" s="55"/>
      <c r="H8" s="55"/>
      <c r="I8" s="55"/>
      <c r="J8" s="55"/>
      <c r="K8" s="55"/>
    </row>
    <row r="9" spans="1:11" s="33" customFormat="1" ht="4" customHeight="1" x14ac:dyDescent="0.3">
      <c r="A9" s="71"/>
      <c r="B9" s="71"/>
      <c r="C9" s="71"/>
      <c r="D9" s="113"/>
      <c r="E9" s="78"/>
      <c r="F9" s="71"/>
      <c r="G9" s="55"/>
      <c r="H9" s="55"/>
      <c r="I9" s="55"/>
      <c r="J9" s="55"/>
      <c r="K9" s="55"/>
    </row>
    <row r="10" spans="1:11" ht="12.75" customHeight="1" thickBot="1" x14ac:dyDescent="0.3">
      <c r="A10" s="135">
        <v>2019</v>
      </c>
      <c r="B10" s="138">
        <v>1561700</v>
      </c>
      <c r="C10" s="138">
        <v>21699</v>
      </c>
      <c r="D10" s="122">
        <v>1583399</v>
      </c>
      <c r="E10" s="138">
        <v>4652</v>
      </c>
      <c r="F10" s="120">
        <v>1588051</v>
      </c>
    </row>
    <row r="11" spans="1:11" ht="12.75" customHeight="1" x14ac:dyDescent="0.25">
      <c r="A11" s="135">
        <v>2020</v>
      </c>
      <c r="B11" s="142">
        <v>1547022</v>
      </c>
      <c r="C11" s="142">
        <v>26026</v>
      </c>
      <c r="D11" s="123">
        <v>1573048</v>
      </c>
      <c r="E11" s="143">
        <v>4868</v>
      </c>
      <c r="F11" s="124">
        <v>1577916</v>
      </c>
    </row>
    <row r="12" spans="1:11" ht="12.75" customHeight="1" x14ac:dyDescent="0.25">
      <c r="A12" s="144"/>
      <c r="B12" s="144"/>
      <c r="C12" s="144"/>
      <c r="D12" s="114"/>
      <c r="E12" s="145"/>
      <c r="F12" s="116"/>
    </row>
    <row r="13" spans="1:11" ht="26.5" customHeight="1" x14ac:dyDescent="0.3">
      <c r="A13" s="57" t="s">
        <v>1</v>
      </c>
      <c r="B13" s="58" t="s">
        <v>25</v>
      </c>
      <c r="C13" s="58" t="s">
        <v>26</v>
      </c>
      <c r="D13" s="112" t="s">
        <v>1246</v>
      </c>
      <c r="E13" s="111" t="s">
        <v>703</v>
      </c>
      <c r="F13" s="58" t="s">
        <v>0</v>
      </c>
    </row>
    <row r="14" spans="1:11" s="33" customFormat="1" ht="4" customHeight="1" thickBot="1" x14ac:dyDescent="0.35">
      <c r="A14" s="71"/>
      <c r="B14" s="71"/>
      <c r="C14" s="71"/>
      <c r="D14" s="115"/>
      <c r="E14" s="78"/>
      <c r="F14" s="117"/>
      <c r="G14" s="55"/>
      <c r="H14" s="55"/>
      <c r="I14" s="55"/>
      <c r="J14" s="55"/>
      <c r="K14" s="55"/>
    </row>
    <row r="15" spans="1:11" ht="12.75" customHeight="1" x14ac:dyDescent="0.25">
      <c r="A15" s="146" t="s">
        <v>27</v>
      </c>
      <c r="B15" s="152">
        <v>-14678</v>
      </c>
      <c r="C15" s="152">
        <v>4327</v>
      </c>
      <c r="D15" s="152">
        <v>-10351</v>
      </c>
      <c r="E15" s="152">
        <v>216</v>
      </c>
      <c r="F15" s="152">
        <v>-10135</v>
      </c>
    </row>
    <row r="16" spans="1:11" ht="12.75" customHeight="1" x14ac:dyDescent="0.25">
      <c r="A16" s="148" t="s">
        <v>28</v>
      </c>
      <c r="B16" s="153">
        <v>-0.9398732150861242</v>
      </c>
      <c r="C16" s="153">
        <v>19.941011106502604</v>
      </c>
      <c r="D16" s="153">
        <v>-0.65372025623358354</v>
      </c>
      <c r="E16" s="153">
        <v>4.6431642304385212</v>
      </c>
      <c r="F16" s="153">
        <v>-0.63820368489425094</v>
      </c>
    </row>
    <row r="17" spans="1:7" ht="12.75" customHeight="1" x14ac:dyDescent="0.25">
      <c r="A17" s="144"/>
      <c r="B17" s="151"/>
      <c r="C17" s="151"/>
      <c r="D17" s="151"/>
      <c r="E17" s="151"/>
      <c r="F17" s="151"/>
    </row>
    <row r="18" spans="1:7" ht="13" x14ac:dyDescent="0.3">
      <c r="A18" s="45" t="s">
        <v>12</v>
      </c>
      <c r="B18" s="31"/>
      <c r="C18" s="31"/>
      <c r="D18" s="31"/>
      <c r="E18" s="31"/>
    </row>
    <row r="19" spans="1:7" ht="12.65" customHeight="1" x14ac:dyDescent="0.25">
      <c r="A19" s="130" t="s">
        <v>1254</v>
      </c>
      <c r="B19" s="130"/>
      <c r="C19" s="130"/>
      <c r="D19" s="130"/>
      <c r="E19" s="130"/>
      <c r="F19" s="130"/>
      <c r="G19" s="130"/>
    </row>
    <row r="20" spans="1:7" ht="26.15" customHeight="1" x14ac:dyDescent="0.25">
      <c r="A20" s="130"/>
      <c r="B20" s="130"/>
      <c r="C20" s="130"/>
      <c r="D20" s="130"/>
      <c r="E20" s="130"/>
      <c r="F20" s="130"/>
      <c r="G20" s="130"/>
    </row>
    <row r="21" spans="1:7" ht="24.65" customHeight="1" x14ac:dyDescent="0.25">
      <c r="A21" s="130" t="s">
        <v>1248</v>
      </c>
      <c r="B21" s="130"/>
      <c r="C21" s="130"/>
      <c r="D21" s="130"/>
      <c r="E21" s="130"/>
      <c r="F21" s="130"/>
      <c r="G21" s="130"/>
    </row>
    <row r="22" spans="1:7" ht="39.75" customHeight="1" x14ac:dyDescent="0.25">
      <c r="A22" s="130" t="s">
        <v>1255</v>
      </c>
      <c r="B22" s="130"/>
      <c r="C22" s="130"/>
      <c r="D22" s="130"/>
      <c r="E22" s="130"/>
      <c r="F22" s="130"/>
      <c r="G22" s="130"/>
    </row>
    <row r="23" spans="1:7" ht="12" customHeight="1" x14ac:dyDescent="0.25">
      <c r="A23" s="55" t="s">
        <v>1256</v>
      </c>
      <c r="B23" s="107"/>
      <c r="C23" s="107"/>
      <c r="D23" s="107"/>
      <c r="E23" s="107"/>
      <c r="F23" s="107"/>
      <c r="G23" s="107"/>
    </row>
    <row r="24" spans="1:7" ht="12" customHeight="1" x14ac:dyDescent="0.25">
      <c r="B24" s="107"/>
      <c r="C24" s="107"/>
      <c r="D24" s="107"/>
      <c r="E24" s="107"/>
      <c r="F24" s="107"/>
      <c r="G24" s="107"/>
    </row>
    <row r="25" spans="1:7" ht="12" customHeight="1" x14ac:dyDescent="0.25">
      <c r="B25" s="107"/>
      <c r="C25" s="107"/>
      <c r="D25" s="107"/>
      <c r="E25" s="107"/>
      <c r="F25" s="107"/>
      <c r="G25" s="107"/>
    </row>
    <row r="26" spans="1:7" ht="13" x14ac:dyDescent="0.3">
      <c r="A26" s="21" t="s">
        <v>7</v>
      </c>
    </row>
    <row r="27" spans="1:7" x14ac:dyDescent="0.25">
      <c r="A27" s="139" t="s">
        <v>8</v>
      </c>
    </row>
    <row r="28" spans="1:7" x14ac:dyDescent="0.25">
      <c r="A28" s="140" t="s">
        <v>9</v>
      </c>
    </row>
    <row r="29" spans="1:7" x14ac:dyDescent="0.25">
      <c r="A29" s="141"/>
    </row>
    <row r="30" spans="1:7" x14ac:dyDescent="0.25">
      <c r="A30" s="25" t="str">
        <f>"Publication date: "&amp;'Version History'!$B$5</f>
        <v>Publication date: February 2021</v>
      </c>
    </row>
    <row r="31" spans="1:7" x14ac:dyDescent="0.25">
      <c r="A31" s="25" t="str">
        <f>"Version: "&amp;'Version History'!$A$5</f>
        <v>Version: 1</v>
      </c>
    </row>
  </sheetData>
  <sheetProtection algorithmName="SHA-512" hashValue="6WxrUp4r7C8pulw0tYqXR893TzrntTdF40yqRUM4Vf8I3aQr5uJfd4iyMajQI9BcLR6qTYCR+GJXgqhojYmLyw==" saltValue="CNhd8hF5XE2mgkKUxaT1Qg==" spinCount="100000" sheet="1" objects="1" scenarios="1"/>
  <mergeCells count="3">
    <mergeCell ref="A19:G20"/>
    <mergeCell ref="A21:G21"/>
    <mergeCell ref="A22:G22"/>
  </mergeCells>
  <hyperlinks>
    <hyperlink ref="A3" location="Contents!A1" display="Contents" xr:uid="{A59BDBF7-C35F-4CEA-B8E5-844A7493AC6E}"/>
    <hyperlink ref="A28" r:id="rId1" xr:uid="{1082C692-8A9D-4150-B022-E158D0806724}"/>
  </hyperlinks>
  <pageMargins left="0.7" right="0.7" top="0.75" bottom="0.75" header="0.3" footer="0.3"/>
  <pageSetup paperSize="9" orientation="portrait" r:id="rId2"/>
  <headerFooter>
    <oddFooter>&amp;C&amp;1#&amp;"Calibri"&amp;12&amp;K0078D7OFFICIAL</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CB1FE1-14A9-448E-8BC4-6FC25E431789}">
  <sheetPr>
    <tabColor rgb="FF97D88A"/>
  </sheetPr>
  <dimension ref="A1:J30"/>
  <sheetViews>
    <sheetView showGridLines="0" zoomScaleNormal="100" workbookViewId="0">
      <selection activeCell="A3" sqref="A3"/>
    </sheetView>
  </sheetViews>
  <sheetFormatPr defaultColWidth="9.1796875" defaultRowHeight="12.5" x14ac:dyDescent="0.25"/>
  <cols>
    <col min="1" max="1" width="15.7265625" style="55" customWidth="1"/>
    <col min="2" max="4" width="17.7265625" style="55" customWidth="1"/>
    <col min="5" max="6" width="17.453125" style="55" customWidth="1"/>
    <col min="7" max="7" width="22" style="55" customWidth="1"/>
    <col min="8" max="9" width="17.453125" style="55" customWidth="1"/>
    <col min="10" max="16384" width="9.1796875" style="55"/>
  </cols>
  <sheetData>
    <row r="1" spans="1:10" ht="23" x14ac:dyDescent="0.5">
      <c r="A1" s="28" t="s">
        <v>3</v>
      </c>
    </row>
    <row r="2" spans="1:10" ht="18" x14ac:dyDescent="0.4">
      <c r="A2" s="29" t="str">
        <f>Contents!A2</f>
        <v>LARP social housing stock and rents in England 2020</v>
      </c>
    </row>
    <row r="3" spans="1:10" x14ac:dyDescent="0.25">
      <c r="A3" s="134" t="s">
        <v>10</v>
      </c>
    </row>
    <row r="5" spans="1:10" ht="17.5" x14ac:dyDescent="0.35">
      <c r="A5" s="30" t="s">
        <v>29</v>
      </c>
      <c r="B5" s="30" t="s">
        <v>1259</v>
      </c>
    </row>
    <row r="7" spans="1:10" x14ac:dyDescent="0.25">
      <c r="A7" s="55" t="s">
        <v>20</v>
      </c>
      <c r="D7" s="34" t="s">
        <v>21</v>
      </c>
      <c r="E7" s="34"/>
    </row>
    <row r="8" spans="1:10" s="33" customFormat="1" ht="26" x14ac:dyDescent="0.3">
      <c r="A8" s="57" t="s">
        <v>1</v>
      </c>
      <c r="B8" s="58" t="s">
        <v>30</v>
      </c>
      <c r="C8" s="58" t="s">
        <v>26</v>
      </c>
      <c r="D8" s="58" t="s">
        <v>0</v>
      </c>
      <c r="E8" s="144"/>
      <c r="F8" s="55"/>
      <c r="G8" s="55"/>
      <c r="H8" s="55"/>
      <c r="I8" s="55"/>
      <c r="J8" s="55"/>
    </row>
    <row r="9" spans="1:10" s="33" customFormat="1" ht="4" customHeight="1" x14ac:dyDescent="0.3">
      <c r="A9" s="71"/>
      <c r="B9" s="71"/>
      <c r="C9" s="71"/>
      <c r="D9" s="71"/>
      <c r="E9" s="55"/>
      <c r="F9" s="55"/>
      <c r="G9" s="55"/>
      <c r="H9" s="55"/>
      <c r="I9" s="55"/>
      <c r="J9" s="55"/>
    </row>
    <row r="10" spans="1:10" ht="12.75" customHeight="1" x14ac:dyDescent="0.25">
      <c r="A10" s="135">
        <v>2013</v>
      </c>
      <c r="B10" s="154">
        <v>100</v>
      </c>
      <c r="C10" s="154">
        <v>100</v>
      </c>
      <c r="D10" s="125">
        <v>100</v>
      </c>
      <c r="E10" s="144"/>
    </row>
    <row r="11" spans="1:10" ht="12.75" customHeight="1" x14ac:dyDescent="0.25">
      <c r="A11" s="135">
        <v>2014</v>
      </c>
      <c r="B11" s="154">
        <v>99.080682575864003</v>
      </c>
      <c r="C11" s="154">
        <v>327.56696428571428</v>
      </c>
      <c r="D11" s="125">
        <v>99.202574565591704</v>
      </c>
      <c r="E11" s="144"/>
    </row>
    <row r="12" spans="1:10" ht="13" customHeight="1" x14ac:dyDescent="0.25">
      <c r="A12" s="135">
        <v>2015</v>
      </c>
      <c r="B12" s="154">
        <v>97.393166408894672</v>
      </c>
      <c r="C12" s="154">
        <v>593.41517857142856</v>
      </c>
      <c r="D12" s="125">
        <v>97.657782339263761</v>
      </c>
      <c r="E12" s="144"/>
    </row>
    <row r="13" spans="1:10" ht="12.75" customHeight="1" x14ac:dyDescent="0.25">
      <c r="A13" s="135">
        <v>2016</v>
      </c>
      <c r="B13" s="154">
        <v>95.415352205904654</v>
      </c>
      <c r="C13" s="154">
        <v>942.85714285714289</v>
      </c>
      <c r="D13" s="125">
        <v>95.867442218783651</v>
      </c>
      <c r="E13" s="144"/>
    </row>
    <row r="14" spans="1:10" ht="12.75" customHeight="1" x14ac:dyDescent="0.25">
      <c r="A14" s="135">
        <v>2017</v>
      </c>
      <c r="B14" s="154">
        <v>94.582540391554375</v>
      </c>
      <c r="C14" s="154">
        <v>1372.4553571428573</v>
      </c>
      <c r="D14" s="125">
        <v>95.264255105834465</v>
      </c>
      <c r="E14" s="144"/>
    </row>
    <row r="15" spans="1:10" ht="12.75" customHeight="1" x14ac:dyDescent="0.25">
      <c r="A15" s="135">
        <v>2018</v>
      </c>
      <c r="B15" s="155">
        <v>93.737474712926854</v>
      </c>
      <c r="C15" s="155">
        <v>1887.2767857142858</v>
      </c>
      <c r="D15" s="126">
        <v>94.694285220922296</v>
      </c>
      <c r="E15" s="149"/>
    </row>
    <row r="16" spans="1:10" ht="12.75" customHeight="1" thickBot="1" x14ac:dyDescent="0.3">
      <c r="A16" s="135">
        <v>2019</v>
      </c>
      <c r="B16" s="156">
        <v>93.032862624101938</v>
      </c>
      <c r="C16" s="156">
        <v>2421.7633928571427</v>
      </c>
      <c r="D16" s="127">
        <v>94.275184901595139</v>
      </c>
      <c r="E16" s="149"/>
    </row>
    <row r="17" spans="1:7" ht="12.75" customHeight="1" x14ac:dyDescent="0.25">
      <c r="A17" s="135">
        <v>2020</v>
      </c>
      <c r="B17" s="157">
        <v>92.158471667070145</v>
      </c>
      <c r="C17" s="157">
        <v>2904.6875</v>
      </c>
      <c r="D17" s="128">
        <v>93.658888921291734</v>
      </c>
      <c r="E17" s="149"/>
    </row>
    <row r="18" spans="1:7" ht="12.75" customHeight="1" x14ac:dyDescent="0.25">
      <c r="A18" s="148"/>
      <c r="B18" s="149"/>
      <c r="C18" s="150"/>
      <c r="D18" s="150"/>
      <c r="E18" s="149"/>
    </row>
    <row r="19" spans="1:7" ht="13" x14ac:dyDescent="0.3">
      <c r="A19" s="45" t="s">
        <v>12</v>
      </c>
      <c r="B19" s="31"/>
      <c r="C19" s="31"/>
      <c r="D19" s="31"/>
      <c r="E19" s="31"/>
    </row>
    <row r="20" spans="1:7" ht="12.65" customHeight="1" x14ac:dyDescent="0.25">
      <c r="A20" s="130" t="s">
        <v>1189</v>
      </c>
      <c r="B20" s="130"/>
      <c r="C20" s="130"/>
      <c r="D20" s="130"/>
      <c r="E20" s="130"/>
      <c r="F20" s="130"/>
      <c r="G20" s="130"/>
    </row>
    <row r="21" spans="1:7" ht="25" customHeight="1" x14ac:dyDescent="0.25">
      <c r="A21" s="130" t="s">
        <v>1190</v>
      </c>
      <c r="B21" s="130"/>
      <c r="C21" s="130"/>
      <c r="D21" s="130"/>
      <c r="E21" s="130"/>
      <c r="F21" s="130"/>
      <c r="G21" s="130"/>
    </row>
    <row r="22" spans="1:7" ht="12" customHeight="1" x14ac:dyDescent="0.25">
      <c r="A22" s="55" t="s">
        <v>1187</v>
      </c>
      <c r="B22" s="107"/>
      <c r="C22" s="107"/>
      <c r="D22" s="107"/>
      <c r="E22" s="107"/>
      <c r="F22" s="107"/>
      <c r="G22" s="107"/>
    </row>
    <row r="23" spans="1:7" ht="12" customHeight="1" x14ac:dyDescent="0.25">
      <c r="B23" s="107"/>
      <c r="C23" s="107"/>
      <c r="D23" s="107"/>
      <c r="E23" s="107"/>
      <c r="F23" s="107"/>
      <c r="G23" s="107"/>
    </row>
    <row r="24" spans="1:7" ht="13.5" customHeight="1" x14ac:dyDescent="0.25">
      <c r="A24" s="107"/>
      <c r="B24" s="107"/>
      <c r="C24" s="107"/>
      <c r="D24" s="107"/>
      <c r="E24" s="107"/>
      <c r="F24" s="107"/>
      <c r="G24" s="107"/>
    </row>
    <row r="25" spans="1:7" ht="13" x14ac:dyDescent="0.3">
      <c r="A25" s="21" t="s">
        <v>7</v>
      </c>
    </row>
    <row r="26" spans="1:7" x14ac:dyDescent="0.25">
      <c r="A26" s="139" t="s">
        <v>8</v>
      </c>
    </row>
    <row r="27" spans="1:7" x14ac:dyDescent="0.25">
      <c r="A27" s="140" t="s">
        <v>9</v>
      </c>
    </row>
    <row r="28" spans="1:7" x14ac:dyDescent="0.25">
      <c r="A28" s="141"/>
    </row>
    <row r="29" spans="1:7" x14ac:dyDescent="0.25">
      <c r="A29" s="25" t="str">
        <f>"Publication date: "&amp;'Version History'!$B$5</f>
        <v>Publication date: February 2021</v>
      </c>
    </row>
    <row r="30" spans="1:7" x14ac:dyDescent="0.25">
      <c r="A30" s="25" t="str">
        <f>"Version: "&amp;'Version History'!$A$5</f>
        <v>Version: 1</v>
      </c>
    </row>
  </sheetData>
  <sheetProtection algorithmName="SHA-512" hashValue="Ul1nXM7QlU7+/OEoT8Jpg7wjIsk5mBs0FkU/bN5bPn+5YCt43iAHlS9ooJgTGnNSHfBib4yzUlWM7h9jCSxyyw==" saltValue="IhLClERgtZa/nSWTOuRjeA==" spinCount="100000" sheet="1" objects="1" scenarios="1"/>
  <mergeCells count="2">
    <mergeCell ref="A20:G20"/>
    <mergeCell ref="A21:G21"/>
  </mergeCells>
  <hyperlinks>
    <hyperlink ref="A3" location="Contents!A1" display="Contents" xr:uid="{D3A5F045-C2F7-4A2D-A6C5-05678F872730}"/>
    <hyperlink ref="A27" r:id="rId1" xr:uid="{9239C645-5357-4743-9212-EF7923771EF4}"/>
  </hyperlinks>
  <pageMargins left="0.7" right="0.7" top="0.75" bottom="0.75" header="0.3" footer="0.3"/>
  <pageSetup paperSize="9" orientation="portrait" r:id="rId2"/>
  <headerFooter>
    <oddFooter>&amp;C&amp;1#&amp;"Calibri"&amp;12&amp;K0078D7OFFICIAL</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0FECD4-BB51-40DD-B216-4DCD182C7B9F}">
  <sheetPr>
    <tabColor rgb="FF97D88A"/>
  </sheetPr>
  <dimension ref="A1:J32"/>
  <sheetViews>
    <sheetView showGridLines="0" zoomScaleNormal="100" workbookViewId="0">
      <selection activeCell="A3" sqref="A3"/>
    </sheetView>
  </sheetViews>
  <sheetFormatPr defaultColWidth="9.1796875" defaultRowHeight="12.5" x14ac:dyDescent="0.25"/>
  <cols>
    <col min="1" max="1" width="25.54296875" style="55" customWidth="1"/>
    <col min="2" max="4" width="17.7265625" style="55" customWidth="1"/>
    <col min="5" max="6" width="17.453125" style="55" customWidth="1"/>
    <col min="7" max="7" width="22" style="55" customWidth="1"/>
    <col min="8" max="9" width="17.453125" style="55" customWidth="1"/>
    <col min="10" max="16384" width="9.1796875" style="55"/>
  </cols>
  <sheetData>
    <row r="1" spans="1:10" ht="23" x14ac:dyDescent="0.5">
      <c r="A1" s="28" t="s">
        <v>3</v>
      </c>
    </row>
    <row r="2" spans="1:10" ht="18" x14ac:dyDescent="0.4">
      <c r="A2" s="29" t="str">
        <f>Contents!A2</f>
        <v>LARP social housing stock and rents in England 2020</v>
      </c>
    </row>
    <row r="3" spans="1:10" x14ac:dyDescent="0.25">
      <c r="A3" s="134" t="s">
        <v>10</v>
      </c>
    </row>
    <row r="5" spans="1:10" ht="17.5" x14ac:dyDescent="0.35">
      <c r="A5" s="30" t="s">
        <v>31</v>
      </c>
      <c r="B5" s="30" t="s">
        <v>1260</v>
      </c>
    </row>
    <row r="7" spans="1:10" x14ac:dyDescent="0.25">
      <c r="A7" s="55" t="s">
        <v>20</v>
      </c>
      <c r="D7" s="34"/>
      <c r="F7" s="34" t="s">
        <v>21</v>
      </c>
    </row>
    <row r="8" spans="1:10" s="33" customFormat="1" ht="52" x14ac:dyDescent="0.3">
      <c r="A8" s="57" t="s">
        <v>32</v>
      </c>
      <c r="B8" s="58" t="s">
        <v>53</v>
      </c>
      <c r="C8" s="58" t="s">
        <v>33</v>
      </c>
      <c r="D8" s="58" t="s">
        <v>34</v>
      </c>
      <c r="E8" s="58" t="s">
        <v>35</v>
      </c>
      <c r="F8" s="58" t="s">
        <v>36</v>
      </c>
      <c r="G8" s="55"/>
      <c r="H8" s="55"/>
      <c r="I8" s="55"/>
      <c r="J8" s="55"/>
    </row>
    <row r="9" spans="1:10" s="33" customFormat="1" ht="4" customHeight="1" x14ac:dyDescent="0.3">
      <c r="A9" s="71"/>
      <c r="B9" s="71"/>
      <c r="C9" s="71"/>
      <c r="D9" s="71"/>
      <c r="E9" s="71"/>
      <c r="F9" s="71"/>
      <c r="G9" s="55"/>
      <c r="H9" s="55"/>
      <c r="I9" s="55"/>
      <c r="J9" s="55"/>
    </row>
    <row r="10" spans="1:10" ht="12.75" customHeight="1" x14ac:dyDescent="0.25">
      <c r="A10" s="62" t="s">
        <v>37</v>
      </c>
      <c r="B10" s="158">
        <v>173605</v>
      </c>
      <c r="C10" s="64">
        <v>11.002169950745159</v>
      </c>
      <c r="D10" s="65">
        <v>4836</v>
      </c>
      <c r="E10" s="64">
        <v>8.5916819158953217</v>
      </c>
      <c r="F10" s="64">
        <v>35.89846980976013</v>
      </c>
    </row>
    <row r="11" spans="1:10" ht="12.75" customHeight="1" x14ac:dyDescent="0.25">
      <c r="A11" s="62" t="s">
        <v>38</v>
      </c>
      <c r="B11" s="158">
        <v>155382</v>
      </c>
      <c r="C11" s="64">
        <v>9.8472922512985477</v>
      </c>
      <c r="D11" s="65">
        <v>6236</v>
      </c>
      <c r="E11" s="64">
        <v>11.078934745145414</v>
      </c>
      <c r="F11" s="64">
        <v>24.916933932007698</v>
      </c>
    </row>
    <row r="12" spans="1:10" ht="12.75" customHeight="1" x14ac:dyDescent="0.25">
      <c r="A12" s="62" t="s">
        <v>39</v>
      </c>
      <c r="B12" s="158">
        <v>389907</v>
      </c>
      <c r="C12" s="64">
        <v>24.710250735780612</v>
      </c>
      <c r="D12" s="65">
        <v>8962</v>
      </c>
      <c r="E12" s="64">
        <v>15.921971325528098</v>
      </c>
      <c r="F12" s="64">
        <v>43.506694934166482</v>
      </c>
    </row>
    <row r="13" spans="1:10" ht="12.75" customHeight="1" x14ac:dyDescent="0.25">
      <c r="A13" s="62" t="s">
        <v>40</v>
      </c>
      <c r="B13" s="158">
        <v>89231</v>
      </c>
      <c r="C13" s="64">
        <v>5.6549905064654897</v>
      </c>
      <c r="D13" s="65">
        <v>2670</v>
      </c>
      <c r="E13" s="64">
        <v>4.7435464672126777</v>
      </c>
      <c r="F13" s="64">
        <v>33.419850187265915</v>
      </c>
    </row>
    <row r="14" spans="1:10" ht="12.75" customHeight="1" x14ac:dyDescent="0.25">
      <c r="A14" s="62" t="s">
        <v>41</v>
      </c>
      <c r="B14" s="158">
        <v>82147</v>
      </c>
      <c r="C14" s="64">
        <v>5.2060439212226761</v>
      </c>
      <c r="D14" s="65">
        <v>7341</v>
      </c>
      <c r="E14" s="64">
        <v>13.042087871089239</v>
      </c>
      <c r="F14" s="64">
        <v>11.190164827680153</v>
      </c>
    </row>
    <row r="15" spans="1:10" ht="12.75" customHeight="1" x14ac:dyDescent="0.25">
      <c r="A15" s="62" t="s">
        <v>42</v>
      </c>
      <c r="B15" s="158">
        <v>170287</v>
      </c>
      <c r="C15" s="64">
        <v>10.791892597578071</v>
      </c>
      <c r="D15" s="65">
        <v>9180</v>
      </c>
      <c r="E15" s="64">
        <v>16.309272123225611</v>
      </c>
      <c r="F15" s="64">
        <v>18.549782135076253</v>
      </c>
    </row>
    <row r="16" spans="1:10" ht="12.75" customHeight="1" x14ac:dyDescent="0.25">
      <c r="A16" s="62" t="s">
        <v>43</v>
      </c>
      <c r="B16" s="158">
        <v>93908</v>
      </c>
      <c r="C16" s="64">
        <v>5.9513941173040896</v>
      </c>
      <c r="D16" s="65">
        <v>5625</v>
      </c>
      <c r="E16" s="64">
        <v>9.9934265460941258</v>
      </c>
      <c r="F16" s="64">
        <v>16.694755555555556</v>
      </c>
    </row>
    <row r="17" spans="1:7" ht="12.75" customHeight="1" x14ac:dyDescent="0.25">
      <c r="A17" s="62" t="s">
        <v>44</v>
      </c>
      <c r="B17" s="158">
        <v>197080</v>
      </c>
      <c r="C17" s="64">
        <v>12.489891730611768</v>
      </c>
      <c r="D17" s="65">
        <v>5934</v>
      </c>
      <c r="E17" s="64">
        <v>10.542398777692895</v>
      </c>
      <c r="F17" s="64">
        <v>33.211998651836872</v>
      </c>
    </row>
    <row r="18" spans="1:7" ht="12.75" customHeight="1" x14ac:dyDescent="0.25">
      <c r="A18" s="62" t="s">
        <v>45</v>
      </c>
      <c r="B18" s="158">
        <v>226369</v>
      </c>
      <c r="C18" s="64">
        <v>14.346074188993585</v>
      </c>
      <c r="D18" s="65">
        <v>5503</v>
      </c>
      <c r="E18" s="64">
        <v>9.7766802281166161</v>
      </c>
      <c r="F18" s="64">
        <v>41.135562420497912</v>
      </c>
    </row>
    <row r="19" spans="1:7" ht="12.75" customHeight="1" x14ac:dyDescent="0.3">
      <c r="A19" s="63" t="s">
        <v>46</v>
      </c>
      <c r="B19" s="69">
        <v>1577916</v>
      </c>
      <c r="C19" s="66">
        <v>100</v>
      </c>
      <c r="D19" s="67">
        <v>56287</v>
      </c>
      <c r="E19" s="66">
        <v>100</v>
      </c>
      <c r="F19" s="66">
        <v>28.033400252278501</v>
      </c>
    </row>
    <row r="20" spans="1:7" ht="12.75" customHeight="1" x14ac:dyDescent="0.3">
      <c r="A20" s="63"/>
      <c r="B20" s="159"/>
      <c r="C20" s="66"/>
      <c r="D20" s="67"/>
      <c r="E20" s="66"/>
      <c r="F20" s="66"/>
    </row>
    <row r="21" spans="1:7" ht="13" x14ac:dyDescent="0.3">
      <c r="A21" s="45" t="s">
        <v>12</v>
      </c>
      <c r="B21" s="31"/>
      <c r="C21" s="31"/>
      <c r="D21" s="31"/>
      <c r="E21" s="31"/>
    </row>
    <row r="22" spans="1:7" x14ac:dyDescent="0.25">
      <c r="A22" s="130" t="s">
        <v>47</v>
      </c>
      <c r="B22" s="130"/>
      <c r="C22" s="130"/>
      <c r="D22" s="130"/>
      <c r="E22" s="130"/>
      <c r="F22" s="130"/>
      <c r="G22" s="130"/>
    </row>
    <row r="23" spans="1:7" ht="13" customHeight="1" x14ac:dyDescent="0.25">
      <c r="A23" s="130" t="s">
        <v>1247</v>
      </c>
      <c r="B23" s="130"/>
      <c r="C23" s="130"/>
      <c r="D23" s="130"/>
      <c r="E23" s="130"/>
      <c r="F23" s="130"/>
      <c r="G23" s="130"/>
    </row>
    <row r="24" spans="1:7" ht="13" customHeight="1" x14ac:dyDescent="0.25">
      <c r="A24" s="131" t="s">
        <v>1250</v>
      </c>
      <c r="B24" s="131"/>
      <c r="C24" s="131"/>
      <c r="D24" s="131"/>
      <c r="E24" s="131"/>
      <c r="F24" s="131"/>
      <c r="G24" s="131"/>
    </row>
    <row r="25" spans="1:7" ht="13" customHeight="1" x14ac:dyDescent="0.25">
      <c r="A25" s="108"/>
      <c r="B25" s="108"/>
      <c r="C25" s="108"/>
      <c r="D25" s="108"/>
      <c r="E25" s="108"/>
      <c r="F25" s="108"/>
      <c r="G25" s="108"/>
    </row>
    <row r="27" spans="1:7" ht="13" x14ac:dyDescent="0.3">
      <c r="A27" s="21" t="s">
        <v>7</v>
      </c>
    </row>
    <row r="28" spans="1:7" x14ac:dyDescent="0.25">
      <c r="A28" s="139" t="s">
        <v>8</v>
      </c>
    </row>
    <row r="29" spans="1:7" x14ac:dyDescent="0.25">
      <c r="A29" s="140" t="s">
        <v>9</v>
      </c>
    </row>
    <row r="30" spans="1:7" x14ac:dyDescent="0.25">
      <c r="A30" s="141"/>
    </row>
    <row r="31" spans="1:7" x14ac:dyDescent="0.25">
      <c r="A31" s="25" t="str">
        <f>"Publication date: "&amp;'Version History'!$B$5</f>
        <v>Publication date: February 2021</v>
      </c>
    </row>
    <row r="32" spans="1:7" x14ac:dyDescent="0.25">
      <c r="A32" s="25" t="str">
        <f>"Version: "&amp;'Version History'!$A$5</f>
        <v>Version: 1</v>
      </c>
    </row>
  </sheetData>
  <sheetProtection algorithmName="SHA-512" hashValue="a2sUTWFuHCcGOIcVqF/wyQJyvx1kymXovNp7m4QYbXXDoFwnB+ormRpSsL9DWBettmMFbJdn9ZKWxeMaqAPUPg==" saltValue="sv8vGDenGy7jJjuRao4Ssw==" spinCount="100000" sheet="1" objects="1" scenarios="1"/>
  <mergeCells count="3">
    <mergeCell ref="A22:G22"/>
    <mergeCell ref="A23:G23"/>
    <mergeCell ref="A24:G24"/>
  </mergeCells>
  <hyperlinks>
    <hyperlink ref="A3" location="Contents!A1" display="Contents" xr:uid="{DBEA8A4D-4D11-4FA4-A246-212F6485482A}"/>
    <hyperlink ref="A29" r:id="rId1" xr:uid="{2F0B55BD-2A03-4230-A1E7-2412711C7111}"/>
  </hyperlinks>
  <pageMargins left="0.7" right="0.7" top="0.75" bottom="0.75" header="0.3" footer="0.3"/>
  <pageSetup paperSize="9" orientation="portrait" r:id="rId2"/>
  <headerFooter>
    <oddFooter>&amp;C&amp;1#&amp;"Calibri"&amp;12&amp;K0078D7OFFICIAL</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736715-552F-4B10-B8F8-84AAB62B8FF2}">
  <sheetPr>
    <tabColor rgb="FF97D88A"/>
  </sheetPr>
  <dimension ref="A1:J32"/>
  <sheetViews>
    <sheetView showGridLines="0" zoomScaleNormal="100" workbookViewId="0">
      <selection activeCell="A3" sqref="A3"/>
    </sheetView>
  </sheetViews>
  <sheetFormatPr defaultColWidth="9.1796875" defaultRowHeight="12.5" x14ac:dyDescent="0.25"/>
  <cols>
    <col min="1" max="1" width="22.453125" style="55" customWidth="1"/>
    <col min="2" max="4" width="17.7265625" style="55" customWidth="1"/>
    <col min="5" max="6" width="17.453125" style="55" customWidth="1"/>
    <col min="7" max="7" width="22" style="55" customWidth="1"/>
    <col min="8" max="9" width="17.453125" style="55" customWidth="1"/>
    <col min="10" max="16384" width="9.1796875" style="55"/>
  </cols>
  <sheetData>
    <row r="1" spans="1:10" ht="23" x14ac:dyDescent="0.5">
      <c r="A1" s="28" t="s">
        <v>3</v>
      </c>
    </row>
    <row r="2" spans="1:10" ht="18" x14ac:dyDescent="0.4">
      <c r="A2" s="29" t="str">
        <f>Contents!A2</f>
        <v>LARP social housing stock and rents in England 2020</v>
      </c>
    </row>
    <row r="3" spans="1:10" x14ac:dyDescent="0.25">
      <c r="A3" s="134" t="s">
        <v>10</v>
      </c>
    </row>
    <row r="5" spans="1:10" ht="37" customHeight="1" x14ac:dyDescent="0.25">
      <c r="A5" s="68" t="s">
        <v>55</v>
      </c>
      <c r="B5" s="132" t="s">
        <v>1257</v>
      </c>
      <c r="C5" s="132"/>
      <c r="D5" s="132"/>
      <c r="E5" s="132"/>
      <c r="F5" s="132"/>
      <c r="G5" s="132"/>
      <c r="H5" s="132"/>
      <c r="I5" s="132"/>
    </row>
    <row r="7" spans="1:10" x14ac:dyDescent="0.25">
      <c r="A7" s="55" t="s">
        <v>20</v>
      </c>
      <c r="D7" s="34"/>
      <c r="F7" s="34"/>
      <c r="I7" s="34" t="s">
        <v>21</v>
      </c>
    </row>
    <row r="8" spans="1:10" s="33" customFormat="1" ht="26" x14ac:dyDescent="0.3">
      <c r="A8" s="57" t="s">
        <v>32</v>
      </c>
      <c r="B8" s="58" t="s">
        <v>53</v>
      </c>
      <c r="C8" s="58" t="s">
        <v>33</v>
      </c>
      <c r="D8" s="58" t="s">
        <v>54</v>
      </c>
      <c r="E8" s="58" t="s">
        <v>48</v>
      </c>
      <c r="F8" s="58" t="s">
        <v>49</v>
      </c>
      <c r="G8" s="58" t="s">
        <v>50</v>
      </c>
      <c r="H8" s="58" t="s">
        <v>51</v>
      </c>
      <c r="I8" s="58" t="s">
        <v>52</v>
      </c>
      <c r="J8" s="55"/>
    </row>
    <row r="9" spans="1:10" s="33" customFormat="1" ht="4" customHeight="1" x14ac:dyDescent="0.3">
      <c r="A9" s="71"/>
      <c r="B9" s="71"/>
      <c r="C9" s="71"/>
      <c r="D9" s="99"/>
      <c r="E9" s="99"/>
      <c r="F9" s="100"/>
      <c r="G9" s="100"/>
      <c r="H9" s="101"/>
      <c r="I9" s="101"/>
      <c r="J9" s="55"/>
    </row>
    <row r="10" spans="1:10" ht="12.75" customHeight="1" x14ac:dyDescent="0.25">
      <c r="A10" s="62" t="s">
        <v>37</v>
      </c>
      <c r="B10" s="158">
        <v>173605</v>
      </c>
      <c r="C10" s="160">
        <v>11.002169950745159</v>
      </c>
      <c r="D10" s="161">
        <v>161484</v>
      </c>
      <c r="E10" s="96">
        <v>5.7996081734093039</v>
      </c>
      <c r="F10" s="158">
        <v>335089</v>
      </c>
      <c r="G10" s="160">
        <v>7.6814559988959976</v>
      </c>
      <c r="H10" s="158">
        <v>1780739.0572198611</v>
      </c>
      <c r="I10" s="160">
        <v>8.8304743598081892</v>
      </c>
    </row>
    <row r="11" spans="1:10" ht="12.75" customHeight="1" x14ac:dyDescent="0.25">
      <c r="A11" s="62" t="s">
        <v>38</v>
      </c>
      <c r="B11" s="158">
        <v>155382</v>
      </c>
      <c r="C11" s="160">
        <v>9.8472922512985477</v>
      </c>
      <c r="D11" s="161">
        <v>284272</v>
      </c>
      <c r="E11" s="96">
        <v>10.209470998188117</v>
      </c>
      <c r="F11" s="158">
        <v>439654</v>
      </c>
      <c r="G11" s="160">
        <v>10.078465290530639</v>
      </c>
      <c r="H11" s="158">
        <v>2286596.1687146481</v>
      </c>
      <c r="I11" s="160">
        <v>11.338959943179001</v>
      </c>
    </row>
    <row r="12" spans="1:10" ht="12.75" customHeight="1" x14ac:dyDescent="0.25">
      <c r="A12" s="62" t="s">
        <v>39</v>
      </c>
      <c r="B12" s="158">
        <v>389907</v>
      </c>
      <c r="C12" s="160">
        <v>24.710250735780612</v>
      </c>
      <c r="D12" s="161">
        <v>466398</v>
      </c>
      <c r="E12" s="96">
        <v>16.750425137238071</v>
      </c>
      <c r="F12" s="158">
        <v>856305</v>
      </c>
      <c r="G12" s="160">
        <v>19.629618337619668</v>
      </c>
      <c r="H12" s="158">
        <v>2778934.3766071736</v>
      </c>
      <c r="I12" s="160">
        <v>13.780406882595504</v>
      </c>
    </row>
    <row r="13" spans="1:10" ht="12.75" customHeight="1" x14ac:dyDescent="0.25">
      <c r="A13" s="62" t="s">
        <v>40</v>
      </c>
      <c r="B13" s="158">
        <v>89231</v>
      </c>
      <c r="C13" s="160">
        <v>5.6549905064654897</v>
      </c>
      <c r="D13" s="161">
        <v>185424</v>
      </c>
      <c r="E13" s="96">
        <v>6.6593999773739005</v>
      </c>
      <c r="F13" s="158">
        <v>274655</v>
      </c>
      <c r="G13" s="160">
        <v>6.2960893893168102</v>
      </c>
      <c r="H13" s="158">
        <v>964444.32858340326</v>
      </c>
      <c r="I13" s="160">
        <v>4.7825653514414199</v>
      </c>
    </row>
    <row r="14" spans="1:10" ht="12.75" customHeight="1" x14ac:dyDescent="0.25">
      <c r="A14" s="62" t="s">
        <v>41</v>
      </c>
      <c r="B14" s="158">
        <v>82147</v>
      </c>
      <c r="C14" s="160">
        <v>5.2060439212226761</v>
      </c>
      <c r="D14" s="161">
        <v>522080</v>
      </c>
      <c r="E14" s="96">
        <v>18.750213242014873</v>
      </c>
      <c r="F14" s="158">
        <v>604227</v>
      </c>
      <c r="G14" s="160">
        <v>13.8510757256876</v>
      </c>
      <c r="H14" s="158">
        <v>2710848.7847387819</v>
      </c>
      <c r="I14" s="160">
        <v>13.442778485650669</v>
      </c>
    </row>
    <row r="15" spans="1:10" ht="12.75" customHeight="1" x14ac:dyDescent="0.25">
      <c r="A15" s="62" t="s">
        <v>42</v>
      </c>
      <c r="B15" s="158">
        <v>170287</v>
      </c>
      <c r="C15" s="160">
        <v>10.791892597578071</v>
      </c>
      <c r="D15" s="161">
        <v>401389</v>
      </c>
      <c r="E15" s="96">
        <v>14.415663007583335</v>
      </c>
      <c r="F15" s="158">
        <v>571676</v>
      </c>
      <c r="G15" s="160">
        <v>13.104888670248407</v>
      </c>
      <c r="H15" s="158">
        <v>3353201.5325556155</v>
      </c>
      <c r="I15" s="160">
        <v>16.628129784905376</v>
      </c>
    </row>
    <row r="16" spans="1:10" ht="12.75" customHeight="1" x14ac:dyDescent="0.25">
      <c r="A16" s="62" t="s">
        <v>43</v>
      </c>
      <c r="B16" s="158">
        <v>93908</v>
      </c>
      <c r="C16" s="160">
        <v>5.9513941173040896</v>
      </c>
      <c r="D16" s="161">
        <v>266301</v>
      </c>
      <c r="E16" s="96">
        <v>9.5640525141009078</v>
      </c>
      <c r="F16" s="158">
        <v>360209</v>
      </c>
      <c r="G16" s="160">
        <v>8.2572975654418048</v>
      </c>
      <c r="H16" s="158">
        <v>2238688.7270957539</v>
      </c>
      <c r="I16" s="160">
        <v>11.101392606659676</v>
      </c>
    </row>
    <row r="17" spans="1:9" ht="12.75" customHeight="1" x14ac:dyDescent="0.25">
      <c r="A17" s="62" t="s">
        <v>44</v>
      </c>
      <c r="B17" s="158">
        <v>197080</v>
      </c>
      <c r="C17" s="160">
        <v>12.489891730611768</v>
      </c>
      <c r="D17" s="161">
        <v>290808</v>
      </c>
      <c r="E17" s="96">
        <v>10.444207808159403</v>
      </c>
      <c r="F17" s="158">
        <v>487888</v>
      </c>
      <c r="G17" s="160">
        <v>11.184163623363855</v>
      </c>
      <c r="H17" s="158">
        <v>2039835.9281609196</v>
      </c>
      <c r="I17" s="160">
        <v>10.115305096953673</v>
      </c>
    </row>
    <row r="18" spans="1:9" ht="12.75" customHeight="1" x14ac:dyDescent="0.25">
      <c r="A18" s="62" t="s">
        <v>45</v>
      </c>
      <c r="B18" s="158">
        <v>226369</v>
      </c>
      <c r="C18" s="160">
        <v>14.346074188993585</v>
      </c>
      <c r="D18" s="161">
        <v>206239</v>
      </c>
      <c r="E18" s="96">
        <v>7.4069591419320888</v>
      </c>
      <c r="F18" s="158">
        <v>432608</v>
      </c>
      <c r="G18" s="160">
        <v>9.9169453988952192</v>
      </c>
      <c r="H18" s="158">
        <v>2012548</v>
      </c>
      <c r="I18" s="160">
        <v>9.9799874888064757</v>
      </c>
    </row>
    <row r="19" spans="1:9" ht="12.75" customHeight="1" x14ac:dyDescent="0.3">
      <c r="A19" s="63" t="s">
        <v>46</v>
      </c>
      <c r="B19" s="69">
        <v>1577916</v>
      </c>
      <c r="C19" s="70">
        <v>100</v>
      </c>
      <c r="D19" s="97">
        <v>2784395</v>
      </c>
      <c r="E19" s="98">
        <v>100</v>
      </c>
      <c r="F19" s="69">
        <v>4362311</v>
      </c>
      <c r="G19" s="70">
        <v>100</v>
      </c>
      <c r="H19" s="69">
        <v>20165836.90367616</v>
      </c>
      <c r="I19" s="70">
        <v>100</v>
      </c>
    </row>
    <row r="20" spans="1:9" ht="12.75" customHeight="1" x14ac:dyDescent="0.3">
      <c r="A20" s="63"/>
      <c r="B20" s="159"/>
      <c r="C20" s="66"/>
      <c r="D20" s="67"/>
      <c r="E20" s="66"/>
      <c r="F20" s="66"/>
    </row>
    <row r="21" spans="1:9" ht="13" x14ac:dyDescent="0.3">
      <c r="A21" s="45" t="s">
        <v>12</v>
      </c>
      <c r="B21" s="31"/>
      <c r="C21" s="31"/>
      <c r="D21" s="31"/>
      <c r="E21" s="31"/>
    </row>
    <row r="22" spans="1:9" ht="29.5" customHeight="1" x14ac:dyDescent="0.25">
      <c r="A22" s="130" t="s">
        <v>47</v>
      </c>
      <c r="B22" s="130"/>
      <c r="C22" s="130"/>
      <c r="D22" s="130"/>
      <c r="E22" s="130"/>
      <c r="F22" s="130"/>
      <c r="G22" s="130"/>
    </row>
    <row r="23" spans="1:9" ht="13" customHeight="1" x14ac:dyDescent="0.25">
      <c r="A23" s="130" t="s">
        <v>1247</v>
      </c>
      <c r="B23" s="130"/>
      <c r="C23" s="130"/>
      <c r="D23" s="130"/>
      <c r="E23" s="130"/>
      <c r="F23" s="130"/>
      <c r="G23" s="130"/>
    </row>
    <row r="24" spans="1:9" ht="13" customHeight="1" x14ac:dyDescent="0.25">
      <c r="A24" s="131" t="s">
        <v>1250</v>
      </c>
      <c r="B24" s="131"/>
      <c r="C24" s="131"/>
      <c r="D24" s="131"/>
      <c r="E24" s="131"/>
      <c r="F24" s="131"/>
      <c r="G24" s="131"/>
    </row>
    <row r="25" spans="1:9" ht="13" customHeight="1" x14ac:dyDescent="0.25">
      <c r="A25" s="108"/>
      <c r="B25" s="108"/>
      <c r="C25" s="108"/>
      <c r="D25" s="108"/>
      <c r="E25" s="108"/>
      <c r="F25" s="108"/>
      <c r="G25" s="108"/>
    </row>
    <row r="26" spans="1:9" ht="13" customHeight="1" x14ac:dyDescent="0.25">
      <c r="A26" s="108"/>
      <c r="B26" s="108"/>
      <c r="C26" s="108"/>
      <c r="D26" s="108"/>
      <c r="E26" s="108"/>
      <c r="F26" s="108"/>
      <c r="G26" s="108"/>
    </row>
    <row r="27" spans="1:9" ht="13" x14ac:dyDescent="0.3">
      <c r="A27" s="21" t="s">
        <v>7</v>
      </c>
    </row>
    <row r="28" spans="1:9" x14ac:dyDescent="0.25">
      <c r="A28" s="139" t="s">
        <v>8</v>
      </c>
    </row>
    <row r="29" spans="1:9" x14ac:dyDescent="0.25">
      <c r="A29" s="140" t="s">
        <v>9</v>
      </c>
    </row>
    <row r="30" spans="1:9" x14ac:dyDescent="0.25">
      <c r="A30" s="141"/>
    </row>
    <row r="31" spans="1:9" x14ac:dyDescent="0.25">
      <c r="A31" s="25" t="str">
        <f>"Publication date: "&amp;'Version History'!$B$5</f>
        <v>Publication date: February 2021</v>
      </c>
    </row>
    <row r="32" spans="1:9" x14ac:dyDescent="0.25">
      <c r="A32" s="25" t="str">
        <f>"Version: "&amp;'Version History'!$A$5</f>
        <v>Version: 1</v>
      </c>
    </row>
  </sheetData>
  <sheetProtection algorithmName="SHA-512" hashValue="dkAdYaUXg5HLqpTVg1jbDGQ1e/c4s/UN/zrTe61z42M1KXYyAAtAw0DZt5QyDsahbi94RDdmQ43Lk26xNGrvdQ==" saltValue="EAX8YdW4mBzfBGnbZuWAKg==" spinCount="100000" sheet="1" objects="1" scenarios="1"/>
  <mergeCells count="4">
    <mergeCell ref="A22:G22"/>
    <mergeCell ref="A23:G23"/>
    <mergeCell ref="B5:I5"/>
    <mergeCell ref="A24:G24"/>
  </mergeCells>
  <hyperlinks>
    <hyperlink ref="A3" location="Contents!A1" display="Contents" xr:uid="{ED9963CA-7DB2-438D-A799-7595DAE51369}"/>
    <hyperlink ref="A29" r:id="rId1" xr:uid="{7AAC3AF9-A14A-483F-8697-6D875AB3BB49}"/>
  </hyperlinks>
  <pageMargins left="0.7" right="0.7" top="0.75" bottom="0.75" header="0.3" footer="0.3"/>
  <pageSetup paperSize="9" orientation="portrait" r:id="rId2"/>
  <headerFooter>
    <oddFooter>&amp;C&amp;1#&amp;"Calibri"&amp;12&amp;K0078D7OFFICIAL</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5739D0-67BB-4827-8FB8-3AFBC891248D}">
  <sheetPr>
    <tabColor rgb="FF97D88A"/>
  </sheetPr>
  <dimension ref="A1:K334"/>
  <sheetViews>
    <sheetView showGridLines="0" zoomScaleNormal="100" workbookViewId="0">
      <selection activeCell="A3" sqref="A3"/>
    </sheetView>
  </sheetViews>
  <sheetFormatPr defaultColWidth="9.1796875" defaultRowHeight="12.5" x14ac:dyDescent="0.25"/>
  <cols>
    <col min="1" max="1" width="15.7265625" style="55" customWidth="1"/>
    <col min="2" max="2" width="32.81640625" style="55" customWidth="1"/>
    <col min="3" max="3" width="22.81640625" style="55" customWidth="1"/>
    <col min="4" max="4" width="17.7265625" style="55" customWidth="1"/>
    <col min="5" max="6" width="17.453125" style="55" customWidth="1"/>
    <col min="7" max="7" width="22" style="55" customWidth="1"/>
    <col min="8" max="9" width="17.453125" style="55" customWidth="1"/>
    <col min="10" max="16384" width="9.1796875" style="55"/>
  </cols>
  <sheetData>
    <row r="1" spans="1:11" ht="23" x14ac:dyDescent="0.5">
      <c r="A1" s="28" t="s">
        <v>3</v>
      </c>
    </row>
    <row r="2" spans="1:11" ht="18" x14ac:dyDescent="0.4">
      <c r="A2" s="29" t="str">
        <f>Contents!A2</f>
        <v>LARP social housing stock and rents in England 2020</v>
      </c>
    </row>
    <row r="3" spans="1:11" x14ac:dyDescent="0.25">
      <c r="A3" s="134" t="s">
        <v>10</v>
      </c>
    </row>
    <row r="5" spans="1:11" ht="20.5" customHeight="1" x14ac:dyDescent="0.25">
      <c r="A5" s="68" t="s">
        <v>56</v>
      </c>
      <c r="B5" s="132" t="s">
        <v>1258</v>
      </c>
      <c r="C5" s="132"/>
      <c r="D5" s="132"/>
      <c r="E5" s="132"/>
      <c r="F5" s="132"/>
      <c r="G5" s="132"/>
      <c r="H5" s="132"/>
      <c r="I5" s="132"/>
    </row>
    <row r="7" spans="1:11" x14ac:dyDescent="0.25">
      <c r="A7" s="55" t="s">
        <v>20</v>
      </c>
      <c r="D7" s="34"/>
      <c r="F7" s="34"/>
      <c r="I7" s="34" t="s">
        <v>21</v>
      </c>
    </row>
    <row r="8" spans="1:11" s="144" customFormat="1" ht="26" x14ac:dyDescent="0.3">
      <c r="A8" s="57" t="s">
        <v>57</v>
      </c>
      <c r="B8" s="57" t="s">
        <v>58</v>
      </c>
      <c r="C8" s="72" t="s">
        <v>32</v>
      </c>
      <c r="D8" s="58" t="s">
        <v>59</v>
      </c>
      <c r="E8" s="58" t="s">
        <v>60</v>
      </c>
      <c r="F8" s="58" t="s">
        <v>61</v>
      </c>
      <c r="G8" s="58" t="s">
        <v>62</v>
      </c>
      <c r="H8" s="74" t="s">
        <v>703</v>
      </c>
      <c r="I8" s="75" t="s">
        <v>49</v>
      </c>
    </row>
    <row r="9" spans="1:11" s="33" customFormat="1" ht="4" customHeight="1" x14ac:dyDescent="0.3">
      <c r="A9" s="71"/>
      <c r="B9" s="71"/>
      <c r="C9" s="71"/>
      <c r="D9" s="71"/>
      <c r="E9" s="71"/>
      <c r="F9" s="71"/>
      <c r="G9" s="71"/>
      <c r="H9" s="71"/>
      <c r="I9" s="71"/>
      <c r="J9" s="55"/>
    </row>
    <row r="10" spans="1:11" s="144" customFormat="1" x14ac:dyDescent="0.25">
      <c r="A10" s="148" t="s">
        <v>63</v>
      </c>
      <c r="B10" s="148" t="s">
        <v>64</v>
      </c>
      <c r="C10" s="148" t="s">
        <v>42</v>
      </c>
      <c r="D10" s="143">
        <v>2251</v>
      </c>
      <c r="E10" s="143">
        <v>291</v>
      </c>
      <c r="F10" s="143">
        <v>0</v>
      </c>
      <c r="G10" s="143">
        <v>0</v>
      </c>
      <c r="H10" s="143">
        <v>0</v>
      </c>
      <c r="I10" s="143">
        <v>2542</v>
      </c>
      <c r="J10" s="162"/>
      <c r="K10" s="162"/>
    </row>
    <row r="11" spans="1:11" s="144" customFormat="1" x14ac:dyDescent="0.25">
      <c r="A11" s="148" t="s">
        <v>65</v>
      </c>
      <c r="B11" s="148" t="s">
        <v>66</v>
      </c>
      <c r="C11" s="148" t="s">
        <v>41</v>
      </c>
      <c r="D11" s="143">
        <v>0</v>
      </c>
      <c r="E11" s="143">
        <v>0</v>
      </c>
      <c r="F11" s="143">
        <v>0</v>
      </c>
      <c r="G11" s="143">
        <v>0</v>
      </c>
      <c r="H11" s="143">
        <v>0</v>
      </c>
      <c r="I11" s="143">
        <v>0</v>
      </c>
    </row>
    <row r="12" spans="1:11" s="144" customFormat="1" x14ac:dyDescent="0.25">
      <c r="A12" s="148" t="s">
        <v>67</v>
      </c>
      <c r="B12" s="148" t="s">
        <v>68</v>
      </c>
      <c r="C12" s="148" t="s">
        <v>37</v>
      </c>
      <c r="D12" s="143">
        <v>0</v>
      </c>
      <c r="E12" s="143">
        <v>0</v>
      </c>
      <c r="F12" s="143">
        <v>0</v>
      </c>
      <c r="G12" s="143">
        <v>0</v>
      </c>
      <c r="H12" s="143">
        <v>0</v>
      </c>
      <c r="I12" s="143">
        <v>0</v>
      </c>
    </row>
    <row r="13" spans="1:11" s="144" customFormat="1" x14ac:dyDescent="0.25">
      <c r="A13" s="148" t="s">
        <v>69</v>
      </c>
      <c r="B13" s="148" t="s">
        <v>70</v>
      </c>
      <c r="C13" s="148" t="s">
        <v>42</v>
      </c>
      <c r="D13" s="143">
        <v>2639</v>
      </c>
      <c r="E13" s="143">
        <v>691</v>
      </c>
      <c r="F13" s="143">
        <v>0</v>
      </c>
      <c r="G13" s="143">
        <v>0</v>
      </c>
      <c r="H13" s="143">
        <v>45</v>
      </c>
      <c r="I13" s="143">
        <v>3375</v>
      </c>
    </row>
    <row r="14" spans="1:11" s="144" customFormat="1" x14ac:dyDescent="0.25">
      <c r="A14" s="148" t="s">
        <v>71</v>
      </c>
      <c r="B14" s="148" t="s">
        <v>72</v>
      </c>
      <c r="C14" s="148" t="s">
        <v>37</v>
      </c>
      <c r="D14" s="143">
        <v>4997</v>
      </c>
      <c r="E14" s="143">
        <v>1632</v>
      </c>
      <c r="F14" s="143">
        <v>37</v>
      </c>
      <c r="G14" s="143">
        <v>0</v>
      </c>
      <c r="H14" s="143">
        <v>0</v>
      </c>
      <c r="I14" s="143">
        <v>6666</v>
      </c>
    </row>
    <row r="15" spans="1:11" s="144" customFormat="1" x14ac:dyDescent="0.25">
      <c r="A15" s="148" t="s">
        <v>73</v>
      </c>
      <c r="B15" s="148" t="s">
        <v>74</v>
      </c>
      <c r="C15" s="148" t="s">
        <v>42</v>
      </c>
      <c r="D15" s="143">
        <v>4048</v>
      </c>
      <c r="E15" s="143">
        <v>262</v>
      </c>
      <c r="F15" s="143">
        <v>520</v>
      </c>
      <c r="G15" s="143">
        <v>130</v>
      </c>
      <c r="H15" s="143">
        <v>12</v>
      </c>
      <c r="I15" s="143">
        <v>4972</v>
      </c>
    </row>
    <row r="16" spans="1:11" s="144" customFormat="1" x14ac:dyDescent="0.25">
      <c r="A16" s="148" t="s">
        <v>75</v>
      </c>
      <c r="B16" s="148" t="s">
        <v>76</v>
      </c>
      <c r="C16" s="148" t="s">
        <v>42</v>
      </c>
      <c r="D16" s="143">
        <v>0</v>
      </c>
      <c r="E16" s="143">
        <v>0</v>
      </c>
      <c r="F16" s="143">
        <v>0</v>
      </c>
      <c r="G16" s="143">
        <v>0</v>
      </c>
      <c r="H16" s="143">
        <v>0</v>
      </c>
      <c r="I16" s="143">
        <v>0</v>
      </c>
    </row>
    <row r="17" spans="1:9" s="144" customFormat="1" x14ac:dyDescent="0.25">
      <c r="A17" s="148" t="s">
        <v>77</v>
      </c>
      <c r="B17" s="148" t="s">
        <v>78</v>
      </c>
      <c r="C17" s="148" t="s">
        <v>38</v>
      </c>
      <c r="D17" s="143">
        <v>3319</v>
      </c>
      <c r="E17" s="143">
        <v>0</v>
      </c>
      <c r="F17" s="143">
        <v>105</v>
      </c>
      <c r="G17" s="143">
        <v>0</v>
      </c>
      <c r="H17" s="143">
        <v>7</v>
      </c>
      <c r="I17" s="143">
        <v>3431</v>
      </c>
    </row>
    <row r="18" spans="1:9" s="144" customFormat="1" x14ac:dyDescent="0.25">
      <c r="A18" s="148" t="s">
        <v>79</v>
      </c>
      <c r="B18" s="148" t="s">
        <v>80</v>
      </c>
      <c r="C18" s="148" t="s">
        <v>39</v>
      </c>
      <c r="D18" s="143">
        <v>15448</v>
      </c>
      <c r="E18" s="143">
        <v>735</v>
      </c>
      <c r="F18" s="143">
        <v>641</v>
      </c>
      <c r="G18" s="143">
        <v>0</v>
      </c>
      <c r="H18" s="143">
        <v>34</v>
      </c>
      <c r="I18" s="143">
        <v>16858</v>
      </c>
    </row>
    <row r="19" spans="1:9" s="144" customFormat="1" x14ac:dyDescent="0.25">
      <c r="A19" s="148" t="s">
        <v>81</v>
      </c>
      <c r="B19" s="148" t="s">
        <v>82</v>
      </c>
      <c r="C19" s="148" t="s">
        <v>39</v>
      </c>
      <c r="D19" s="143">
        <v>8370</v>
      </c>
      <c r="E19" s="143">
        <v>694</v>
      </c>
      <c r="F19" s="143">
        <v>114</v>
      </c>
      <c r="G19" s="143">
        <v>0</v>
      </c>
      <c r="H19" s="143">
        <v>15</v>
      </c>
      <c r="I19" s="143">
        <v>9193</v>
      </c>
    </row>
    <row r="20" spans="1:9" s="144" customFormat="1" x14ac:dyDescent="0.25">
      <c r="A20" s="148" t="s">
        <v>83</v>
      </c>
      <c r="B20" s="148" t="s">
        <v>84</v>
      </c>
      <c r="C20" s="148" t="s">
        <v>45</v>
      </c>
      <c r="D20" s="143">
        <v>17624</v>
      </c>
      <c r="E20" s="143">
        <v>706</v>
      </c>
      <c r="F20" s="143">
        <v>0</v>
      </c>
      <c r="G20" s="143">
        <v>0</v>
      </c>
      <c r="H20" s="143">
        <v>0</v>
      </c>
      <c r="I20" s="143">
        <v>18330</v>
      </c>
    </row>
    <row r="21" spans="1:9" s="144" customFormat="1" x14ac:dyDescent="0.25">
      <c r="A21" s="148" t="s">
        <v>85</v>
      </c>
      <c r="B21" s="148" t="s">
        <v>86</v>
      </c>
      <c r="C21" s="148" t="s">
        <v>41</v>
      </c>
      <c r="D21" s="143">
        <v>2555</v>
      </c>
      <c r="E21" s="143">
        <v>0</v>
      </c>
      <c r="F21" s="143">
        <v>0</v>
      </c>
      <c r="G21" s="143">
        <v>0</v>
      </c>
      <c r="H21" s="143">
        <v>0</v>
      </c>
      <c r="I21" s="143">
        <v>2555</v>
      </c>
    </row>
    <row r="22" spans="1:9" s="144" customFormat="1" x14ac:dyDescent="0.25">
      <c r="A22" s="148" t="s">
        <v>87</v>
      </c>
      <c r="B22" s="148" t="s">
        <v>88</v>
      </c>
      <c r="C22" s="148" t="s">
        <v>38</v>
      </c>
      <c r="D22" s="143">
        <v>8956</v>
      </c>
      <c r="E22" s="143">
        <v>1732</v>
      </c>
      <c r="F22" s="143">
        <v>0</v>
      </c>
      <c r="G22" s="143">
        <v>0</v>
      </c>
      <c r="H22" s="143">
        <v>225</v>
      </c>
      <c r="I22" s="143">
        <v>10913</v>
      </c>
    </row>
    <row r="23" spans="1:9" s="144" customFormat="1" x14ac:dyDescent="0.25">
      <c r="A23" s="148" t="s">
        <v>89</v>
      </c>
      <c r="B23" s="148" t="s">
        <v>90</v>
      </c>
      <c r="C23" s="148" t="s">
        <v>42</v>
      </c>
      <c r="D23" s="143">
        <v>0</v>
      </c>
      <c r="E23" s="143">
        <v>0</v>
      </c>
      <c r="F23" s="143">
        <v>0</v>
      </c>
      <c r="G23" s="143">
        <v>0</v>
      </c>
      <c r="H23" s="143">
        <v>0</v>
      </c>
      <c r="I23" s="143">
        <v>0</v>
      </c>
    </row>
    <row r="24" spans="1:9" s="144" customFormat="1" x14ac:dyDescent="0.25">
      <c r="A24" s="148" t="s">
        <v>91</v>
      </c>
      <c r="B24" s="148" t="s">
        <v>92</v>
      </c>
      <c r="C24" s="148" t="s">
        <v>37</v>
      </c>
      <c r="D24" s="143">
        <v>6439</v>
      </c>
      <c r="E24" s="143">
        <v>119</v>
      </c>
      <c r="F24" s="143">
        <v>98</v>
      </c>
      <c r="G24" s="143">
        <v>42</v>
      </c>
      <c r="H24" s="143">
        <v>0</v>
      </c>
      <c r="I24" s="143">
        <v>6698</v>
      </c>
    </row>
    <row r="25" spans="1:9" s="144" customFormat="1" x14ac:dyDescent="0.25">
      <c r="A25" s="148" t="s">
        <v>93</v>
      </c>
      <c r="B25" s="148" t="s">
        <v>94</v>
      </c>
      <c r="C25" s="148" t="s">
        <v>43</v>
      </c>
      <c r="D25" s="143">
        <v>0</v>
      </c>
      <c r="E25" s="143">
        <v>0</v>
      </c>
      <c r="F25" s="143">
        <v>0</v>
      </c>
      <c r="G25" s="143">
        <v>0</v>
      </c>
      <c r="H25" s="143">
        <v>0</v>
      </c>
      <c r="I25" s="143">
        <v>0</v>
      </c>
    </row>
    <row r="26" spans="1:9" s="144" customFormat="1" x14ac:dyDescent="0.25">
      <c r="A26" s="148" t="s">
        <v>95</v>
      </c>
      <c r="B26" s="148" t="s">
        <v>96</v>
      </c>
      <c r="C26" s="148" t="s">
        <v>38</v>
      </c>
      <c r="D26" s="143">
        <v>0</v>
      </c>
      <c r="E26" s="143">
        <v>0</v>
      </c>
      <c r="F26" s="143">
        <v>0</v>
      </c>
      <c r="G26" s="143">
        <v>0</v>
      </c>
      <c r="H26" s="143">
        <v>0</v>
      </c>
      <c r="I26" s="143">
        <v>0</v>
      </c>
    </row>
    <row r="27" spans="1:9" s="144" customFormat="1" x14ac:dyDescent="0.25">
      <c r="A27" s="148" t="s">
        <v>97</v>
      </c>
      <c r="B27" s="148" t="s">
        <v>98</v>
      </c>
      <c r="C27" s="148" t="s">
        <v>39</v>
      </c>
      <c r="D27" s="143">
        <v>0</v>
      </c>
      <c r="E27" s="143">
        <v>0</v>
      </c>
      <c r="F27" s="143">
        <v>0</v>
      </c>
      <c r="G27" s="143">
        <v>0</v>
      </c>
      <c r="H27" s="143">
        <v>0</v>
      </c>
      <c r="I27" s="143">
        <v>0</v>
      </c>
    </row>
    <row r="28" spans="1:9" s="144" customFormat="1" x14ac:dyDescent="0.25">
      <c r="A28" s="148" t="s">
        <v>99</v>
      </c>
      <c r="B28" s="148" t="s">
        <v>100</v>
      </c>
      <c r="C28" s="148" t="s">
        <v>44</v>
      </c>
      <c r="D28" s="143">
        <v>53844</v>
      </c>
      <c r="E28" s="143">
        <v>4797</v>
      </c>
      <c r="F28" s="143">
        <v>1931</v>
      </c>
      <c r="G28" s="143">
        <v>4</v>
      </c>
      <c r="H28" s="143">
        <v>79</v>
      </c>
      <c r="I28" s="143">
        <v>60655</v>
      </c>
    </row>
    <row r="29" spans="1:9" s="144" customFormat="1" x14ac:dyDescent="0.25">
      <c r="A29" s="148" t="s">
        <v>101</v>
      </c>
      <c r="B29" s="148" t="s">
        <v>102</v>
      </c>
      <c r="C29" s="148" t="s">
        <v>37</v>
      </c>
      <c r="D29" s="143">
        <v>0</v>
      </c>
      <c r="E29" s="143">
        <v>0</v>
      </c>
      <c r="F29" s="143">
        <v>0</v>
      </c>
      <c r="G29" s="143">
        <v>0</v>
      </c>
      <c r="H29" s="143">
        <v>0</v>
      </c>
      <c r="I29" s="143">
        <v>0</v>
      </c>
    </row>
    <row r="30" spans="1:9" s="144" customFormat="1" x14ac:dyDescent="0.25">
      <c r="A30" s="148" t="s">
        <v>103</v>
      </c>
      <c r="B30" s="148" t="s">
        <v>104</v>
      </c>
      <c r="C30" s="148" t="s">
        <v>41</v>
      </c>
      <c r="D30" s="143">
        <v>0</v>
      </c>
      <c r="E30" s="143">
        <v>0</v>
      </c>
      <c r="F30" s="143">
        <v>0</v>
      </c>
      <c r="G30" s="143">
        <v>0</v>
      </c>
      <c r="H30" s="143">
        <v>0</v>
      </c>
      <c r="I30" s="143">
        <v>0</v>
      </c>
    </row>
    <row r="31" spans="1:9" s="144" customFormat="1" x14ac:dyDescent="0.25">
      <c r="A31" s="148" t="s">
        <v>105</v>
      </c>
      <c r="B31" s="148" t="s">
        <v>106</v>
      </c>
      <c r="C31" s="148" t="s">
        <v>41</v>
      </c>
      <c r="D31" s="143">
        <v>3425</v>
      </c>
      <c r="E31" s="143">
        <v>776</v>
      </c>
      <c r="F31" s="143">
        <v>472</v>
      </c>
      <c r="G31" s="143">
        <v>53</v>
      </c>
      <c r="H31" s="143">
        <v>0</v>
      </c>
      <c r="I31" s="143">
        <v>4726</v>
      </c>
    </row>
    <row r="32" spans="1:9" s="144" customFormat="1" x14ac:dyDescent="0.25">
      <c r="A32" s="148" t="s">
        <v>107</v>
      </c>
      <c r="B32" s="148" t="s">
        <v>108</v>
      </c>
      <c r="C32" s="148" t="s">
        <v>37</v>
      </c>
      <c r="D32" s="143">
        <v>2656</v>
      </c>
      <c r="E32" s="143">
        <v>2231</v>
      </c>
      <c r="F32" s="143">
        <v>103</v>
      </c>
      <c r="G32" s="143">
        <v>49</v>
      </c>
      <c r="H32" s="143">
        <v>0</v>
      </c>
      <c r="I32" s="143">
        <v>5039</v>
      </c>
    </row>
    <row r="33" spans="1:9" s="144" customFormat="1" x14ac:dyDescent="0.25">
      <c r="A33" s="148" t="s">
        <v>109</v>
      </c>
      <c r="B33" s="148" t="s">
        <v>110</v>
      </c>
      <c r="C33" s="148" t="s">
        <v>41</v>
      </c>
      <c r="D33" s="143">
        <v>0</v>
      </c>
      <c r="E33" s="143">
        <v>0</v>
      </c>
      <c r="F33" s="143">
        <v>0</v>
      </c>
      <c r="G33" s="143">
        <v>0</v>
      </c>
      <c r="H33" s="143">
        <v>0</v>
      </c>
      <c r="I33" s="143">
        <v>0</v>
      </c>
    </row>
    <row r="34" spans="1:9" s="144" customFormat="1" x14ac:dyDescent="0.25">
      <c r="A34" s="148" t="s">
        <v>111</v>
      </c>
      <c r="B34" s="148" t="s">
        <v>112</v>
      </c>
      <c r="C34" s="148" t="s">
        <v>37</v>
      </c>
      <c r="D34" s="143">
        <v>0</v>
      </c>
      <c r="E34" s="143">
        <v>0</v>
      </c>
      <c r="F34" s="143">
        <v>0</v>
      </c>
      <c r="G34" s="143">
        <v>0</v>
      </c>
      <c r="H34" s="143">
        <v>0</v>
      </c>
      <c r="I34" s="143">
        <v>0</v>
      </c>
    </row>
    <row r="35" spans="1:9" s="144" customFormat="1" x14ac:dyDescent="0.25">
      <c r="A35" s="148" t="s">
        <v>113</v>
      </c>
      <c r="B35" s="148" t="s">
        <v>114</v>
      </c>
      <c r="C35" s="148" t="s">
        <v>43</v>
      </c>
      <c r="D35" s="143">
        <v>7189</v>
      </c>
      <c r="E35" s="143">
        <v>2171</v>
      </c>
      <c r="F35" s="143">
        <v>207</v>
      </c>
      <c r="G35" s="143">
        <v>49</v>
      </c>
      <c r="H35" s="143">
        <v>35</v>
      </c>
      <c r="I35" s="143">
        <v>9651</v>
      </c>
    </row>
    <row r="36" spans="1:9" s="144" customFormat="1" x14ac:dyDescent="0.25">
      <c r="A36" s="148" t="s">
        <v>115</v>
      </c>
      <c r="B36" s="148" t="s">
        <v>116</v>
      </c>
      <c r="C36" s="148" t="s">
        <v>42</v>
      </c>
      <c r="D36" s="143">
        <v>0</v>
      </c>
      <c r="E36" s="143">
        <v>0</v>
      </c>
      <c r="F36" s="143">
        <v>0</v>
      </c>
      <c r="G36" s="143">
        <v>0</v>
      </c>
      <c r="H36" s="143">
        <v>0</v>
      </c>
      <c r="I36" s="143">
        <v>0</v>
      </c>
    </row>
    <row r="37" spans="1:9" s="144" customFormat="1" x14ac:dyDescent="0.25">
      <c r="A37" s="148" t="s">
        <v>117</v>
      </c>
      <c r="B37" s="148" t="s">
        <v>118</v>
      </c>
      <c r="C37" s="148" t="s">
        <v>45</v>
      </c>
      <c r="D37" s="143">
        <v>94</v>
      </c>
      <c r="E37" s="143">
        <v>0</v>
      </c>
      <c r="F37" s="143">
        <v>208</v>
      </c>
      <c r="G37" s="143">
        <v>0</v>
      </c>
      <c r="H37" s="143">
        <v>0</v>
      </c>
      <c r="I37" s="143">
        <v>302</v>
      </c>
    </row>
    <row r="38" spans="1:9" s="144" customFormat="1" x14ac:dyDescent="0.25">
      <c r="A38" s="148" t="s">
        <v>119</v>
      </c>
      <c r="B38" s="148" t="s">
        <v>120</v>
      </c>
      <c r="C38" s="148" t="s">
        <v>38</v>
      </c>
      <c r="D38" s="143">
        <v>0</v>
      </c>
      <c r="E38" s="143">
        <v>0</v>
      </c>
      <c r="F38" s="143">
        <v>0</v>
      </c>
      <c r="G38" s="143">
        <v>0</v>
      </c>
      <c r="H38" s="143">
        <v>0</v>
      </c>
      <c r="I38" s="143">
        <v>0</v>
      </c>
    </row>
    <row r="39" spans="1:9" s="144" customFormat="1" x14ac:dyDescent="0.25">
      <c r="A39" s="148" t="s">
        <v>121</v>
      </c>
      <c r="B39" s="148" t="s">
        <v>122</v>
      </c>
      <c r="C39" s="148" t="s">
        <v>38</v>
      </c>
      <c r="D39" s="143">
        <v>0</v>
      </c>
      <c r="E39" s="143">
        <v>0</v>
      </c>
      <c r="F39" s="143">
        <v>0</v>
      </c>
      <c r="G39" s="143">
        <v>0</v>
      </c>
      <c r="H39" s="143">
        <v>0</v>
      </c>
      <c r="I39" s="143">
        <v>0</v>
      </c>
    </row>
    <row r="40" spans="1:9" s="144" customFormat="1" x14ac:dyDescent="0.25">
      <c r="A40" s="148" t="s">
        <v>123</v>
      </c>
      <c r="B40" s="148" t="s">
        <v>124</v>
      </c>
      <c r="C40" s="148" t="s">
        <v>39</v>
      </c>
      <c r="D40" s="143">
        <v>7659</v>
      </c>
      <c r="E40" s="143">
        <v>0</v>
      </c>
      <c r="F40" s="143">
        <v>113</v>
      </c>
      <c r="G40" s="143">
        <v>0</v>
      </c>
      <c r="H40" s="143">
        <v>28</v>
      </c>
      <c r="I40" s="143">
        <v>7800</v>
      </c>
    </row>
    <row r="41" spans="1:9" s="144" customFormat="1" x14ac:dyDescent="0.25">
      <c r="A41" s="148" t="s">
        <v>125</v>
      </c>
      <c r="B41" s="148" t="s">
        <v>126</v>
      </c>
      <c r="C41" s="148" t="s">
        <v>38</v>
      </c>
      <c r="D41" s="143">
        <v>2060</v>
      </c>
      <c r="E41" s="143">
        <v>430</v>
      </c>
      <c r="F41" s="143">
        <v>25</v>
      </c>
      <c r="G41" s="143">
        <v>0</v>
      </c>
      <c r="H41" s="143">
        <v>19</v>
      </c>
      <c r="I41" s="143">
        <v>2534</v>
      </c>
    </row>
    <row r="42" spans="1:9" s="144" customFormat="1" x14ac:dyDescent="0.25">
      <c r="A42" s="148" t="s">
        <v>127</v>
      </c>
      <c r="B42" s="148" t="s">
        <v>128</v>
      </c>
      <c r="C42" s="148" t="s">
        <v>42</v>
      </c>
      <c r="D42" s="143">
        <v>10495</v>
      </c>
      <c r="E42" s="143">
        <v>829</v>
      </c>
      <c r="F42" s="143">
        <v>135</v>
      </c>
      <c r="G42" s="143">
        <v>45</v>
      </c>
      <c r="H42" s="143">
        <v>0</v>
      </c>
      <c r="I42" s="143">
        <v>11504</v>
      </c>
    </row>
    <row r="43" spans="1:9" s="144" customFormat="1" x14ac:dyDescent="0.25">
      <c r="A43" s="148" t="s">
        <v>129</v>
      </c>
      <c r="B43" s="148" t="s">
        <v>130</v>
      </c>
      <c r="C43" s="148" t="s">
        <v>43</v>
      </c>
      <c r="D43" s="143">
        <v>25991</v>
      </c>
      <c r="E43" s="143">
        <v>984</v>
      </c>
      <c r="F43" s="143">
        <v>0</v>
      </c>
      <c r="G43" s="143">
        <v>0</v>
      </c>
      <c r="H43" s="143">
        <v>0</v>
      </c>
      <c r="I43" s="143">
        <v>26975</v>
      </c>
    </row>
    <row r="44" spans="1:9" s="144" customFormat="1" x14ac:dyDescent="0.25">
      <c r="A44" s="148" t="s">
        <v>131</v>
      </c>
      <c r="B44" s="148" t="s">
        <v>132</v>
      </c>
      <c r="C44" s="148" t="s">
        <v>38</v>
      </c>
      <c r="D44" s="143">
        <v>0</v>
      </c>
      <c r="E44" s="143">
        <v>0</v>
      </c>
      <c r="F44" s="143">
        <v>0</v>
      </c>
      <c r="G44" s="143">
        <v>0</v>
      </c>
      <c r="H44" s="143">
        <v>0</v>
      </c>
      <c r="I44" s="143">
        <v>0</v>
      </c>
    </row>
    <row r="45" spans="1:9" s="144" customFormat="1" x14ac:dyDescent="0.25">
      <c r="A45" s="148" t="s">
        <v>133</v>
      </c>
      <c r="B45" s="148" t="s">
        <v>134</v>
      </c>
      <c r="C45" s="148" t="s">
        <v>39</v>
      </c>
      <c r="D45" s="143">
        <v>0</v>
      </c>
      <c r="E45" s="143">
        <v>0</v>
      </c>
      <c r="F45" s="143">
        <v>0</v>
      </c>
      <c r="G45" s="143">
        <v>0</v>
      </c>
      <c r="H45" s="143">
        <v>0</v>
      </c>
      <c r="I45" s="143">
        <v>0</v>
      </c>
    </row>
    <row r="46" spans="1:9" s="144" customFormat="1" x14ac:dyDescent="0.25">
      <c r="A46" s="148" t="s">
        <v>135</v>
      </c>
      <c r="B46" s="148" t="s">
        <v>136</v>
      </c>
      <c r="C46" s="148" t="s">
        <v>44</v>
      </c>
      <c r="D46" s="143">
        <v>0</v>
      </c>
      <c r="E46" s="143">
        <v>0</v>
      </c>
      <c r="F46" s="143">
        <v>0</v>
      </c>
      <c r="G46" s="143">
        <v>0</v>
      </c>
      <c r="H46" s="143">
        <v>0</v>
      </c>
      <c r="I46" s="143">
        <v>0</v>
      </c>
    </row>
    <row r="47" spans="1:9" s="144" customFormat="1" x14ac:dyDescent="0.25">
      <c r="A47" s="148" t="s">
        <v>137</v>
      </c>
      <c r="B47" s="148" t="s">
        <v>138</v>
      </c>
      <c r="C47" s="148" t="s">
        <v>38</v>
      </c>
      <c r="D47" s="143">
        <v>0</v>
      </c>
      <c r="E47" s="143">
        <v>0</v>
      </c>
      <c r="F47" s="143">
        <v>0</v>
      </c>
      <c r="G47" s="143">
        <v>0</v>
      </c>
      <c r="H47" s="143">
        <v>0</v>
      </c>
      <c r="I47" s="143">
        <v>0</v>
      </c>
    </row>
    <row r="48" spans="1:9" s="144" customFormat="1" x14ac:dyDescent="0.25">
      <c r="A48" s="148" t="s">
        <v>139</v>
      </c>
      <c r="B48" s="148" t="s">
        <v>140</v>
      </c>
      <c r="C48" s="148" t="s">
        <v>37</v>
      </c>
      <c r="D48" s="143">
        <v>2996</v>
      </c>
      <c r="E48" s="143">
        <v>1411</v>
      </c>
      <c r="F48" s="143">
        <v>0</v>
      </c>
      <c r="G48" s="143">
        <v>0</v>
      </c>
      <c r="H48" s="143">
        <v>0</v>
      </c>
      <c r="I48" s="143">
        <v>4407</v>
      </c>
    </row>
    <row r="49" spans="1:9" s="144" customFormat="1" x14ac:dyDescent="0.25">
      <c r="A49" s="148" t="s">
        <v>141</v>
      </c>
      <c r="B49" s="148" t="s">
        <v>142</v>
      </c>
      <c r="C49" s="148" t="s">
        <v>41</v>
      </c>
      <c r="D49" s="143">
        <v>0</v>
      </c>
      <c r="E49" s="143">
        <v>0</v>
      </c>
      <c r="F49" s="143">
        <v>0</v>
      </c>
      <c r="G49" s="143">
        <v>0</v>
      </c>
      <c r="H49" s="143">
        <v>0</v>
      </c>
      <c r="I49" s="143">
        <v>0</v>
      </c>
    </row>
    <row r="50" spans="1:9" s="144" customFormat="1" x14ac:dyDescent="0.25">
      <c r="A50" s="148" t="s">
        <v>143</v>
      </c>
      <c r="B50" s="148" t="s">
        <v>144</v>
      </c>
      <c r="C50" s="148" t="s">
        <v>41</v>
      </c>
      <c r="D50" s="143">
        <v>7357</v>
      </c>
      <c r="E50" s="143">
        <v>448</v>
      </c>
      <c r="F50" s="143">
        <v>10</v>
      </c>
      <c r="G50" s="143">
        <v>60</v>
      </c>
      <c r="H50" s="143">
        <v>8</v>
      </c>
      <c r="I50" s="143">
        <v>7883</v>
      </c>
    </row>
    <row r="51" spans="1:9" s="144" customFormat="1" x14ac:dyDescent="0.25">
      <c r="A51" s="148" t="s">
        <v>145</v>
      </c>
      <c r="B51" s="148" t="s">
        <v>146</v>
      </c>
      <c r="C51" s="148" t="s">
        <v>45</v>
      </c>
      <c r="D51" s="143">
        <v>0</v>
      </c>
      <c r="E51" s="143">
        <v>0</v>
      </c>
      <c r="F51" s="143">
        <v>0</v>
      </c>
      <c r="G51" s="143">
        <v>0</v>
      </c>
      <c r="H51" s="143">
        <v>0</v>
      </c>
      <c r="I51" s="143">
        <v>0</v>
      </c>
    </row>
    <row r="52" spans="1:9" s="144" customFormat="1" x14ac:dyDescent="0.25">
      <c r="A52" s="148" t="s">
        <v>147</v>
      </c>
      <c r="B52" s="148" t="s">
        <v>148</v>
      </c>
      <c r="C52" s="148" t="s">
        <v>38</v>
      </c>
      <c r="D52" s="143">
        <v>6224</v>
      </c>
      <c r="E52" s="143">
        <v>531</v>
      </c>
      <c r="F52" s="143">
        <v>351</v>
      </c>
      <c r="G52" s="143">
        <v>0</v>
      </c>
      <c r="H52" s="143">
        <v>97</v>
      </c>
      <c r="I52" s="143">
        <v>7203</v>
      </c>
    </row>
    <row r="53" spans="1:9" s="144" customFormat="1" x14ac:dyDescent="0.25">
      <c r="A53" s="148" t="s">
        <v>149</v>
      </c>
      <c r="B53" s="148" t="s">
        <v>150</v>
      </c>
      <c r="C53" s="148" t="s">
        <v>39</v>
      </c>
      <c r="D53" s="143">
        <v>23239</v>
      </c>
      <c r="E53" s="143">
        <v>0</v>
      </c>
      <c r="F53" s="143">
        <v>0</v>
      </c>
      <c r="G53" s="143">
        <v>0</v>
      </c>
      <c r="H53" s="143">
        <v>0</v>
      </c>
      <c r="I53" s="143">
        <v>23239</v>
      </c>
    </row>
    <row r="54" spans="1:9" s="144" customFormat="1" x14ac:dyDescent="0.25">
      <c r="A54" s="148" t="s">
        <v>151</v>
      </c>
      <c r="B54" s="148" t="s">
        <v>152</v>
      </c>
      <c r="C54" s="148" t="s">
        <v>44</v>
      </c>
      <c r="D54" s="143">
        <v>4892</v>
      </c>
      <c r="E54" s="143">
        <v>94</v>
      </c>
      <c r="F54" s="143">
        <v>132</v>
      </c>
      <c r="G54" s="143">
        <v>0</v>
      </c>
      <c r="H54" s="143">
        <v>0</v>
      </c>
      <c r="I54" s="143">
        <v>5118</v>
      </c>
    </row>
    <row r="55" spans="1:9" s="144" customFormat="1" x14ac:dyDescent="0.25">
      <c r="A55" s="148" t="s">
        <v>153</v>
      </c>
      <c r="B55" s="148" t="s">
        <v>154</v>
      </c>
      <c r="C55" s="148" t="s">
        <v>42</v>
      </c>
      <c r="D55" s="143">
        <v>4527</v>
      </c>
      <c r="E55" s="143">
        <v>585</v>
      </c>
      <c r="F55" s="143">
        <v>0</v>
      </c>
      <c r="G55" s="143">
        <v>0</v>
      </c>
      <c r="H55" s="143">
        <v>0</v>
      </c>
      <c r="I55" s="143">
        <v>5112</v>
      </c>
    </row>
    <row r="56" spans="1:9" s="144" customFormat="1" x14ac:dyDescent="0.25">
      <c r="A56" s="148" t="s">
        <v>155</v>
      </c>
      <c r="B56" s="148" t="s">
        <v>156</v>
      </c>
      <c r="C56" s="148" t="s">
        <v>41</v>
      </c>
      <c r="D56" s="143">
        <v>0</v>
      </c>
      <c r="E56" s="143">
        <v>0</v>
      </c>
      <c r="F56" s="143">
        <v>0</v>
      </c>
      <c r="G56" s="143">
        <v>0</v>
      </c>
      <c r="H56" s="143">
        <v>0</v>
      </c>
      <c r="I56" s="143">
        <v>0</v>
      </c>
    </row>
    <row r="57" spans="1:9" s="144" customFormat="1" x14ac:dyDescent="0.25">
      <c r="A57" s="148" t="s">
        <v>157</v>
      </c>
      <c r="B57" s="148" t="s">
        <v>158</v>
      </c>
      <c r="C57" s="148" t="s">
        <v>38</v>
      </c>
      <c r="D57" s="143">
        <v>1211</v>
      </c>
      <c r="E57" s="143">
        <v>295</v>
      </c>
      <c r="F57" s="143">
        <v>3</v>
      </c>
      <c r="G57" s="143">
        <v>0</v>
      </c>
      <c r="H57" s="143">
        <v>0</v>
      </c>
      <c r="I57" s="143">
        <v>1509</v>
      </c>
    </row>
    <row r="58" spans="1:9" s="144" customFormat="1" x14ac:dyDescent="0.25">
      <c r="A58" s="148" t="s">
        <v>159</v>
      </c>
      <c r="B58" s="148" t="s">
        <v>160</v>
      </c>
      <c r="C58" s="148" t="s">
        <v>38</v>
      </c>
      <c r="D58" s="143">
        <v>4464</v>
      </c>
      <c r="E58" s="143">
        <v>634</v>
      </c>
      <c r="F58" s="143">
        <v>99</v>
      </c>
      <c r="G58" s="143">
        <v>60</v>
      </c>
      <c r="H58" s="143">
        <v>31</v>
      </c>
      <c r="I58" s="143">
        <v>5288</v>
      </c>
    </row>
    <row r="59" spans="1:9" s="144" customFormat="1" x14ac:dyDescent="0.25">
      <c r="A59" s="148" t="s">
        <v>161</v>
      </c>
      <c r="B59" s="148" t="s">
        <v>162</v>
      </c>
      <c r="C59" s="148" t="s">
        <v>37</v>
      </c>
      <c r="D59" s="143">
        <v>5094</v>
      </c>
      <c r="E59" s="143">
        <v>454</v>
      </c>
      <c r="F59" s="143">
        <v>0</v>
      </c>
      <c r="G59" s="143">
        <v>0</v>
      </c>
      <c r="H59" s="143">
        <v>0</v>
      </c>
      <c r="I59" s="143">
        <v>5548</v>
      </c>
    </row>
    <row r="60" spans="1:9" s="144" customFormat="1" x14ac:dyDescent="0.25">
      <c r="A60" s="148" t="s">
        <v>163</v>
      </c>
      <c r="B60" s="148" t="s">
        <v>164</v>
      </c>
      <c r="C60" s="148" t="s">
        <v>38</v>
      </c>
      <c r="D60" s="143">
        <v>0</v>
      </c>
      <c r="E60" s="143">
        <v>0</v>
      </c>
      <c r="F60" s="143">
        <v>0</v>
      </c>
      <c r="G60" s="143">
        <v>0</v>
      </c>
      <c r="H60" s="143">
        <v>0</v>
      </c>
      <c r="I60" s="143">
        <v>0</v>
      </c>
    </row>
    <row r="61" spans="1:9" s="144" customFormat="1" x14ac:dyDescent="0.25">
      <c r="A61" s="148" t="s">
        <v>165</v>
      </c>
      <c r="B61" s="148" t="s">
        <v>166</v>
      </c>
      <c r="C61" s="148" t="s">
        <v>43</v>
      </c>
      <c r="D61" s="143">
        <v>3894</v>
      </c>
      <c r="E61" s="143">
        <v>488</v>
      </c>
      <c r="F61" s="143">
        <v>76</v>
      </c>
      <c r="G61" s="143">
        <v>0</v>
      </c>
      <c r="H61" s="143">
        <v>27</v>
      </c>
      <c r="I61" s="143">
        <v>4485</v>
      </c>
    </row>
    <row r="62" spans="1:9" s="144" customFormat="1" x14ac:dyDescent="0.25">
      <c r="A62" s="148" t="s">
        <v>167</v>
      </c>
      <c r="B62" s="148" t="s">
        <v>168</v>
      </c>
      <c r="C62" s="148" t="s">
        <v>42</v>
      </c>
      <c r="D62" s="143">
        <v>0</v>
      </c>
      <c r="E62" s="143">
        <v>0</v>
      </c>
      <c r="F62" s="143">
        <v>91</v>
      </c>
      <c r="G62" s="143">
        <v>55</v>
      </c>
      <c r="H62" s="143">
        <v>106</v>
      </c>
      <c r="I62" s="143">
        <v>252</v>
      </c>
    </row>
    <row r="63" spans="1:9" s="144" customFormat="1" x14ac:dyDescent="0.25">
      <c r="A63" s="148" t="s">
        <v>169</v>
      </c>
      <c r="B63" s="148" t="s">
        <v>170</v>
      </c>
      <c r="C63" s="148" t="s">
        <v>41</v>
      </c>
      <c r="D63" s="143">
        <v>0</v>
      </c>
      <c r="E63" s="143">
        <v>0</v>
      </c>
      <c r="F63" s="143">
        <v>0</v>
      </c>
      <c r="G63" s="143">
        <v>0</v>
      </c>
      <c r="H63" s="143">
        <v>0</v>
      </c>
      <c r="I63" s="143">
        <v>0</v>
      </c>
    </row>
    <row r="64" spans="1:9" s="144" customFormat="1" x14ac:dyDescent="0.25">
      <c r="A64" s="148" t="s">
        <v>171</v>
      </c>
      <c r="B64" s="148" t="s">
        <v>172</v>
      </c>
      <c r="C64" s="148" t="s">
        <v>41</v>
      </c>
      <c r="D64" s="143">
        <v>5257</v>
      </c>
      <c r="E64" s="143">
        <v>9</v>
      </c>
      <c r="F64" s="143">
        <v>183</v>
      </c>
      <c r="G64" s="143">
        <v>9</v>
      </c>
      <c r="H64" s="143">
        <v>20</v>
      </c>
      <c r="I64" s="143">
        <v>5478</v>
      </c>
    </row>
    <row r="65" spans="1:9" s="144" customFormat="1" x14ac:dyDescent="0.25">
      <c r="A65" s="148" t="s">
        <v>173</v>
      </c>
      <c r="B65" s="148" t="s">
        <v>174</v>
      </c>
      <c r="C65" s="148" t="s">
        <v>37</v>
      </c>
      <c r="D65" s="143">
        <v>8811</v>
      </c>
      <c r="E65" s="143">
        <v>151</v>
      </c>
      <c r="F65" s="143">
        <v>6</v>
      </c>
      <c r="G65" s="143">
        <v>0</v>
      </c>
      <c r="H65" s="143">
        <v>0</v>
      </c>
      <c r="I65" s="143">
        <v>8968</v>
      </c>
    </row>
    <row r="66" spans="1:9" s="144" customFormat="1" x14ac:dyDescent="0.25">
      <c r="A66" s="148" t="s">
        <v>175</v>
      </c>
      <c r="B66" s="148" t="s">
        <v>176</v>
      </c>
      <c r="C66" s="148" t="s">
        <v>42</v>
      </c>
      <c r="D66" s="143">
        <v>0</v>
      </c>
      <c r="E66" s="143">
        <v>0</v>
      </c>
      <c r="F66" s="143">
        <v>0</v>
      </c>
      <c r="G66" s="143">
        <v>0</v>
      </c>
      <c r="H66" s="143">
        <v>0</v>
      </c>
      <c r="I66" s="143">
        <v>0</v>
      </c>
    </row>
    <row r="67" spans="1:9" s="144" customFormat="1" x14ac:dyDescent="0.25">
      <c r="A67" s="148" t="s">
        <v>177</v>
      </c>
      <c r="B67" s="148" t="s">
        <v>178</v>
      </c>
      <c r="C67" s="148" t="s">
        <v>42</v>
      </c>
      <c r="D67" s="143">
        <v>0</v>
      </c>
      <c r="E67" s="143">
        <v>0</v>
      </c>
      <c r="F67" s="143">
        <v>0</v>
      </c>
      <c r="G67" s="143">
        <v>0</v>
      </c>
      <c r="H67" s="143">
        <v>0</v>
      </c>
      <c r="I67" s="143">
        <v>0</v>
      </c>
    </row>
    <row r="68" spans="1:9" s="144" customFormat="1" x14ac:dyDescent="0.25">
      <c r="A68" s="148" t="s">
        <v>179</v>
      </c>
      <c r="B68" s="148" t="s">
        <v>180</v>
      </c>
      <c r="C68" s="148" t="s">
        <v>41</v>
      </c>
      <c r="D68" s="143">
        <v>0</v>
      </c>
      <c r="E68" s="143">
        <v>0</v>
      </c>
      <c r="F68" s="143">
        <v>10</v>
      </c>
      <c r="G68" s="143">
        <v>65</v>
      </c>
      <c r="H68" s="143">
        <v>0</v>
      </c>
      <c r="I68" s="143">
        <v>75</v>
      </c>
    </row>
    <row r="69" spans="1:9" s="144" customFormat="1" x14ac:dyDescent="0.25">
      <c r="A69" s="148" t="s">
        <v>181</v>
      </c>
      <c r="B69" s="148" t="s">
        <v>182</v>
      </c>
      <c r="C69" s="148" t="s">
        <v>39</v>
      </c>
      <c r="D69" s="143">
        <v>1789</v>
      </c>
      <c r="E69" s="143">
        <v>82</v>
      </c>
      <c r="F69" s="143">
        <v>0</v>
      </c>
      <c r="G69" s="143">
        <v>0</v>
      </c>
      <c r="H69" s="143">
        <v>0</v>
      </c>
      <c r="I69" s="143">
        <v>1871</v>
      </c>
    </row>
    <row r="70" spans="1:9" s="144" customFormat="1" x14ac:dyDescent="0.25">
      <c r="A70" s="148" t="s">
        <v>183</v>
      </c>
      <c r="B70" s="148" t="s">
        <v>184</v>
      </c>
      <c r="C70" s="148" t="s">
        <v>38</v>
      </c>
      <c r="D70" s="143">
        <v>5335</v>
      </c>
      <c r="E70" s="143">
        <v>557</v>
      </c>
      <c r="F70" s="143">
        <v>0</v>
      </c>
      <c r="G70" s="143">
        <v>0</v>
      </c>
      <c r="H70" s="143">
        <v>6</v>
      </c>
      <c r="I70" s="143">
        <v>5898</v>
      </c>
    </row>
    <row r="71" spans="1:9" s="144" customFormat="1" x14ac:dyDescent="0.25">
      <c r="A71" s="148" t="s">
        <v>185</v>
      </c>
      <c r="B71" s="148" t="s">
        <v>186</v>
      </c>
      <c r="C71" s="148" t="s">
        <v>41</v>
      </c>
      <c r="D71" s="143">
        <v>0</v>
      </c>
      <c r="E71" s="143">
        <v>0</v>
      </c>
      <c r="F71" s="143">
        <v>0</v>
      </c>
      <c r="G71" s="143">
        <v>0</v>
      </c>
      <c r="H71" s="143">
        <v>0</v>
      </c>
      <c r="I71" s="143">
        <v>0</v>
      </c>
    </row>
    <row r="72" spans="1:9" s="144" customFormat="1" x14ac:dyDescent="0.25">
      <c r="A72" s="148" t="s">
        <v>187</v>
      </c>
      <c r="B72" s="148" t="s">
        <v>188</v>
      </c>
      <c r="C72" s="148" t="s">
        <v>37</v>
      </c>
      <c r="D72" s="143">
        <v>3865</v>
      </c>
      <c r="E72" s="143">
        <v>509</v>
      </c>
      <c r="F72" s="143">
        <v>192</v>
      </c>
      <c r="G72" s="143">
        <v>49</v>
      </c>
      <c r="H72" s="143">
        <v>0</v>
      </c>
      <c r="I72" s="143">
        <v>4615</v>
      </c>
    </row>
    <row r="73" spans="1:9" s="144" customFormat="1" x14ac:dyDescent="0.25">
      <c r="A73" s="148" t="s">
        <v>189</v>
      </c>
      <c r="B73" s="148" t="s">
        <v>190</v>
      </c>
      <c r="C73" s="148" t="s">
        <v>43</v>
      </c>
      <c r="D73" s="143">
        <v>10221</v>
      </c>
      <c r="E73" s="143">
        <v>42</v>
      </c>
      <c r="F73" s="143">
        <v>13</v>
      </c>
      <c r="G73" s="143">
        <v>0</v>
      </c>
      <c r="H73" s="143">
        <v>0</v>
      </c>
      <c r="I73" s="143">
        <v>10276</v>
      </c>
    </row>
    <row r="74" spans="1:9" s="144" customFormat="1" x14ac:dyDescent="0.25">
      <c r="A74" s="148" t="s">
        <v>191</v>
      </c>
      <c r="B74" s="148" t="s">
        <v>192</v>
      </c>
      <c r="C74" s="148" t="s">
        <v>43</v>
      </c>
      <c r="D74" s="143">
        <v>0</v>
      </c>
      <c r="E74" s="143">
        <v>0</v>
      </c>
      <c r="F74" s="143">
        <v>0</v>
      </c>
      <c r="G74" s="143">
        <v>0</v>
      </c>
      <c r="H74" s="143">
        <v>0</v>
      </c>
      <c r="I74" s="143">
        <v>0</v>
      </c>
    </row>
    <row r="75" spans="1:9" s="144" customFormat="1" x14ac:dyDescent="0.25">
      <c r="A75" s="148" t="s">
        <v>193</v>
      </c>
      <c r="B75" s="148" t="s">
        <v>194</v>
      </c>
      <c r="C75" s="148" t="s">
        <v>40</v>
      </c>
      <c r="D75" s="143">
        <v>0</v>
      </c>
      <c r="E75" s="143">
        <v>0</v>
      </c>
      <c r="F75" s="143">
        <v>0</v>
      </c>
      <c r="G75" s="143">
        <v>0</v>
      </c>
      <c r="H75" s="143">
        <v>0</v>
      </c>
      <c r="I75" s="143">
        <v>0</v>
      </c>
    </row>
    <row r="76" spans="1:9" s="144" customFormat="1" x14ac:dyDescent="0.25">
      <c r="A76" s="148" t="s">
        <v>195</v>
      </c>
      <c r="B76" s="148" t="s">
        <v>196</v>
      </c>
      <c r="C76" s="148" t="s">
        <v>44</v>
      </c>
      <c r="D76" s="143">
        <v>0</v>
      </c>
      <c r="E76" s="143">
        <v>0</v>
      </c>
      <c r="F76" s="143">
        <v>0</v>
      </c>
      <c r="G76" s="143">
        <v>0</v>
      </c>
      <c r="H76" s="143">
        <v>0</v>
      </c>
      <c r="I76" s="143">
        <v>0</v>
      </c>
    </row>
    <row r="77" spans="1:9" s="144" customFormat="1" x14ac:dyDescent="0.25">
      <c r="A77" s="148" t="s">
        <v>197</v>
      </c>
      <c r="B77" s="148" t="s">
        <v>198</v>
      </c>
      <c r="C77" s="148" t="s">
        <v>45</v>
      </c>
      <c r="D77" s="143">
        <v>9</v>
      </c>
      <c r="E77" s="143">
        <v>0</v>
      </c>
      <c r="F77" s="143">
        <v>0</v>
      </c>
      <c r="G77" s="143">
        <v>0</v>
      </c>
      <c r="H77" s="143">
        <v>19</v>
      </c>
      <c r="I77" s="143">
        <v>28</v>
      </c>
    </row>
    <row r="78" spans="1:9" s="144" customFormat="1" x14ac:dyDescent="0.25">
      <c r="A78" s="148" t="s">
        <v>199</v>
      </c>
      <c r="B78" s="148" t="s">
        <v>200</v>
      </c>
      <c r="C78" s="148" t="s">
        <v>42</v>
      </c>
      <c r="D78" s="143">
        <v>7165</v>
      </c>
      <c r="E78" s="143">
        <v>585</v>
      </c>
      <c r="F78" s="143">
        <v>183</v>
      </c>
      <c r="G78" s="143">
        <v>0</v>
      </c>
      <c r="H78" s="143">
        <v>93</v>
      </c>
      <c r="I78" s="143">
        <v>8026</v>
      </c>
    </row>
    <row r="79" spans="1:9" s="144" customFormat="1" x14ac:dyDescent="0.25">
      <c r="A79" s="148" t="s">
        <v>201</v>
      </c>
      <c r="B79" s="148" t="s">
        <v>202</v>
      </c>
      <c r="C79" s="148" t="s">
        <v>39</v>
      </c>
      <c r="D79" s="143">
        <v>12084</v>
      </c>
      <c r="E79" s="143">
        <v>1233</v>
      </c>
      <c r="F79" s="143">
        <v>95</v>
      </c>
      <c r="G79" s="143">
        <v>0</v>
      </c>
      <c r="H79" s="143">
        <v>6</v>
      </c>
      <c r="I79" s="143">
        <v>13418</v>
      </c>
    </row>
    <row r="80" spans="1:9" s="144" customFormat="1" x14ac:dyDescent="0.25">
      <c r="A80" s="148" t="s">
        <v>203</v>
      </c>
      <c r="B80" s="148" t="s">
        <v>204</v>
      </c>
      <c r="C80" s="148" t="s">
        <v>38</v>
      </c>
      <c r="D80" s="143">
        <v>8156</v>
      </c>
      <c r="E80" s="143">
        <v>2010</v>
      </c>
      <c r="F80" s="143">
        <v>0</v>
      </c>
      <c r="G80" s="143">
        <v>0</v>
      </c>
      <c r="H80" s="143">
        <v>1</v>
      </c>
      <c r="I80" s="143">
        <v>10167</v>
      </c>
    </row>
    <row r="81" spans="1:9" s="144" customFormat="1" x14ac:dyDescent="0.25">
      <c r="A81" s="148" t="s">
        <v>205</v>
      </c>
      <c r="B81" s="148" t="s">
        <v>206</v>
      </c>
      <c r="C81" s="148" t="s">
        <v>40</v>
      </c>
      <c r="D81" s="143">
        <v>2753</v>
      </c>
      <c r="E81" s="143">
        <v>1251</v>
      </c>
      <c r="F81" s="143">
        <v>752</v>
      </c>
      <c r="G81" s="143">
        <v>567</v>
      </c>
      <c r="H81" s="143">
        <v>0</v>
      </c>
      <c r="I81" s="143">
        <v>5323</v>
      </c>
    </row>
    <row r="82" spans="1:9" s="144" customFormat="1" x14ac:dyDescent="0.25">
      <c r="A82" s="148" t="s">
        <v>207</v>
      </c>
      <c r="B82" s="148" t="s">
        <v>208</v>
      </c>
      <c r="C82" s="148" t="s">
        <v>42</v>
      </c>
      <c r="D82" s="143">
        <v>3686</v>
      </c>
      <c r="E82" s="143">
        <v>458</v>
      </c>
      <c r="F82" s="143">
        <v>93</v>
      </c>
      <c r="G82" s="143">
        <v>0</v>
      </c>
      <c r="H82" s="143">
        <v>0</v>
      </c>
      <c r="I82" s="143">
        <v>4237</v>
      </c>
    </row>
    <row r="83" spans="1:9" s="144" customFormat="1" x14ac:dyDescent="0.25">
      <c r="A83" s="148" t="s">
        <v>209</v>
      </c>
      <c r="B83" s="148" t="s">
        <v>210</v>
      </c>
      <c r="C83" s="148" t="s">
        <v>37</v>
      </c>
      <c r="D83" s="143">
        <v>0</v>
      </c>
      <c r="E83" s="143">
        <v>0</v>
      </c>
      <c r="F83" s="143">
        <v>0</v>
      </c>
      <c r="G83" s="143">
        <v>0</v>
      </c>
      <c r="H83" s="143">
        <v>5</v>
      </c>
      <c r="I83" s="143">
        <v>5</v>
      </c>
    </row>
    <row r="84" spans="1:9" s="144" customFormat="1" x14ac:dyDescent="0.25">
      <c r="A84" s="148" t="s">
        <v>211</v>
      </c>
      <c r="B84" s="148" t="s">
        <v>212</v>
      </c>
      <c r="C84" s="148" t="s">
        <v>37</v>
      </c>
      <c r="D84" s="143">
        <v>10140</v>
      </c>
      <c r="E84" s="143">
        <v>2235</v>
      </c>
      <c r="F84" s="143">
        <v>214</v>
      </c>
      <c r="G84" s="143">
        <v>102</v>
      </c>
      <c r="H84" s="143">
        <v>60</v>
      </c>
      <c r="I84" s="143">
        <v>12751</v>
      </c>
    </row>
    <row r="85" spans="1:9" s="144" customFormat="1" x14ac:dyDescent="0.25">
      <c r="A85" s="148" t="s">
        <v>213</v>
      </c>
      <c r="B85" s="148" t="s">
        <v>214</v>
      </c>
      <c r="C85" s="148" t="s">
        <v>37</v>
      </c>
      <c r="D85" s="143">
        <v>0</v>
      </c>
      <c r="E85" s="143">
        <v>0</v>
      </c>
      <c r="F85" s="143">
        <v>0</v>
      </c>
      <c r="G85" s="143">
        <v>0</v>
      </c>
      <c r="H85" s="143">
        <v>0</v>
      </c>
      <c r="I85" s="143">
        <v>0</v>
      </c>
    </row>
    <row r="86" spans="1:9" s="144" customFormat="1" x14ac:dyDescent="0.25">
      <c r="A86" s="148" t="s">
        <v>215</v>
      </c>
      <c r="B86" s="148" t="s">
        <v>216</v>
      </c>
      <c r="C86" s="148" t="s">
        <v>45</v>
      </c>
      <c r="D86" s="143">
        <v>19643</v>
      </c>
      <c r="E86" s="143">
        <v>1</v>
      </c>
      <c r="F86" s="143">
        <v>463</v>
      </c>
      <c r="G86" s="143">
        <v>0</v>
      </c>
      <c r="H86" s="143">
        <v>0</v>
      </c>
      <c r="I86" s="143">
        <v>20107</v>
      </c>
    </row>
    <row r="87" spans="1:9" s="144" customFormat="1" x14ac:dyDescent="0.25">
      <c r="A87" s="148" t="s">
        <v>217</v>
      </c>
      <c r="B87" s="148" t="s">
        <v>218</v>
      </c>
      <c r="C87" s="148" t="s">
        <v>43</v>
      </c>
      <c r="D87" s="143">
        <v>0</v>
      </c>
      <c r="E87" s="143">
        <v>0</v>
      </c>
      <c r="F87" s="143">
        <v>0</v>
      </c>
      <c r="G87" s="143">
        <v>0</v>
      </c>
      <c r="H87" s="143">
        <v>0</v>
      </c>
      <c r="I87" s="143">
        <v>0</v>
      </c>
    </row>
    <row r="88" spans="1:9" s="144" customFormat="1" x14ac:dyDescent="0.25">
      <c r="A88" s="148" t="s">
        <v>219</v>
      </c>
      <c r="B88" s="148" t="s">
        <v>220</v>
      </c>
      <c r="C88" s="148" t="s">
        <v>42</v>
      </c>
      <c r="D88" s="143">
        <v>4011</v>
      </c>
      <c r="E88" s="143">
        <v>288</v>
      </c>
      <c r="F88" s="143">
        <v>18</v>
      </c>
      <c r="G88" s="143">
        <v>0</v>
      </c>
      <c r="H88" s="143">
        <v>2</v>
      </c>
      <c r="I88" s="143">
        <v>4319</v>
      </c>
    </row>
    <row r="89" spans="1:9" s="144" customFormat="1" x14ac:dyDescent="0.25">
      <c r="A89" s="148" t="s">
        <v>221</v>
      </c>
      <c r="B89" s="148" t="s">
        <v>222</v>
      </c>
      <c r="C89" s="148" t="s">
        <v>44</v>
      </c>
      <c r="D89" s="143">
        <v>20072</v>
      </c>
      <c r="E89" s="143">
        <v>1202</v>
      </c>
      <c r="F89" s="143">
        <v>243</v>
      </c>
      <c r="G89" s="143">
        <v>0</v>
      </c>
      <c r="H89" s="143">
        <v>0</v>
      </c>
      <c r="I89" s="143">
        <v>21517</v>
      </c>
    </row>
    <row r="90" spans="1:9" s="144" customFormat="1" x14ac:dyDescent="0.25">
      <c r="A90" s="148" t="s">
        <v>223</v>
      </c>
      <c r="B90" s="148" t="s">
        <v>224</v>
      </c>
      <c r="C90" s="148" t="s">
        <v>39</v>
      </c>
      <c r="D90" s="143">
        <v>11379</v>
      </c>
      <c r="E90" s="143">
        <v>0</v>
      </c>
      <c r="F90" s="143">
        <v>0</v>
      </c>
      <c r="G90" s="143">
        <v>0</v>
      </c>
      <c r="H90" s="143">
        <v>0</v>
      </c>
      <c r="I90" s="143">
        <v>11379</v>
      </c>
    </row>
    <row r="91" spans="1:9" s="144" customFormat="1" x14ac:dyDescent="0.25">
      <c r="A91" s="148" t="s">
        <v>225</v>
      </c>
      <c r="B91" s="148" t="s">
        <v>226</v>
      </c>
      <c r="C91" s="148" t="s">
        <v>38</v>
      </c>
      <c r="D91" s="143">
        <v>0</v>
      </c>
      <c r="E91" s="143">
        <v>0</v>
      </c>
      <c r="F91" s="143">
        <v>0</v>
      </c>
      <c r="G91" s="143">
        <v>0</v>
      </c>
      <c r="H91" s="143">
        <v>0</v>
      </c>
      <c r="I91" s="143">
        <v>0</v>
      </c>
    </row>
    <row r="92" spans="1:9" s="144" customFormat="1" x14ac:dyDescent="0.25">
      <c r="A92" s="148" t="s">
        <v>227</v>
      </c>
      <c r="B92" s="148" t="s">
        <v>228</v>
      </c>
      <c r="C92" s="148" t="s">
        <v>43</v>
      </c>
      <c r="D92" s="143">
        <v>2795</v>
      </c>
      <c r="E92" s="143">
        <v>1344</v>
      </c>
      <c r="F92" s="143">
        <v>55</v>
      </c>
      <c r="G92" s="143">
        <v>1</v>
      </c>
      <c r="H92" s="143">
        <v>0</v>
      </c>
      <c r="I92" s="143">
        <v>4195</v>
      </c>
    </row>
    <row r="93" spans="1:9" s="144" customFormat="1" x14ac:dyDescent="0.25">
      <c r="A93" s="148" t="s">
        <v>229</v>
      </c>
      <c r="B93" s="148" t="s">
        <v>230</v>
      </c>
      <c r="C93" s="148" t="s">
        <v>42</v>
      </c>
      <c r="D93" s="143">
        <v>0</v>
      </c>
      <c r="E93" s="143">
        <v>0</v>
      </c>
      <c r="F93" s="143">
        <v>0</v>
      </c>
      <c r="G93" s="143">
        <v>0</v>
      </c>
      <c r="H93" s="143">
        <v>0</v>
      </c>
      <c r="I93" s="143">
        <v>0</v>
      </c>
    </row>
    <row r="94" spans="1:9" s="144" customFormat="1" x14ac:dyDescent="0.25">
      <c r="A94" s="148" t="s">
        <v>231</v>
      </c>
      <c r="B94" s="148" t="s">
        <v>232</v>
      </c>
      <c r="C94" s="148" t="s">
        <v>38</v>
      </c>
      <c r="D94" s="143">
        <v>0</v>
      </c>
      <c r="E94" s="143">
        <v>12</v>
      </c>
      <c r="F94" s="143">
        <v>0</v>
      </c>
      <c r="G94" s="143">
        <v>0</v>
      </c>
      <c r="H94" s="143">
        <v>0</v>
      </c>
      <c r="I94" s="143">
        <v>12</v>
      </c>
    </row>
    <row r="95" spans="1:9" s="144" customFormat="1" x14ac:dyDescent="0.25">
      <c r="A95" s="148" t="s">
        <v>233</v>
      </c>
      <c r="B95" s="148" t="s">
        <v>234</v>
      </c>
      <c r="C95" s="148" t="s">
        <v>37</v>
      </c>
      <c r="D95" s="143">
        <v>0</v>
      </c>
      <c r="E95" s="143">
        <v>0</v>
      </c>
      <c r="F95" s="143">
        <v>0</v>
      </c>
      <c r="G95" s="143">
        <v>0</v>
      </c>
      <c r="H95" s="143">
        <v>0</v>
      </c>
      <c r="I95" s="143">
        <v>0</v>
      </c>
    </row>
    <row r="96" spans="1:9" s="144" customFormat="1" x14ac:dyDescent="0.25">
      <c r="A96" s="148" t="s">
        <v>235</v>
      </c>
      <c r="B96" s="148" t="s">
        <v>236</v>
      </c>
      <c r="C96" s="148" t="s">
        <v>37</v>
      </c>
      <c r="D96" s="143">
        <v>0</v>
      </c>
      <c r="E96" s="143">
        <v>0</v>
      </c>
      <c r="F96" s="143">
        <v>0</v>
      </c>
      <c r="G96" s="143">
        <v>0</v>
      </c>
      <c r="H96" s="143">
        <v>0</v>
      </c>
      <c r="I96" s="143">
        <v>0</v>
      </c>
    </row>
    <row r="97" spans="1:9" s="144" customFormat="1" x14ac:dyDescent="0.25">
      <c r="A97" s="148" t="s">
        <v>237</v>
      </c>
      <c r="B97" s="148" t="s">
        <v>238</v>
      </c>
      <c r="C97" s="148" t="s">
        <v>45</v>
      </c>
      <c r="D97" s="143">
        <v>9246</v>
      </c>
      <c r="E97" s="143">
        <v>626</v>
      </c>
      <c r="F97" s="143">
        <v>1290</v>
      </c>
      <c r="G97" s="143">
        <v>98</v>
      </c>
      <c r="H97" s="143">
        <v>38</v>
      </c>
      <c r="I97" s="143">
        <v>11298</v>
      </c>
    </row>
    <row r="98" spans="1:9" s="144" customFormat="1" x14ac:dyDescent="0.25">
      <c r="A98" s="148" t="s">
        <v>239</v>
      </c>
      <c r="B98" s="148" t="s">
        <v>240</v>
      </c>
      <c r="C98" s="148" t="s">
        <v>44</v>
      </c>
      <c r="D98" s="143">
        <v>0</v>
      </c>
      <c r="E98" s="143">
        <v>0</v>
      </c>
      <c r="F98" s="143">
        <v>0</v>
      </c>
      <c r="G98" s="143">
        <v>0</v>
      </c>
      <c r="H98" s="143">
        <v>0</v>
      </c>
      <c r="I98" s="143">
        <v>0</v>
      </c>
    </row>
    <row r="99" spans="1:9" s="144" customFormat="1" x14ac:dyDescent="0.25">
      <c r="A99" s="148" t="s">
        <v>241</v>
      </c>
      <c r="B99" s="148" t="s">
        <v>242</v>
      </c>
      <c r="C99" s="148" t="s">
        <v>38</v>
      </c>
      <c r="D99" s="143">
        <v>2822</v>
      </c>
      <c r="E99" s="143">
        <v>161</v>
      </c>
      <c r="F99" s="143">
        <v>1267</v>
      </c>
      <c r="G99" s="143">
        <v>202</v>
      </c>
      <c r="H99" s="143">
        <v>1</v>
      </c>
      <c r="I99" s="143">
        <v>4453</v>
      </c>
    </row>
    <row r="100" spans="1:9" s="144" customFormat="1" x14ac:dyDescent="0.25">
      <c r="A100" s="148" t="s">
        <v>243</v>
      </c>
      <c r="B100" s="148" t="s">
        <v>244</v>
      </c>
      <c r="C100" s="148" t="s">
        <v>42</v>
      </c>
      <c r="D100" s="143">
        <v>3142</v>
      </c>
      <c r="E100" s="143">
        <v>292</v>
      </c>
      <c r="F100" s="143">
        <v>67</v>
      </c>
      <c r="G100" s="143">
        <v>0</v>
      </c>
      <c r="H100" s="143">
        <v>36</v>
      </c>
      <c r="I100" s="143">
        <v>3537</v>
      </c>
    </row>
    <row r="101" spans="1:9" s="144" customFormat="1" x14ac:dyDescent="0.25">
      <c r="A101" s="148" t="s">
        <v>245</v>
      </c>
      <c r="B101" s="148" t="s">
        <v>246</v>
      </c>
      <c r="C101" s="148" t="s">
        <v>42</v>
      </c>
      <c r="D101" s="143">
        <v>0</v>
      </c>
      <c r="E101" s="143">
        <v>0</v>
      </c>
      <c r="F101" s="143">
        <v>0</v>
      </c>
      <c r="G101" s="143">
        <v>0</v>
      </c>
      <c r="H101" s="143">
        <v>0</v>
      </c>
      <c r="I101" s="143">
        <v>0</v>
      </c>
    </row>
    <row r="102" spans="1:9" s="144" customFormat="1" x14ac:dyDescent="0.25">
      <c r="A102" s="148" t="s">
        <v>247</v>
      </c>
      <c r="B102" s="148" t="s">
        <v>248</v>
      </c>
      <c r="C102" s="148" t="s">
        <v>41</v>
      </c>
      <c r="D102" s="143">
        <v>0</v>
      </c>
      <c r="E102" s="143">
        <v>0</v>
      </c>
      <c r="F102" s="143">
        <v>0</v>
      </c>
      <c r="G102" s="143">
        <v>0</v>
      </c>
      <c r="H102" s="143">
        <v>0</v>
      </c>
      <c r="I102" s="143">
        <v>0</v>
      </c>
    </row>
    <row r="103" spans="1:9" s="144" customFormat="1" x14ac:dyDescent="0.25">
      <c r="A103" s="148" t="s">
        <v>249</v>
      </c>
      <c r="B103" s="148" t="s">
        <v>250</v>
      </c>
      <c r="C103" s="148" t="s">
        <v>42</v>
      </c>
      <c r="D103" s="143">
        <v>0</v>
      </c>
      <c r="E103" s="143">
        <v>0</v>
      </c>
      <c r="F103" s="143">
        <v>0</v>
      </c>
      <c r="G103" s="143">
        <v>0</v>
      </c>
      <c r="H103" s="143">
        <v>0</v>
      </c>
      <c r="I103" s="143">
        <v>0</v>
      </c>
    </row>
    <row r="104" spans="1:9" s="144" customFormat="1" x14ac:dyDescent="0.25">
      <c r="A104" s="148" t="s">
        <v>251</v>
      </c>
      <c r="B104" s="148" t="s">
        <v>252</v>
      </c>
      <c r="C104" s="148" t="s">
        <v>39</v>
      </c>
      <c r="D104" s="143">
        <v>10233</v>
      </c>
      <c r="E104" s="143">
        <v>0</v>
      </c>
      <c r="F104" s="143">
        <v>204</v>
      </c>
      <c r="G104" s="143">
        <v>0</v>
      </c>
      <c r="H104" s="143">
        <v>30</v>
      </c>
      <c r="I104" s="143">
        <v>10467</v>
      </c>
    </row>
    <row r="105" spans="1:9" s="144" customFormat="1" x14ac:dyDescent="0.25">
      <c r="A105" s="148" t="s">
        <v>253</v>
      </c>
      <c r="B105" s="148" t="s">
        <v>254</v>
      </c>
      <c r="C105" s="148" t="s">
        <v>38</v>
      </c>
      <c r="D105" s="143">
        <v>5828</v>
      </c>
      <c r="E105" s="143">
        <v>466</v>
      </c>
      <c r="F105" s="143">
        <v>119</v>
      </c>
      <c r="G105" s="143">
        <v>0</v>
      </c>
      <c r="H105" s="143">
        <v>0</v>
      </c>
      <c r="I105" s="143">
        <v>6413</v>
      </c>
    </row>
    <row r="106" spans="1:9" s="144" customFormat="1" x14ac:dyDescent="0.25">
      <c r="A106" s="148" t="s">
        <v>255</v>
      </c>
      <c r="B106" s="148" t="s">
        <v>256</v>
      </c>
      <c r="C106" s="148" t="s">
        <v>42</v>
      </c>
      <c r="D106" s="143">
        <v>0</v>
      </c>
      <c r="E106" s="143">
        <v>0</v>
      </c>
      <c r="F106" s="143">
        <v>0</v>
      </c>
      <c r="G106" s="143">
        <v>0</v>
      </c>
      <c r="H106" s="143">
        <v>0</v>
      </c>
      <c r="I106" s="143">
        <v>0</v>
      </c>
    </row>
    <row r="107" spans="1:9" s="144" customFormat="1" x14ac:dyDescent="0.25">
      <c r="A107" s="148" t="s">
        <v>257</v>
      </c>
      <c r="B107" s="148" t="s">
        <v>258</v>
      </c>
      <c r="C107" s="148" t="s">
        <v>37</v>
      </c>
      <c r="D107" s="143">
        <v>0</v>
      </c>
      <c r="E107" s="143">
        <v>0</v>
      </c>
      <c r="F107" s="143">
        <v>0</v>
      </c>
      <c r="G107" s="143">
        <v>0</v>
      </c>
      <c r="H107" s="143">
        <v>0</v>
      </c>
      <c r="I107" s="143">
        <v>0</v>
      </c>
    </row>
    <row r="108" spans="1:9" s="144" customFormat="1" x14ac:dyDescent="0.25">
      <c r="A108" s="148" t="s">
        <v>259</v>
      </c>
      <c r="B108" s="148" t="s">
        <v>260</v>
      </c>
      <c r="C108" s="148" t="s">
        <v>43</v>
      </c>
      <c r="D108" s="143">
        <v>4189</v>
      </c>
      <c r="E108" s="143">
        <v>562</v>
      </c>
      <c r="F108" s="143">
        <v>40</v>
      </c>
      <c r="G108" s="143">
        <v>26</v>
      </c>
      <c r="H108" s="143">
        <v>17</v>
      </c>
      <c r="I108" s="143">
        <v>4834</v>
      </c>
    </row>
    <row r="109" spans="1:9" s="144" customFormat="1" x14ac:dyDescent="0.25">
      <c r="A109" s="148" t="s">
        <v>261</v>
      </c>
      <c r="B109" s="148" t="s">
        <v>262</v>
      </c>
      <c r="C109" s="148" t="s">
        <v>42</v>
      </c>
      <c r="D109" s="143">
        <v>2207</v>
      </c>
      <c r="E109" s="143">
        <v>0</v>
      </c>
      <c r="F109" s="143">
        <v>149</v>
      </c>
      <c r="G109" s="143">
        <v>0</v>
      </c>
      <c r="H109" s="143">
        <v>53</v>
      </c>
      <c r="I109" s="143">
        <v>2409</v>
      </c>
    </row>
    <row r="110" spans="1:9" s="144" customFormat="1" x14ac:dyDescent="0.25">
      <c r="A110" s="148" t="s">
        <v>263</v>
      </c>
      <c r="B110" s="148" t="s">
        <v>264</v>
      </c>
      <c r="C110" s="148" t="s">
        <v>38</v>
      </c>
      <c r="D110" s="143">
        <v>0</v>
      </c>
      <c r="E110" s="143">
        <v>0</v>
      </c>
      <c r="F110" s="143">
        <v>0</v>
      </c>
      <c r="G110" s="143">
        <v>0</v>
      </c>
      <c r="H110" s="143">
        <v>0</v>
      </c>
      <c r="I110" s="143">
        <v>0</v>
      </c>
    </row>
    <row r="111" spans="1:9" s="144" customFormat="1" x14ac:dyDescent="0.25">
      <c r="A111" s="148" t="s">
        <v>265</v>
      </c>
      <c r="B111" s="148" t="s">
        <v>266</v>
      </c>
      <c r="C111" s="148" t="s">
        <v>42</v>
      </c>
      <c r="D111" s="143">
        <v>2679</v>
      </c>
      <c r="E111" s="143">
        <v>608</v>
      </c>
      <c r="F111" s="143">
        <v>102</v>
      </c>
      <c r="G111" s="143">
        <v>0</v>
      </c>
      <c r="H111" s="143">
        <v>12</v>
      </c>
      <c r="I111" s="143">
        <v>3401</v>
      </c>
    </row>
    <row r="112" spans="1:9" s="144" customFormat="1" x14ac:dyDescent="0.25">
      <c r="A112" s="148" t="s">
        <v>267</v>
      </c>
      <c r="B112" s="148" t="s">
        <v>268</v>
      </c>
      <c r="C112" s="148" t="s">
        <v>43</v>
      </c>
      <c r="D112" s="143">
        <v>0</v>
      </c>
      <c r="E112" s="143">
        <v>0</v>
      </c>
      <c r="F112" s="143">
        <v>0</v>
      </c>
      <c r="G112" s="143">
        <v>0</v>
      </c>
      <c r="H112" s="143">
        <v>0</v>
      </c>
      <c r="I112" s="143">
        <v>0</v>
      </c>
    </row>
    <row r="113" spans="1:9" s="144" customFormat="1" x14ac:dyDescent="0.25">
      <c r="A113" s="148" t="s">
        <v>269</v>
      </c>
      <c r="B113" s="148" t="s">
        <v>270</v>
      </c>
      <c r="C113" s="148" t="s">
        <v>41</v>
      </c>
      <c r="D113" s="143">
        <v>0</v>
      </c>
      <c r="E113" s="143">
        <v>0</v>
      </c>
      <c r="F113" s="143">
        <v>0</v>
      </c>
      <c r="G113" s="143">
        <v>0</v>
      </c>
      <c r="H113" s="143">
        <v>0</v>
      </c>
      <c r="I113" s="143">
        <v>0</v>
      </c>
    </row>
    <row r="114" spans="1:9" s="144" customFormat="1" x14ac:dyDescent="0.25">
      <c r="A114" s="148" t="s">
        <v>271</v>
      </c>
      <c r="B114" s="148" t="s">
        <v>272</v>
      </c>
      <c r="C114" s="148" t="s">
        <v>40</v>
      </c>
      <c r="D114" s="143">
        <v>17441</v>
      </c>
      <c r="E114" s="143">
        <v>1524</v>
      </c>
      <c r="F114" s="143">
        <v>17</v>
      </c>
      <c r="G114" s="143">
        <v>13</v>
      </c>
      <c r="H114" s="143">
        <v>0</v>
      </c>
      <c r="I114" s="143">
        <v>18995</v>
      </c>
    </row>
    <row r="115" spans="1:9" s="144" customFormat="1" x14ac:dyDescent="0.25">
      <c r="A115" s="148" t="s">
        <v>273</v>
      </c>
      <c r="B115" s="148" t="s">
        <v>274</v>
      </c>
      <c r="C115" s="148" t="s">
        <v>37</v>
      </c>
      <c r="D115" s="143">
        <v>0</v>
      </c>
      <c r="E115" s="143">
        <v>0</v>
      </c>
      <c r="F115" s="143">
        <v>0</v>
      </c>
      <c r="G115" s="143">
        <v>0</v>
      </c>
      <c r="H115" s="143">
        <v>0</v>
      </c>
      <c r="I115" s="143">
        <v>0</v>
      </c>
    </row>
    <row r="116" spans="1:9" s="144" customFormat="1" x14ac:dyDescent="0.25">
      <c r="A116" s="148" t="s">
        <v>275</v>
      </c>
      <c r="B116" s="148" t="s">
        <v>276</v>
      </c>
      <c r="C116" s="148" t="s">
        <v>43</v>
      </c>
      <c r="D116" s="143">
        <v>0</v>
      </c>
      <c r="E116" s="143">
        <v>0</v>
      </c>
      <c r="F116" s="143">
        <v>0</v>
      </c>
      <c r="G116" s="143">
        <v>0</v>
      </c>
      <c r="H116" s="143">
        <v>0</v>
      </c>
      <c r="I116" s="143">
        <v>0</v>
      </c>
    </row>
    <row r="117" spans="1:9" s="144" customFormat="1" x14ac:dyDescent="0.25">
      <c r="A117" s="148" t="s">
        <v>277</v>
      </c>
      <c r="B117" s="148" t="s">
        <v>278</v>
      </c>
      <c r="C117" s="148" t="s">
        <v>42</v>
      </c>
      <c r="D117" s="143">
        <v>3075</v>
      </c>
      <c r="E117" s="143">
        <v>0</v>
      </c>
      <c r="F117" s="143">
        <v>36</v>
      </c>
      <c r="G117" s="143">
        <v>0</v>
      </c>
      <c r="H117" s="143">
        <v>0</v>
      </c>
      <c r="I117" s="143">
        <v>3111</v>
      </c>
    </row>
    <row r="118" spans="1:9" s="144" customFormat="1" x14ac:dyDescent="0.25">
      <c r="A118" s="148" t="s">
        <v>279</v>
      </c>
      <c r="B118" s="148" t="s">
        <v>280</v>
      </c>
      <c r="C118" s="148" t="s">
        <v>42</v>
      </c>
      <c r="D118" s="143">
        <v>4983</v>
      </c>
      <c r="E118" s="143">
        <v>608</v>
      </c>
      <c r="F118" s="143">
        <v>92</v>
      </c>
      <c r="G118" s="143">
        <v>0</v>
      </c>
      <c r="H118" s="143">
        <v>0</v>
      </c>
      <c r="I118" s="143">
        <v>5683</v>
      </c>
    </row>
    <row r="119" spans="1:9" s="144" customFormat="1" x14ac:dyDescent="0.25">
      <c r="A119" s="148" t="s">
        <v>281</v>
      </c>
      <c r="B119" s="148" t="s">
        <v>282</v>
      </c>
      <c r="C119" s="148" t="s">
        <v>38</v>
      </c>
      <c r="D119" s="143">
        <v>4769</v>
      </c>
      <c r="E119" s="143">
        <v>957</v>
      </c>
      <c r="F119" s="143">
        <v>38</v>
      </c>
      <c r="G119" s="143">
        <v>2</v>
      </c>
      <c r="H119" s="143">
        <v>0</v>
      </c>
      <c r="I119" s="143">
        <v>5766</v>
      </c>
    </row>
    <row r="120" spans="1:9" s="144" customFormat="1" x14ac:dyDescent="0.25">
      <c r="A120" s="148" t="s">
        <v>283</v>
      </c>
      <c r="B120" s="148" t="s">
        <v>284</v>
      </c>
      <c r="C120" s="148" t="s">
        <v>39</v>
      </c>
      <c r="D120" s="143">
        <v>19714</v>
      </c>
      <c r="E120" s="143">
        <v>785</v>
      </c>
      <c r="F120" s="143">
        <v>0</v>
      </c>
      <c r="G120" s="143">
        <v>0</v>
      </c>
      <c r="H120" s="143">
        <v>1</v>
      </c>
      <c r="I120" s="143">
        <v>20500</v>
      </c>
    </row>
    <row r="121" spans="1:9" s="144" customFormat="1" x14ac:dyDescent="0.25">
      <c r="A121" s="148" t="s">
        <v>285</v>
      </c>
      <c r="B121" s="148" t="s">
        <v>286</v>
      </c>
      <c r="C121" s="148" t="s">
        <v>42</v>
      </c>
      <c r="D121" s="143">
        <v>4862</v>
      </c>
      <c r="E121" s="143">
        <v>43</v>
      </c>
      <c r="F121" s="143">
        <v>134</v>
      </c>
      <c r="G121" s="143">
        <v>0</v>
      </c>
      <c r="H121" s="143">
        <v>215</v>
      </c>
      <c r="I121" s="143">
        <v>5254</v>
      </c>
    </row>
    <row r="122" spans="1:9" s="144" customFormat="1" x14ac:dyDescent="0.25">
      <c r="A122" s="148" t="s">
        <v>287</v>
      </c>
      <c r="B122" s="148" t="s">
        <v>288</v>
      </c>
      <c r="C122" s="148" t="s">
        <v>39</v>
      </c>
      <c r="D122" s="143">
        <v>21801</v>
      </c>
      <c r="E122" s="143">
        <v>0</v>
      </c>
      <c r="F122" s="143">
        <v>0</v>
      </c>
      <c r="G122" s="143">
        <v>0</v>
      </c>
      <c r="H122" s="143">
        <v>40</v>
      </c>
      <c r="I122" s="143">
        <v>21841</v>
      </c>
    </row>
    <row r="123" spans="1:9" s="144" customFormat="1" x14ac:dyDescent="0.25">
      <c r="A123" s="148" t="s">
        <v>289</v>
      </c>
      <c r="B123" s="148" t="s">
        <v>290</v>
      </c>
      <c r="C123" s="148" t="s">
        <v>41</v>
      </c>
      <c r="D123" s="143">
        <v>0</v>
      </c>
      <c r="E123" s="143">
        <v>0</v>
      </c>
      <c r="F123" s="143">
        <v>0</v>
      </c>
      <c r="G123" s="143">
        <v>0</v>
      </c>
      <c r="H123" s="143">
        <v>0</v>
      </c>
      <c r="I123" s="143">
        <v>0</v>
      </c>
    </row>
    <row r="124" spans="1:9" s="144" customFormat="1" x14ac:dyDescent="0.25">
      <c r="A124" s="148" t="s">
        <v>291</v>
      </c>
      <c r="B124" s="148" t="s">
        <v>292</v>
      </c>
      <c r="C124" s="148" t="s">
        <v>45</v>
      </c>
      <c r="D124" s="143">
        <v>0</v>
      </c>
      <c r="E124" s="143">
        <v>0</v>
      </c>
      <c r="F124" s="143">
        <v>0</v>
      </c>
      <c r="G124" s="143">
        <v>0</v>
      </c>
      <c r="H124" s="143">
        <v>0</v>
      </c>
      <c r="I124" s="143">
        <v>0</v>
      </c>
    </row>
    <row r="125" spans="1:9" s="144" customFormat="1" x14ac:dyDescent="0.25">
      <c r="A125" s="148" t="s">
        <v>293</v>
      </c>
      <c r="B125" s="148" t="s">
        <v>294</v>
      </c>
      <c r="C125" s="148" t="s">
        <v>39</v>
      </c>
      <c r="D125" s="143">
        <v>12079</v>
      </c>
      <c r="E125" s="143">
        <v>0</v>
      </c>
      <c r="F125" s="143">
        <v>0</v>
      </c>
      <c r="G125" s="143">
        <v>0</v>
      </c>
      <c r="H125" s="143">
        <v>0</v>
      </c>
      <c r="I125" s="143">
        <v>12079</v>
      </c>
    </row>
    <row r="126" spans="1:9" s="144" customFormat="1" x14ac:dyDescent="0.25">
      <c r="A126" s="148" t="s">
        <v>295</v>
      </c>
      <c r="B126" s="148" t="s">
        <v>296</v>
      </c>
      <c r="C126" s="148" t="s">
        <v>37</v>
      </c>
      <c r="D126" s="143">
        <v>0</v>
      </c>
      <c r="E126" s="143">
        <v>0</v>
      </c>
      <c r="F126" s="143">
        <v>0</v>
      </c>
      <c r="G126" s="143">
        <v>0</v>
      </c>
      <c r="H126" s="143">
        <v>0</v>
      </c>
      <c r="I126" s="143">
        <v>0</v>
      </c>
    </row>
    <row r="127" spans="1:9" s="144" customFormat="1" x14ac:dyDescent="0.25">
      <c r="A127" s="148" t="s">
        <v>297</v>
      </c>
      <c r="B127" s="148" t="s">
        <v>298</v>
      </c>
      <c r="C127" s="148" t="s">
        <v>39</v>
      </c>
      <c r="D127" s="143">
        <v>13972</v>
      </c>
      <c r="E127" s="143">
        <v>1324</v>
      </c>
      <c r="F127" s="143">
        <v>18</v>
      </c>
      <c r="G127" s="143">
        <v>0</v>
      </c>
      <c r="H127" s="143">
        <v>16</v>
      </c>
      <c r="I127" s="143">
        <v>15330</v>
      </c>
    </row>
    <row r="128" spans="1:9" s="144" customFormat="1" x14ac:dyDescent="0.25">
      <c r="A128" s="148" t="s">
        <v>299</v>
      </c>
      <c r="B128" s="148" t="s">
        <v>300</v>
      </c>
      <c r="C128" s="148" t="s">
        <v>38</v>
      </c>
      <c r="D128" s="143">
        <v>8589</v>
      </c>
      <c r="E128" s="143">
        <v>532</v>
      </c>
      <c r="F128" s="143">
        <v>0</v>
      </c>
      <c r="G128" s="143">
        <v>0</v>
      </c>
      <c r="H128" s="143">
        <v>11</v>
      </c>
      <c r="I128" s="143">
        <v>9132</v>
      </c>
    </row>
    <row r="129" spans="1:9" s="144" customFormat="1" x14ac:dyDescent="0.25">
      <c r="A129" s="148" t="s">
        <v>301</v>
      </c>
      <c r="B129" s="148" t="s">
        <v>302</v>
      </c>
      <c r="C129" s="148" t="s">
        <v>45</v>
      </c>
      <c r="D129" s="143">
        <v>3598</v>
      </c>
      <c r="E129" s="143">
        <v>188</v>
      </c>
      <c r="F129" s="143">
        <v>34</v>
      </c>
      <c r="G129" s="143">
        <v>0</v>
      </c>
      <c r="H129" s="143">
        <v>53</v>
      </c>
      <c r="I129" s="143">
        <v>3873</v>
      </c>
    </row>
    <row r="130" spans="1:9" s="144" customFormat="1" x14ac:dyDescent="0.25">
      <c r="A130" s="148" t="s">
        <v>303</v>
      </c>
      <c r="B130" s="148" t="s">
        <v>304</v>
      </c>
      <c r="C130" s="148" t="s">
        <v>39</v>
      </c>
      <c r="D130" s="143">
        <v>4220</v>
      </c>
      <c r="E130" s="143">
        <v>512</v>
      </c>
      <c r="F130" s="143">
        <v>87</v>
      </c>
      <c r="G130" s="143">
        <v>0</v>
      </c>
      <c r="H130" s="143">
        <v>5</v>
      </c>
      <c r="I130" s="143">
        <v>4824</v>
      </c>
    </row>
    <row r="131" spans="1:9" s="144" customFormat="1" x14ac:dyDescent="0.25">
      <c r="A131" s="148" t="s">
        <v>305</v>
      </c>
      <c r="B131" s="148" t="s">
        <v>306</v>
      </c>
      <c r="C131" s="148" t="s">
        <v>42</v>
      </c>
      <c r="D131" s="143">
        <v>0</v>
      </c>
      <c r="E131" s="143">
        <v>0</v>
      </c>
      <c r="F131" s="143">
        <v>0</v>
      </c>
      <c r="G131" s="143">
        <v>0</v>
      </c>
      <c r="H131" s="143">
        <v>0</v>
      </c>
      <c r="I131" s="143">
        <v>0</v>
      </c>
    </row>
    <row r="132" spans="1:9" s="144" customFormat="1" x14ac:dyDescent="0.25">
      <c r="A132" s="148" t="s">
        <v>307</v>
      </c>
      <c r="B132" s="148" t="s">
        <v>308</v>
      </c>
      <c r="C132" s="148" t="s">
        <v>40</v>
      </c>
      <c r="D132" s="143">
        <v>0</v>
      </c>
      <c r="E132" s="143">
        <v>0</v>
      </c>
      <c r="F132" s="143">
        <v>299</v>
      </c>
      <c r="G132" s="143">
        <v>0</v>
      </c>
      <c r="H132" s="143">
        <v>0</v>
      </c>
      <c r="I132" s="143">
        <v>299</v>
      </c>
    </row>
    <row r="133" spans="1:9" s="144" customFormat="1" x14ac:dyDescent="0.25">
      <c r="A133" s="148" t="s">
        <v>309</v>
      </c>
      <c r="B133" s="148" t="s">
        <v>310</v>
      </c>
      <c r="C133" s="148" t="s">
        <v>42</v>
      </c>
      <c r="D133" s="143">
        <v>0</v>
      </c>
      <c r="E133" s="143">
        <v>0</v>
      </c>
      <c r="F133" s="143">
        <v>0</v>
      </c>
      <c r="G133" s="143">
        <v>0</v>
      </c>
      <c r="H133" s="143">
        <v>0</v>
      </c>
      <c r="I133" s="143">
        <v>0</v>
      </c>
    </row>
    <row r="134" spans="1:9" s="144" customFormat="1" x14ac:dyDescent="0.25">
      <c r="A134" s="148" t="s">
        <v>311</v>
      </c>
      <c r="B134" s="148" t="s">
        <v>312</v>
      </c>
      <c r="C134" s="148" t="s">
        <v>42</v>
      </c>
      <c r="D134" s="143">
        <v>0</v>
      </c>
      <c r="E134" s="143">
        <v>0</v>
      </c>
      <c r="F134" s="143">
        <v>0</v>
      </c>
      <c r="G134" s="143">
        <v>0</v>
      </c>
      <c r="H134" s="143">
        <v>0</v>
      </c>
      <c r="I134" s="143">
        <v>0</v>
      </c>
    </row>
    <row r="135" spans="1:9" s="144" customFormat="1" x14ac:dyDescent="0.25">
      <c r="A135" s="148" t="s">
        <v>313</v>
      </c>
      <c r="B135" s="148" t="s">
        <v>314</v>
      </c>
      <c r="C135" s="148" t="s">
        <v>39</v>
      </c>
      <c r="D135" s="143">
        <v>8485</v>
      </c>
      <c r="E135" s="143">
        <v>665</v>
      </c>
      <c r="F135" s="143">
        <v>109</v>
      </c>
      <c r="G135" s="143">
        <v>21</v>
      </c>
      <c r="H135" s="143">
        <v>87</v>
      </c>
      <c r="I135" s="143">
        <v>9367</v>
      </c>
    </row>
    <row r="136" spans="1:9" s="144" customFormat="1" x14ac:dyDescent="0.25">
      <c r="A136" s="148" t="s">
        <v>315</v>
      </c>
      <c r="B136" s="148" t="s">
        <v>316</v>
      </c>
      <c r="C136" s="148" t="s">
        <v>44</v>
      </c>
      <c r="D136" s="143">
        <v>0</v>
      </c>
      <c r="E136" s="143">
        <v>0</v>
      </c>
      <c r="F136" s="143">
        <v>0</v>
      </c>
      <c r="G136" s="143">
        <v>0</v>
      </c>
      <c r="H136" s="143">
        <v>0</v>
      </c>
      <c r="I136" s="143">
        <v>0</v>
      </c>
    </row>
    <row r="137" spans="1:9" s="144" customFormat="1" x14ac:dyDescent="0.25">
      <c r="A137" s="148" t="s">
        <v>317</v>
      </c>
      <c r="B137" s="148" t="s">
        <v>318</v>
      </c>
      <c r="C137" s="148" t="s">
        <v>38</v>
      </c>
      <c r="D137" s="143">
        <v>0</v>
      </c>
      <c r="E137" s="143">
        <v>0</v>
      </c>
      <c r="F137" s="143">
        <v>0</v>
      </c>
      <c r="G137" s="143">
        <v>0</v>
      </c>
      <c r="H137" s="143">
        <v>0</v>
      </c>
      <c r="I137" s="143">
        <v>0</v>
      </c>
    </row>
    <row r="138" spans="1:9" s="144" customFormat="1" x14ac:dyDescent="0.25">
      <c r="A138" s="148" t="s">
        <v>319</v>
      </c>
      <c r="B138" s="148" t="s">
        <v>320</v>
      </c>
      <c r="C138" s="148" t="s">
        <v>37</v>
      </c>
      <c r="D138" s="143">
        <v>3643</v>
      </c>
      <c r="E138" s="143">
        <v>270</v>
      </c>
      <c r="F138" s="143">
        <v>0</v>
      </c>
      <c r="G138" s="143">
        <v>0</v>
      </c>
      <c r="H138" s="143">
        <v>0</v>
      </c>
      <c r="I138" s="143">
        <v>3913</v>
      </c>
    </row>
    <row r="139" spans="1:9" s="144" customFormat="1" x14ac:dyDescent="0.25">
      <c r="A139" s="148" t="s">
        <v>321</v>
      </c>
      <c r="B139" s="148" t="s">
        <v>322</v>
      </c>
      <c r="C139" s="148" t="s">
        <v>39</v>
      </c>
      <c r="D139" s="143">
        <v>9009</v>
      </c>
      <c r="E139" s="143">
        <v>889</v>
      </c>
      <c r="F139" s="143">
        <v>36</v>
      </c>
      <c r="G139" s="143">
        <v>148</v>
      </c>
      <c r="H139" s="143">
        <v>106</v>
      </c>
      <c r="I139" s="143">
        <v>10188</v>
      </c>
    </row>
    <row r="140" spans="1:9" s="144" customFormat="1" x14ac:dyDescent="0.25">
      <c r="A140" s="148" t="s">
        <v>323</v>
      </c>
      <c r="B140" s="148" t="s">
        <v>324</v>
      </c>
      <c r="C140" s="148" t="s">
        <v>37</v>
      </c>
      <c r="D140" s="143">
        <v>2808</v>
      </c>
      <c r="E140" s="143">
        <v>377</v>
      </c>
      <c r="F140" s="143">
        <v>41</v>
      </c>
      <c r="G140" s="143">
        <v>0</v>
      </c>
      <c r="H140" s="143">
        <v>2</v>
      </c>
      <c r="I140" s="143">
        <v>3228</v>
      </c>
    </row>
    <row r="141" spans="1:9" s="144" customFormat="1" x14ac:dyDescent="0.25">
      <c r="A141" s="148" t="s">
        <v>325</v>
      </c>
      <c r="B141" s="148" t="s">
        <v>326</v>
      </c>
      <c r="C141" s="148" t="s">
        <v>42</v>
      </c>
      <c r="D141" s="143">
        <v>0</v>
      </c>
      <c r="E141" s="143">
        <v>0</v>
      </c>
      <c r="F141" s="143">
        <v>0</v>
      </c>
      <c r="G141" s="143">
        <v>0</v>
      </c>
      <c r="H141" s="143">
        <v>0</v>
      </c>
      <c r="I141" s="143">
        <v>0</v>
      </c>
    </row>
    <row r="142" spans="1:9" s="144" customFormat="1" x14ac:dyDescent="0.25">
      <c r="A142" s="148" t="s">
        <v>327</v>
      </c>
      <c r="B142" s="148" t="s">
        <v>328</v>
      </c>
      <c r="C142" s="148" t="s">
        <v>39</v>
      </c>
      <c r="D142" s="143">
        <v>11993</v>
      </c>
      <c r="E142" s="143">
        <v>1015</v>
      </c>
      <c r="F142" s="143">
        <v>104</v>
      </c>
      <c r="G142" s="143">
        <v>0</v>
      </c>
      <c r="H142" s="143">
        <v>66</v>
      </c>
      <c r="I142" s="143">
        <v>13178</v>
      </c>
    </row>
    <row r="143" spans="1:9" s="144" customFormat="1" x14ac:dyDescent="0.25">
      <c r="A143" s="148" t="s">
        <v>329</v>
      </c>
      <c r="B143" s="148" t="s">
        <v>330</v>
      </c>
      <c r="C143" s="148" t="s">
        <v>38</v>
      </c>
      <c r="D143" s="143">
        <v>0</v>
      </c>
      <c r="E143" s="143">
        <v>0</v>
      </c>
      <c r="F143" s="143">
        <v>0</v>
      </c>
      <c r="G143" s="143">
        <v>0</v>
      </c>
      <c r="H143" s="143">
        <v>0</v>
      </c>
      <c r="I143" s="143">
        <v>0</v>
      </c>
    </row>
    <row r="144" spans="1:9" s="144" customFormat="1" x14ac:dyDescent="0.25">
      <c r="A144" s="148" t="s">
        <v>331</v>
      </c>
      <c r="B144" s="148" t="s">
        <v>332</v>
      </c>
      <c r="C144" s="148" t="s">
        <v>41</v>
      </c>
      <c r="D144" s="143">
        <v>0</v>
      </c>
      <c r="E144" s="143">
        <v>0</v>
      </c>
      <c r="F144" s="143">
        <v>0</v>
      </c>
      <c r="G144" s="143">
        <v>0</v>
      </c>
      <c r="H144" s="143">
        <v>0</v>
      </c>
      <c r="I144" s="143">
        <v>0</v>
      </c>
    </row>
    <row r="145" spans="1:9" s="144" customFormat="1" x14ac:dyDescent="0.25">
      <c r="A145" s="148" t="s">
        <v>333</v>
      </c>
      <c r="B145" s="148" t="s">
        <v>334</v>
      </c>
      <c r="C145" s="148" t="s">
        <v>38</v>
      </c>
      <c r="D145" s="143">
        <v>7276</v>
      </c>
      <c r="E145" s="143">
        <v>558</v>
      </c>
      <c r="F145" s="143">
        <v>0</v>
      </c>
      <c r="G145" s="143">
        <v>0</v>
      </c>
      <c r="H145" s="143">
        <v>0</v>
      </c>
      <c r="I145" s="143">
        <v>7834</v>
      </c>
    </row>
    <row r="146" spans="1:9" s="144" customFormat="1" x14ac:dyDescent="0.25">
      <c r="A146" s="148" t="s">
        <v>335</v>
      </c>
      <c r="B146" s="148" t="s">
        <v>336</v>
      </c>
      <c r="C146" s="148" t="s">
        <v>42</v>
      </c>
      <c r="D146" s="143">
        <v>0</v>
      </c>
      <c r="E146" s="143">
        <v>0</v>
      </c>
      <c r="F146" s="143">
        <v>0</v>
      </c>
      <c r="G146" s="143">
        <v>0</v>
      </c>
      <c r="H146" s="143">
        <v>0</v>
      </c>
      <c r="I146" s="143">
        <v>0</v>
      </c>
    </row>
    <row r="147" spans="1:9" s="144" customFormat="1" x14ac:dyDescent="0.25">
      <c r="A147" s="148" t="s">
        <v>337</v>
      </c>
      <c r="B147" s="148" t="s">
        <v>338</v>
      </c>
      <c r="C147" s="148" t="s">
        <v>43</v>
      </c>
      <c r="D147" s="143">
        <v>106</v>
      </c>
      <c r="E147" s="143">
        <v>0</v>
      </c>
      <c r="F147" s="143">
        <v>12</v>
      </c>
      <c r="G147" s="143">
        <v>0</v>
      </c>
      <c r="H147" s="143">
        <v>0</v>
      </c>
      <c r="I147" s="143">
        <v>118</v>
      </c>
    </row>
    <row r="148" spans="1:9" s="144" customFormat="1" x14ac:dyDescent="0.25">
      <c r="A148" s="148" t="s">
        <v>339</v>
      </c>
      <c r="B148" s="148" t="s">
        <v>340</v>
      </c>
      <c r="C148" s="148" t="s">
        <v>39</v>
      </c>
      <c r="D148" s="143">
        <v>24778</v>
      </c>
      <c r="E148" s="143">
        <v>0</v>
      </c>
      <c r="F148" s="143">
        <v>398</v>
      </c>
      <c r="G148" s="143">
        <v>24</v>
      </c>
      <c r="H148" s="143">
        <v>102</v>
      </c>
      <c r="I148" s="143">
        <v>25302</v>
      </c>
    </row>
    <row r="149" spans="1:9" s="144" customFormat="1" x14ac:dyDescent="0.25">
      <c r="A149" s="148" t="s">
        <v>341</v>
      </c>
      <c r="B149" s="148" t="s">
        <v>342</v>
      </c>
      <c r="C149" s="148" t="s">
        <v>39</v>
      </c>
      <c r="D149" s="143">
        <v>6417</v>
      </c>
      <c r="E149" s="143">
        <v>274</v>
      </c>
      <c r="F149" s="143">
        <v>0</v>
      </c>
      <c r="G149" s="143">
        <v>0</v>
      </c>
      <c r="H149" s="143">
        <v>0</v>
      </c>
      <c r="I149" s="143">
        <v>6691</v>
      </c>
    </row>
    <row r="150" spans="1:9" s="144" customFormat="1" x14ac:dyDescent="0.25">
      <c r="A150" s="148" t="s">
        <v>343</v>
      </c>
      <c r="B150" s="148" t="s">
        <v>344</v>
      </c>
      <c r="C150" s="148" t="s">
        <v>37</v>
      </c>
      <c r="D150" s="143">
        <v>3201</v>
      </c>
      <c r="E150" s="143">
        <v>407</v>
      </c>
      <c r="F150" s="143">
        <v>17</v>
      </c>
      <c r="G150" s="143">
        <v>0</v>
      </c>
      <c r="H150" s="143">
        <v>0</v>
      </c>
      <c r="I150" s="143">
        <v>3625</v>
      </c>
    </row>
    <row r="151" spans="1:9" s="144" customFormat="1" x14ac:dyDescent="0.25">
      <c r="A151" s="148" t="s">
        <v>345</v>
      </c>
      <c r="B151" s="148" t="s">
        <v>346</v>
      </c>
      <c r="C151" s="148" t="s">
        <v>38</v>
      </c>
      <c r="D151" s="143">
        <v>0</v>
      </c>
      <c r="E151" s="143">
        <v>0</v>
      </c>
      <c r="F151" s="143">
        <v>0</v>
      </c>
      <c r="G151" s="143">
        <v>0</v>
      </c>
      <c r="H151" s="143">
        <v>0</v>
      </c>
      <c r="I151" s="143">
        <v>0</v>
      </c>
    </row>
    <row r="152" spans="1:9" s="144" customFormat="1" x14ac:dyDescent="0.25">
      <c r="A152" s="148" t="s">
        <v>347</v>
      </c>
      <c r="B152" s="148" t="s">
        <v>348</v>
      </c>
      <c r="C152" s="148" t="s">
        <v>45</v>
      </c>
      <c r="D152" s="143">
        <v>22363</v>
      </c>
      <c r="E152" s="143">
        <v>702</v>
      </c>
      <c r="F152" s="143">
        <v>526</v>
      </c>
      <c r="G152" s="143">
        <v>0</v>
      </c>
      <c r="H152" s="143">
        <v>0</v>
      </c>
      <c r="I152" s="143">
        <v>23591</v>
      </c>
    </row>
    <row r="153" spans="1:9" s="144" customFormat="1" x14ac:dyDescent="0.25">
      <c r="A153" s="148" t="s">
        <v>349</v>
      </c>
      <c r="B153" s="148" t="s">
        <v>350</v>
      </c>
      <c r="C153" s="148" t="s">
        <v>39</v>
      </c>
      <c r="D153" s="143">
        <v>4502</v>
      </c>
      <c r="E153" s="143">
        <v>0</v>
      </c>
      <c r="F153" s="143">
        <v>26</v>
      </c>
      <c r="G153" s="143">
        <v>0</v>
      </c>
      <c r="H153" s="143">
        <v>45</v>
      </c>
      <c r="I153" s="143">
        <v>4573</v>
      </c>
    </row>
    <row r="154" spans="1:9" s="144" customFormat="1" x14ac:dyDescent="0.25">
      <c r="A154" s="148" t="s">
        <v>351</v>
      </c>
      <c r="B154" s="148" t="s">
        <v>352</v>
      </c>
      <c r="C154" s="148" t="s">
        <v>45</v>
      </c>
      <c r="D154" s="143">
        <v>21573</v>
      </c>
      <c r="E154" s="143">
        <v>656</v>
      </c>
      <c r="F154" s="143">
        <v>0</v>
      </c>
      <c r="G154" s="143">
        <v>0</v>
      </c>
      <c r="H154" s="143">
        <v>0</v>
      </c>
      <c r="I154" s="143">
        <v>22229</v>
      </c>
    </row>
    <row r="155" spans="1:9" s="144" customFormat="1" x14ac:dyDescent="0.25">
      <c r="A155" s="148" t="s">
        <v>353</v>
      </c>
      <c r="B155" s="148" t="s">
        <v>354</v>
      </c>
      <c r="C155" s="148" t="s">
        <v>41</v>
      </c>
      <c r="D155" s="143">
        <v>0</v>
      </c>
      <c r="E155" s="143">
        <v>0</v>
      </c>
      <c r="F155" s="143">
        <v>0</v>
      </c>
      <c r="G155" s="143">
        <v>0</v>
      </c>
      <c r="H155" s="143">
        <v>0</v>
      </c>
      <c r="I155" s="143">
        <v>0</v>
      </c>
    </row>
    <row r="156" spans="1:9" s="144" customFormat="1" x14ac:dyDescent="0.25">
      <c r="A156" s="148" t="s">
        <v>355</v>
      </c>
      <c r="B156" s="148" t="s">
        <v>356</v>
      </c>
      <c r="C156" s="148" t="s">
        <v>39</v>
      </c>
      <c r="D156" s="143">
        <v>22984</v>
      </c>
      <c r="E156" s="143">
        <v>938</v>
      </c>
      <c r="F156" s="143">
        <v>0</v>
      </c>
      <c r="G156" s="143">
        <v>0</v>
      </c>
      <c r="H156" s="143">
        <v>0</v>
      </c>
      <c r="I156" s="143">
        <v>23922</v>
      </c>
    </row>
    <row r="157" spans="1:9" s="144" customFormat="1" x14ac:dyDescent="0.25">
      <c r="A157" s="148" t="s">
        <v>357</v>
      </c>
      <c r="B157" s="148" t="s">
        <v>358</v>
      </c>
      <c r="C157" s="148" t="s">
        <v>41</v>
      </c>
      <c r="D157" s="143">
        <v>3097</v>
      </c>
      <c r="E157" s="143">
        <v>579</v>
      </c>
      <c r="F157" s="143">
        <v>0</v>
      </c>
      <c r="G157" s="143">
        <v>0</v>
      </c>
      <c r="H157" s="143">
        <v>1</v>
      </c>
      <c r="I157" s="143">
        <v>3677</v>
      </c>
    </row>
    <row r="158" spans="1:9" s="144" customFormat="1" x14ac:dyDescent="0.25">
      <c r="A158" s="148" t="s">
        <v>359</v>
      </c>
      <c r="B158" s="148" t="s">
        <v>360</v>
      </c>
      <c r="C158" s="148" t="s">
        <v>45</v>
      </c>
      <c r="D158" s="143">
        <v>55156</v>
      </c>
      <c r="E158" s="143">
        <v>0</v>
      </c>
      <c r="F158" s="143">
        <v>136</v>
      </c>
      <c r="G158" s="143">
        <v>0</v>
      </c>
      <c r="H158" s="143">
        <v>10</v>
      </c>
      <c r="I158" s="143">
        <v>55302</v>
      </c>
    </row>
    <row r="159" spans="1:9" s="144" customFormat="1" x14ac:dyDescent="0.25">
      <c r="A159" s="148" t="s">
        <v>361</v>
      </c>
      <c r="B159" s="148" t="s">
        <v>362</v>
      </c>
      <c r="C159" s="148" t="s">
        <v>37</v>
      </c>
      <c r="D159" s="143">
        <v>19531</v>
      </c>
      <c r="E159" s="143">
        <v>163</v>
      </c>
      <c r="F159" s="143">
        <v>463</v>
      </c>
      <c r="G159" s="143">
        <v>7</v>
      </c>
      <c r="H159" s="143">
        <v>0</v>
      </c>
      <c r="I159" s="143">
        <v>20164</v>
      </c>
    </row>
    <row r="160" spans="1:9" s="144" customFormat="1" x14ac:dyDescent="0.25">
      <c r="A160" s="148" t="s">
        <v>363</v>
      </c>
      <c r="B160" s="148" t="s">
        <v>364</v>
      </c>
      <c r="C160" s="148" t="s">
        <v>42</v>
      </c>
      <c r="D160" s="143">
        <v>2854</v>
      </c>
      <c r="E160" s="143">
        <v>378</v>
      </c>
      <c r="F160" s="143">
        <v>30</v>
      </c>
      <c r="G160" s="143">
        <v>0</v>
      </c>
      <c r="H160" s="143">
        <v>8</v>
      </c>
      <c r="I160" s="143">
        <v>3270</v>
      </c>
    </row>
    <row r="161" spans="1:9" s="144" customFormat="1" x14ac:dyDescent="0.25">
      <c r="A161" s="148" t="s">
        <v>365</v>
      </c>
      <c r="B161" s="148" t="s">
        <v>366</v>
      </c>
      <c r="C161" s="148" t="s">
        <v>39</v>
      </c>
      <c r="D161" s="143">
        <v>13670</v>
      </c>
      <c r="E161" s="143">
        <v>446</v>
      </c>
      <c r="F161" s="143">
        <v>0</v>
      </c>
      <c r="G161" s="143">
        <v>0</v>
      </c>
      <c r="H161" s="143">
        <v>0</v>
      </c>
      <c r="I161" s="143">
        <v>14116</v>
      </c>
    </row>
    <row r="162" spans="1:9" s="144" customFormat="1" x14ac:dyDescent="0.25">
      <c r="A162" s="148" t="s">
        <v>367</v>
      </c>
      <c r="B162" s="148" t="s">
        <v>368</v>
      </c>
      <c r="C162" s="148" t="s">
        <v>44</v>
      </c>
      <c r="D162" s="143">
        <v>0</v>
      </c>
      <c r="E162" s="143">
        <v>0</v>
      </c>
      <c r="F162" s="143">
        <v>0</v>
      </c>
      <c r="G162" s="143">
        <v>0</v>
      </c>
      <c r="H162" s="143">
        <v>0</v>
      </c>
      <c r="I162" s="143">
        <v>0</v>
      </c>
    </row>
    <row r="163" spans="1:9" s="144" customFormat="1" x14ac:dyDescent="0.25">
      <c r="A163" s="148" t="s">
        <v>369</v>
      </c>
      <c r="B163" s="148" t="s">
        <v>370</v>
      </c>
      <c r="C163" s="148" t="s">
        <v>37</v>
      </c>
      <c r="D163" s="143">
        <v>7136</v>
      </c>
      <c r="E163" s="143">
        <v>385</v>
      </c>
      <c r="F163" s="143">
        <v>199</v>
      </c>
      <c r="G163" s="143">
        <v>0</v>
      </c>
      <c r="H163" s="143">
        <v>0</v>
      </c>
      <c r="I163" s="143">
        <v>7720</v>
      </c>
    </row>
    <row r="164" spans="1:9" s="144" customFormat="1" x14ac:dyDescent="0.25">
      <c r="A164" s="148" t="s">
        <v>371</v>
      </c>
      <c r="B164" s="148" t="s">
        <v>372</v>
      </c>
      <c r="C164" s="148" t="s">
        <v>41</v>
      </c>
      <c r="D164" s="143">
        <v>5</v>
      </c>
      <c r="E164" s="143">
        <v>0</v>
      </c>
      <c r="F164" s="143">
        <v>0</v>
      </c>
      <c r="G164" s="143">
        <v>0</v>
      </c>
      <c r="H164" s="143">
        <v>0</v>
      </c>
      <c r="I164" s="143">
        <v>5</v>
      </c>
    </row>
    <row r="165" spans="1:9" s="144" customFormat="1" x14ac:dyDescent="0.25">
      <c r="A165" s="148" t="s">
        <v>373</v>
      </c>
      <c r="B165" s="148" t="s">
        <v>374</v>
      </c>
      <c r="C165" s="148" t="s">
        <v>38</v>
      </c>
      <c r="D165" s="143">
        <v>7594</v>
      </c>
      <c r="E165" s="143">
        <v>0</v>
      </c>
      <c r="F165" s="143">
        <v>159</v>
      </c>
      <c r="G165" s="143">
        <v>0</v>
      </c>
      <c r="H165" s="143">
        <v>19</v>
      </c>
      <c r="I165" s="143">
        <v>7772</v>
      </c>
    </row>
    <row r="166" spans="1:9" s="144" customFormat="1" x14ac:dyDescent="0.25">
      <c r="A166" s="148" t="s">
        <v>375</v>
      </c>
      <c r="B166" s="148" t="s">
        <v>376</v>
      </c>
      <c r="C166" s="148" t="s">
        <v>42</v>
      </c>
      <c r="D166" s="143">
        <v>0</v>
      </c>
      <c r="E166" s="143">
        <v>0</v>
      </c>
      <c r="F166" s="143">
        <v>0</v>
      </c>
      <c r="G166" s="143">
        <v>0</v>
      </c>
      <c r="H166" s="143">
        <v>0</v>
      </c>
      <c r="I166" s="143">
        <v>0</v>
      </c>
    </row>
    <row r="167" spans="1:9" s="144" customFormat="1" x14ac:dyDescent="0.25">
      <c r="A167" s="148" t="s">
        <v>377</v>
      </c>
      <c r="B167" s="148" t="s">
        <v>378</v>
      </c>
      <c r="C167" s="148" t="s">
        <v>38</v>
      </c>
      <c r="D167" s="143">
        <v>0</v>
      </c>
      <c r="E167" s="143">
        <v>0</v>
      </c>
      <c r="F167" s="143">
        <v>0</v>
      </c>
      <c r="G167" s="143">
        <v>0</v>
      </c>
      <c r="H167" s="143">
        <v>0</v>
      </c>
      <c r="I167" s="143">
        <v>0</v>
      </c>
    </row>
    <row r="168" spans="1:9" s="144" customFormat="1" x14ac:dyDescent="0.25">
      <c r="A168" s="148" t="s">
        <v>379</v>
      </c>
      <c r="B168" s="148" t="s">
        <v>380</v>
      </c>
      <c r="C168" s="148" t="s">
        <v>44</v>
      </c>
      <c r="D168" s="143">
        <v>0</v>
      </c>
      <c r="E168" s="143">
        <v>0</v>
      </c>
      <c r="F168" s="143">
        <v>0</v>
      </c>
      <c r="G168" s="143">
        <v>0</v>
      </c>
      <c r="H168" s="143">
        <v>0</v>
      </c>
      <c r="I168" s="143">
        <v>0</v>
      </c>
    </row>
    <row r="169" spans="1:9" s="144" customFormat="1" x14ac:dyDescent="0.25">
      <c r="A169" s="148" t="s">
        <v>381</v>
      </c>
      <c r="B169" s="148" t="s">
        <v>382</v>
      </c>
      <c r="C169" s="148" t="s">
        <v>41</v>
      </c>
      <c r="D169" s="143">
        <v>14698</v>
      </c>
      <c r="E169" s="143">
        <v>926</v>
      </c>
      <c r="F169" s="143">
        <v>40</v>
      </c>
      <c r="G169" s="143">
        <v>0</v>
      </c>
      <c r="H169" s="143">
        <v>16</v>
      </c>
      <c r="I169" s="143">
        <v>15680</v>
      </c>
    </row>
    <row r="170" spans="1:9" s="144" customFormat="1" x14ac:dyDescent="0.25">
      <c r="A170" s="148" t="s">
        <v>383</v>
      </c>
      <c r="B170" s="148" t="s">
        <v>384</v>
      </c>
      <c r="C170" s="148" t="s">
        <v>37</v>
      </c>
      <c r="D170" s="143">
        <v>4285</v>
      </c>
      <c r="E170" s="143">
        <v>1997</v>
      </c>
      <c r="F170" s="143">
        <v>29</v>
      </c>
      <c r="G170" s="143">
        <v>139</v>
      </c>
      <c r="H170" s="143">
        <v>16</v>
      </c>
      <c r="I170" s="143">
        <v>6466</v>
      </c>
    </row>
    <row r="171" spans="1:9" s="144" customFormat="1" x14ac:dyDescent="0.25">
      <c r="A171" s="148" t="s">
        <v>385</v>
      </c>
      <c r="B171" s="148" t="s">
        <v>386</v>
      </c>
      <c r="C171" s="148" t="s">
        <v>42</v>
      </c>
      <c r="D171" s="143">
        <v>2706</v>
      </c>
      <c r="E171" s="143">
        <v>286</v>
      </c>
      <c r="F171" s="143">
        <v>0</v>
      </c>
      <c r="G171" s="143">
        <v>0</v>
      </c>
      <c r="H171" s="143">
        <v>0</v>
      </c>
      <c r="I171" s="143">
        <v>2992</v>
      </c>
    </row>
    <row r="172" spans="1:9" s="144" customFormat="1" x14ac:dyDescent="0.25">
      <c r="A172" s="148" t="s">
        <v>387</v>
      </c>
      <c r="B172" s="148" t="s">
        <v>388</v>
      </c>
      <c r="C172" s="148" t="s">
        <v>37</v>
      </c>
      <c r="D172" s="143">
        <v>1565</v>
      </c>
      <c r="E172" s="143">
        <v>219</v>
      </c>
      <c r="F172" s="143">
        <v>15</v>
      </c>
      <c r="G172" s="143">
        <v>0</v>
      </c>
      <c r="H172" s="143">
        <v>0</v>
      </c>
      <c r="I172" s="143">
        <v>1799</v>
      </c>
    </row>
    <row r="173" spans="1:9" s="144" customFormat="1" x14ac:dyDescent="0.25">
      <c r="A173" s="148" t="s">
        <v>389</v>
      </c>
      <c r="B173" s="148" t="s">
        <v>390</v>
      </c>
      <c r="C173" s="148" t="s">
        <v>43</v>
      </c>
      <c r="D173" s="143">
        <v>0</v>
      </c>
      <c r="E173" s="143">
        <v>0</v>
      </c>
      <c r="F173" s="143">
        <v>0</v>
      </c>
      <c r="G173" s="143">
        <v>0</v>
      </c>
      <c r="H173" s="143">
        <v>0</v>
      </c>
      <c r="I173" s="143">
        <v>0</v>
      </c>
    </row>
    <row r="174" spans="1:9" s="144" customFormat="1" x14ac:dyDescent="0.25">
      <c r="A174" s="148" t="s">
        <v>391</v>
      </c>
      <c r="B174" s="148" t="s">
        <v>392</v>
      </c>
      <c r="C174" s="148" t="s">
        <v>39</v>
      </c>
      <c r="D174" s="143">
        <v>0</v>
      </c>
      <c r="E174" s="143">
        <v>14</v>
      </c>
      <c r="F174" s="143">
        <v>0</v>
      </c>
      <c r="G174" s="143">
        <v>0</v>
      </c>
      <c r="H174" s="143">
        <v>0</v>
      </c>
      <c r="I174" s="143">
        <v>14</v>
      </c>
    </row>
    <row r="175" spans="1:9" s="144" customFormat="1" x14ac:dyDescent="0.25">
      <c r="A175" s="148" t="s">
        <v>393</v>
      </c>
      <c r="B175" s="148" t="s">
        <v>394</v>
      </c>
      <c r="C175" s="148" t="s">
        <v>43</v>
      </c>
      <c r="D175" s="143">
        <v>2916</v>
      </c>
      <c r="E175" s="143">
        <v>0</v>
      </c>
      <c r="F175" s="143">
        <v>85</v>
      </c>
      <c r="G175" s="143">
        <v>0</v>
      </c>
      <c r="H175" s="143">
        <v>0</v>
      </c>
      <c r="I175" s="143">
        <v>3001</v>
      </c>
    </row>
    <row r="176" spans="1:9" s="144" customFormat="1" x14ac:dyDescent="0.25">
      <c r="A176" s="148" t="s">
        <v>395</v>
      </c>
      <c r="B176" s="148" t="s">
        <v>396</v>
      </c>
      <c r="C176" s="148" t="s">
        <v>38</v>
      </c>
      <c r="D176" s="143">
        <v>3139</v>
      </c>
      <c r="E176" s="143">
        <v>0</v>
      </c>
      <c r="F176" s="143">
        <v>125</v>
      </c>
      <c r="G176" s="143">
        <v>0</v>
      </c>
      <c r="H176" s="143">
        <v>16</v>
      </c>
      <c r="I176" s="143">
        <v>3280</v>
      </c>
    </row>
    <row r="177" spans="1:9" s="144" customFormat="1" x14ac:dyDescent="0.25">
      <c r="A177" s="148" t="s">
        <v>397</v>
      </c>
      <c r="B177" s="148" t="s">
        <v>398</v>
      </c>
      <c r="C177" s="148" t="s">
        <v>42</v>
      </c>
      <c r="D177" s="143">
        <v>0</v>
      </c>
      <c r="E177" s="143">
        <v>0</v>
      </c>
      <c r="F177" s="143">
        <v>0</v>
      </c>
      <c r="G177" s="143">
        <v>0</v>
      </c>
      <c r="H177" s="143">
        <v>0</v>
      </c>
      <c r="I177" s="143">
        <v>0</v>
      </c>
    </row>
    <row r="178" spans="1:9" s="144" customFormat="1" x14ac:dyDescent="0.25">
      <c r="A178" s="148" t="s">
        <v>399</v>
      </c>
      <c r="B178" s="148" t="s">
        <v>400</v>
      </c>
      <c r="C178" s="148" t="s">
        <v>40</v>
      </c>
      <c r="D178" s="143">
        <v>0</v>
      </c>
      <c r="E178" s="143">
        <v>0</v>
      </c>
      <c r="F178" s="143">
        <v>0</v>
      </c>
      <c r="G178" s="143">
        <v>0</v>
      </c>
      <c r="H178" s="143">
        <v>0</v>
      </c>
      <c r="I178" s="143">
        <v>0</v>
      </c>
    </row>
    <row r="179" spans="1:9" s="144" customFormat="1" x14ac:dyDescent="0.25">
      <c r="A179" s="148" t="s">
        <v>401</v>
      </c>
      <c r="B179" s="148" t="s">
        <v>402</v>
      </c>
      <c r="C179" s="148" t="s">
        <v>42</v>
      </c>
      <c r="D179" s="143">
        <v>10915</v>
      </c>
      <c r="E179" s="143">
        <v>0</v>
      </c>
      <c r="F179" s="143">
        <v>213</v>
      </c>
      <c r="G179" s="143">
        <v>0</v>
      </c>
      <c r="H179" s="143">
        <v>1543</v>
      </c>
      <c r="I179" s="143">
        <v>12671</v>
      </c>
    </row>
    <row r="180" spans="1:9" s="144" customFormat="1" x14ac:dyDescent="0.25">
      <c r="A180" s="148" t="s">
        <v>403</v>
      </c>
      <c r="B180" s="148" t="s">
        <v>404</v>
      </c>
      <c r="C180" s="148" t="s">
        <v>42</v>
      </c>
      <c r="D180" s="143">
        <v>0</v>
      </c>
      <c r="E180" s="143">
        <v>0</v>
      </c>
      <c r="F180" s="143">
        <v>1</v>
      </c>
      <c r="G180" s="143">
        <v>0</v>
      </c>
      <c r="H180" s="143">
        <v>0</v>
      </c>
      <c r="I180" s="143">
        <v>1</v>
      </c>
    </row>
    <row r="181" spans="1:9" s="144" customFormat="1" x14ac:dyDescent="0.25">
      <c r="A181" s="148" t="s">
        <v>405</v>
      </c>
      <c r="B181" s="148" t="s">
        <v>406</v>
      </c>
      <c r="C181" s="148" t="s">
        <v>42</v>
      </c>
      <c r="D181" s="143">
        <v>5006</v>
      </c>
      <c r="E181" s="143">
        <v>117</v>
      </c>
      <c r="F181" s="143">
        <v>0</v>
      </c>
      <c r="G181" s="143">
        <v>0</v>
      </c>
      <c r="H181" s="143">
        <v>0</v>
      </c>
      <c r="I181" s="143">
        <v>5123</v>
      </c>
    </row>
    <row r="182" spans="1:9" s="144" customFormat="1" x14ac:dyDescent="0.25">
      <c r="A182" s="148" t="s">
        <v>407</v>
      </c>
      <c r="B182" s="148" t="s">
        <v>408</v>
      </c>
      <c r="C182" s="148" t="s">
        <v>37</v>
      </c>
      <c r="D182" s="143">
        <v>2771</v>
      </c>
      <c r="E182" s="143">
        <v>2489</v>
      </c>
      <c r="F182" s="143">
        <v>164</v>
      </c>
      <c r="G182" s="143">
        <v>96</v>
      </c>
      <c r="H182" s="143">
        <v>0</v>
      </c>
      <c r="I182" s="143">
        <v>5520</v>
      </c>
    </row>
    <row r="183" spans="1:9" s="144" customFormat="1" x14ac:dyDescent="0.25">
      <c r="A183" s="148" t="s">
        <v>409</v>
      </c>
      <c r="B183" s="148" t="s">
        <v>410</v>
      </c>
      <c r="C183" s="148" t="s">
        <v>40</v>
      </c>
      <c r="D183" s="143">
        <v>24140</v>
      </c>
      <c r="E183" s="143">
        <v>562</v>
      </c>
      <c r="F183" s="143">
        <v>213</v>
      </c>
      <c r="G183" s="143">
        <v>193</v>
      </c>
      <c r="H183" s="143">
        <v>0</v>
      </c>
      <c r="I183" s="143">
        <v>25108</v>
      </c>
    </row>
    <row r="184" spans="1:9" s="144" customFormat="1" x14ac:dyDescent="0.25">
      <c r="A184" s="148" t="s">
        <v>411</v>
      </c>
      <c r="B184" s="148" t="s">
        <v>412</v>
      </c>
      <c r="C184" s="148" t="s">
        <v>44</v>
      </c>
      <c r="D184" s="143">
        <v>0</v>
      </c>
      <c r="E184" s="143">
        <v>0</v>
      </c>
      <c r="F184" s="143">
        <v>0</v>
      </c>
      <c r="G184" s="143">
        <v>0</v>
      </c>
      <c r="H184" s="143">
        <v>0</v>
      </c>
      <c r="I184" s="143">
        <v>0</v>
      </c>
    </row>
    <row r="185" spans="1:9" s="144" customFormat="1" x14ac:dyDescent="0.25">
      <c r="A185" s="148" t="s">
        <v>413</v>
      </c>
      <c r="B185" s="148" t="s">
        <v>414</v>
      </c>
      <c r="C185" s="148" t="s">
        <v>39</v>
      </c>
      <c r="D185" s="143">
        <v>15233</v>
      </c>
      <c r="E185" s="143">
        <v>0</v>
      </c>
      <c r="F185" s="143">
        <v>688</v>
      </c>
      <c r="G185" s="143">
        <v>0</v>
      </c>
      <c r="H185" s="143">
        <v>0</v>
      </c>
      <c r="I185" s="143">
        <v>15921</v>
      </c>
    </row>
    <row r="186" spans="1:9" s="144" customFormat="1" x14ac:dyDescent="0.25">
      <c r="A186" s="148" t="s">
        <v>415</v>
      </c>
      <c r="B186" s="148" t="s">
        <v>416</v>
      </c>
      <c r="C186" s="148" t="s">
        <v>43</v>
      </c>
      <c r="D186" s="143">
        <v>0</v>
      </c>
      <c r="E186" s="143">
        <v>0</v>
      </c>
      <c r="F186" s="143">
        <v>0</v>
      </c>
      <c r="G186" s="143">
        <v>0</v>
      </c>
      <c r="H186" s="143">
        <v>0</v>
      </c>
      <c r="I186" s="143">
        <v>0</v>
      </c>
    </row>
    <row r="187" spans="1:9" s="144" customFormat="1" x14ac:dyDescent="0.25">
      <c r="A187" s="148" t="s">
        <v>417</v>
      </c>
      <c r="B187" s="148" t="s">
        <v>418</v>
      </c>
      <c r="C187" s="148" t="s">
        <v>37</v>
      </c>
      <c r="D187" s="143">
        <v>7646</v>
      </c>
      <c r="E187" s="143">
        <v>0</v>
      </c>
      <c r="F187" s="143">
        <v>47</v>
      </c>
      <c r="G187" s="143">
        <v>0</v>
      </c>
      <c r="H187" s="143">
        <v>13</v>
      </c>
      <c r="I187" s="143">
        <v>7706</v>
      </c>
    </row>
    <row r="188" spans="1:9" s="144" customFormat="1" x14ac:dyDescent="0.25">
      <c r="A188" s="148" t="s">
        <v>419</v>
      </c>
      <c r="B188" s="148" t="s">
        <v>420</v>
      </c>
      <c r="C188" s="148" t="s">
        <v>45</v>
      </c>
      <c r="D188" s="143">
        <v>0</v>
      </c>
      <c r="E188" s="143">
        <v>0</v>
      </c>
      <c r="F188" s="143">
        <v>0</v>
      </c>
      <c r="G188" s="143">
        <v>0</v>
      </c>
      <c r="H188" s="143">
        <v>0</v>
      </c>
      <c r="I188" s="143">
        <v>0</v>
      </c>
    </row>
    <row r="189" spans="1:9" s="144" customFormat="1" x14ac:dyDescent="0.25">
      <c r="A189" s="148" t="s">
        <v>421</v>
      </c>
      <c r="B189" s="148" t="s">
        <v>422</v>
      </c>
      <c r="C189" s="148" t="s">
        <v>38</v>
      </c>
      <c r="D189" s="143">
        <v>0</v>
      </c>
      <c r="E189" s="143">
        <v>0</v>
      </c>
      <c r="F189" s="143">
        <v>0</v>
      </c>
      <c r="G189" s="143">
        <v>0</v>
      </c>
      <c r="H189" s="143">
        <v>0</v>
      </c>
      <c r="I189" s="143">
        <v>0</v>
      </c>
    </row>
    <row r="190" spans="1:9" s="144" customFormat="1" x14ac:dyDescent="0.25">
      <c r="A190" s="148" t="s">
        <v>423</v>
      </c>
      <c r="B190" s="148" t="s">
        <v>424</v>
      </c>
      <c r="C190" s="148" t="s">
        <v>37</v>
      </c>
      <c r="D190" s="143">
        <v>3654</v>
      </c>
      <c r="E190" s="143">
        <v>16</v>
      </c>
      <c r="F190" s="143">
        <v>162</v>
      </c>
      <c r="G190" s="143">
        <v>0</v>
      </c>
      <c r="H190" s="143">
        <v>0</v>
      </c>
      <c r="I190" s="143">
        <v>3832</v>
      </c>
    </row>
    <row r="191" spans="1:9" s="144" customFormat="1" x14ac:dyDescent="0.25">
      <c r="A191" s="148" t="s">
        <v>425</v>
      </c>
      <c r="B191" s="148" t="s">
        <v>426</v>
      </c>
      <c r="C191" s="148" t="s">
        <v>45</v>
      </c>
      <c r="D191" s="143">
        <v>0</v>
      </c>
      <c r="E191" s="143">
        <v>0</v>
      </c>
      <c r="F191" s="143">
        <v>0</v>
      </c>
      <c r="G191" s="143">
        <v>0</v>
      </c>
      <c r="H191" s="143">
        <v>0</v>
      </c>
      <c r="I191" s="143">
        <v>0</v>
      </c>
    </row>
    <row r="192" spans="1:9" s="144" customFormat="1" x14ac:dyDescent="0.25">
      <c r="A192" s="148" t="s">
        <v>427</v>
      </c>
      <c r="B192" s="148" t="s">
        <v>428</v>
      </c>
      <c r="C192" s="148" t="s">
        <v>38</v>
      </c>
      <c r="D192" s="143">
        <v>0</v>
      </c>
      <c r="E192" s="143">
        <v>0</v>
      </c>
      <c r="F192" s="143">
        <v>0</v>
      </c>
      <c r="G192" s="143">
        <v>0</v>
      </c>
      <c r="H192" s="143">
        <v>0</v>
      </c>
      <c r="I192" s="143">
        <v>0</v>
      </c>
    </row>
    <row r="193" spans="1:9" s="144" customFormat="1" x14ac:dyDescent="0.25">
      <c r="A193" s="148" t="s">
        <v>429</v>
      </c>
      <c r="B193" s="148" t="s">
        <v>430</v>
      </c>
      <c r="C193" s="148" t="s">
        <v>43</v>
      </c>
      <c r="D193" s="143">
        <v>0</v>
      </c>
      <c r="E193" s="143">
        <v>0</v>
      </c>
      <c r="F193" s="143">
        <v>0</v>
      </c>
      <c r="G193" s="143">
        <v>0</v>
      </c>
      <c r="H193" s="143">
        <v>0</v>
      </c>
      <c r="I193" s="143">
        <v>0</v>
      </c>
    </row>
    <row r="194" spans="1:9" s="144" customFormat="1" x14ac:dyDescent="0.25">
      <c r="A194" s="148" t="s">
        <v>431</v>
      </c>
      <c r="B194" s="148" t="s">
        <v>432</v>
      </c>
      <c r="C194" s="148" t="s">
        <v>40</v>
      </c>
      <c r="D194" s="143">
        <v>13080</v>
      </c>
      <c r="E194" s="143">
        <v>1464</v>
      </c>
      <c r="F194" s="143">
        <v>38</v>
      </c>
      <c r="G194" s="143">
        <v>0</v>
      </c>
      <c r="H194" s="143">
        <v>0</v>
      </c>
      <c r="I194" s="143">
        <v>14582</v>
      </c>
    </row>
    <row r="195" spans="1:9" s="144" customFormat="1" x14ac:dyDescent="0.25">
      <c r="A195" s="148" t="s">
        <v>433</v>
      </c>
      <c r="B195" s="148" t="s">
        <v>434</v>
      </c>
      <c r="C195" s="148" t="s">
        <v>44</v>
      </c>
      <c r="D195" s="143">
        <v>2576</v>
      </c>
      <c r="E195" s="143">
        <v>0</v>
      </c>
      <c r="F195" s="143">
        <v>55</v>
      </c>
      <c r="G195" s="143">
        <v>0</v>
      </c>
      <c r="H195" s="143">
        <v>0</v>
      </c>
      <c r="I195" s="143">
        <v>2631</v>
      </c>
    </row>
    <row r="196" spans="1:9" s="144" customFormat="1" x14ac:dyDescent="0.25">
      <c r="A196" s="148" t="s">
        <v>435</v>
      </c>
      <c r="B196" s="148" t="s">
        <v>436</v>
      </c>
      <c r="C196" s="148" t="s">
        <v>37</v>
      </c>
      <c r="D196" s="143">
        <v>3164</v>
      </c>
      <c r="E196" s="143">
        <v>936</v>
      </c>
      <c r="F196" s="143">
        <v>92</v>
      </c>
      <c r="G196" s="143">
        <v>4</v>
      </c>
      <c r="H196" s="143">
        <v>0</v>
      </c>
      <c r="I196" s="143">
        <v>4196</v>
      </c>
    </row>
    <row r="197" spans="1:9" s="144" customFormat="1" x14ac:dyDescent="0.25">
      <c r="A197" s="148" t="s">
        <v>437</v>
      </c>
      <c r="B197" s="148" t="s">
        <v>438</v>
      </c>
      <c r="C197" s="148" t="s">
        <v>37</v>
      </c>
      <c r="D197" s="143">
        <v>11255</v>
      </c>
      <c r="E197" s="143">
        <v>0</v>
      </c>
      <c r="F197" s="143">
        <v>231</v>
      </c>
      <c r="G197" s="143">
        <v>0</v>
      </c>
      <c r="H197" s="143">
        <v>0</v>
      </c>
      <c r="I197" s="143">
        <v>11486</v>
      </c>
    </row>
    <row r="198" spans="1:9" s="144" customFormat="1" x14ac:dyDescent="0.25">
      <c r="A198" s="148" t="s">
        <v>439</v>
      </c>
      <c r="B198" s="148" t="s">
        <v>440</v>
      </c>
      <c r="C198" s="148" t="s">
        <v>40</v>
      </c>
      <c r="D198" s="143">
        <v>8083</v>
      </c>
      <c r="E198" s="143">
        <v>268</v>
      </c>
      <c r="F198" s="143">
        <v>84</v>
      </c>
      <c r="G198" s="143">
        <v>0</v>
      </c>
      <c r="H198" s="143">
        <v>4</v>
      </c>
      <c r="I198" s="143">
        <v>8439</v>
      </c>
    </row>
    <row r="199" spans="1:9" s="144" customFormat="1" x14ac:dyDescent="0.25">
      <c r="A199" s="148" t="s">
        <v>441</v>
      </c>
      <c r="B199" s="148" t="s">
        <v>442</v>
      </c>
      <c r="C199" s="148" t="s">
        <v>38</v>
      </c>
      <c r="D199" s="143">
        <v>13734</v>
      </c>
      <c r="E199" s="143">
        <v>923</v>
      </c>
      <c r="F199" s="143">
        <v>0</v>
      </c>
      <c r="G199" s="143">
        <v>0</v>
      </c>
      <c r="H199" s="143">
        <v>0</v>
      </c>
      <c r="I199" s="143">
        <v>14657</v>
      </c>
    </row>
    <row r="200" spans="1:9" s="144" customFormat="1" x14ac:dyDescent="0.25">
      <c r="A200" s="148" t="s">
        <v>443</v>
      </c>
      <c r="B200" s="148" t="s">
        <v>444</v>
      </c>
      <c r="C200" s="148" t="s">
        <v>37</v>
      </c>
      <c r="D200" s="143">
        <v>22849</v>
      </c>
      <c r="E200" s="143">
        <v>1943</v>
      </c>
      <c r="F200" s="143">
        <v>345</v>
      </c>
      <c r="G200" s="143">
        <v>209</v>
      </c>
      <c r="H200" s="143">
        <v>0</v>
      </c>
      <c r="I200" s="143">
        <v>25346</v>
      </c>
    </row>
    <row r="201" spans="1:9" s="144" customFormat="1" x14ac:dyDescent="0.25">
      <c r="A201" s="148" t="s">
        <v>445</v>
      </c>
      <c r="B201" s="148" t="s">
        <v>446</v>
      </c>
      <c r="C201" s="148" t="s">
        <v>44</v>
      </c>
      <c r="D201" s="143">
        <v>5651</v>
      </c>
      <c r="E201" s="143">
        <v>0</v>
      </c>
      <c r="F201" s="143">
        <v>51</v>
      </c>
      <c r="G201" s="143">
        <v>0</v>
      </c>
      <c r="H201" s="143">
        <v>0</v>
      </c>
      <c r="I201" s="143">
        <v>5702</v>
      </c>
    </row>
    <row r="202" spans="1:9" s="144" customFormat="1" x14ac:dyDescent="0.25">
      <c r="A202" s="148" t="s">
        <v>447</v>
      </c>
      <c r="B202" s="148" t="s">
        <v>448</v>
      </c>
      <c r="C202" s="148" t="s">
        <v>37</v>
      </c>
      <c r="D202" s="143">
        <v>1202</v>
      </c>
      <c r="E202" s="143">
        <v>0</v>
      </c>
      <c r="F202" s="143">
        <v>0</v>
      </c>
      <c r="G202" s="143">
        <v>0</v>
      </c>
      <c r="H202" s="143">
        <v>0</v>
      </c>
      <c r="I202" s="143">
        <v>1202</v>
      </c>
    </row>
    <row r="203" spans="1:9" s="144" customFormat="1" x14ac:dyDescent="0.25">
      <c r="A203" s="148" t="s">
        <v>449</v>
      </c>
      <c r="B203" s="148" t="s">
        <v>450</v>
      </c>
      <c r="C203" s="148" t="s">
        <v>41</v>
      </c>
      <c r="D203" s="143">
        <v>627</v>
      </c>
      <c r="E203" s="143">
        <v>1452</v>
      </c>
      <c r="F203" s="143">
        <v>0</v>
      </c>
      <c r="G203" s="143">
        <v>0</v>
      </c>
      <c r="H203" s="143">
        <v>0</v>
      </c>
      <c r="I203" s="143">
        <v>2079</v>
      </c>
    </row>
    <row r="204" spans="1:9" s="144" customFormat="1" x14ac:dyDescent="0.25">
      <c r="A204" s="148" t="s">
        <v>451</v>
      </c>
      <c r="B204" s="148" t="s">
        <v>452</v>
      </c>
      <c r="C204" s="148" t="s">
        <v>42</v>
      </c>
      <c r="D204" s="143">
        <v>7608</v>
      </c>
      <c r="E204" s="143">
        <v>0</v>
      </c>
      <c r="F204" s="143">
        <v>44</v>
      </c>
      <c r="G204" s="143">
        <v>0</v>
      </c>
      <c r="H204" s="143">
        <v>1</v>
      </c>
      <c r="I204" s="143">
        <v>7653</v>
      </c>
    </row>
    <row r="205" spans="1:9" s="144" customFormat="1" x14ac:dyDescent="0.25">
      <c r="A205" s="148" t="s">
        <v>453</v>
      </c>
      <c r="B205" s="148" t="s">
        <v>454</v>
      </c>
      <c r="C205" s="148" t="s">
        <v>41</v>
      </c>
      <c r="D205" s="143">
        <v>0</v>
      </c>
      <c r="E205" s="143">
        <v>0</v>
      </c>
      <c r="F205" s="143">
        <v>0</v>
      </c>
      <c r="G205" s="143">
        <v>0</v>
      </c>
      <c r="H205" s="143">
        <v>0</v>
      </c>
      <c r="I205" s="143">
        <v>0</v>
      </c>
    </row>
    <row r="206" spans="1:9" s="144" customFormat="1" x14ac:dyDescent="0.25">
      <c r="A206" s="148" t="s">
        <v>455</v>
      </c>
      <c r="B206" s="148" t="s">
        <v>456</v>
      </c>
      <c r="C206" s="148" t="s">
        <v>38</v>
      </c>
      <c r="D206" s="143">
        <v>0</v>
      </c>
      <c r="E206" s="143">
        <v>0</v>
      </c>
      <c r="F206" s="143">
        <v>0</v>
      </c>
      <c r="G206" s="143">
        <v>0</v>
      </c>
      <c r="H206" s="143">
        <v>0</v>
      </c>
      <c r="I206" s="143">
        <v>0</v>
      </c>
    </row>
    <row r="207" spans="1:9" s="144" customFormat="1" x14ac:dyDescent="0.25">
      <c r="A207" s="148" t="s">
        <v>457</v>
      </c>
      <c r="B207" s="148" t="s">
        <v>458</v>
      </c>
      <c r="C207" s="148" t="s">
        <v>43</v>
      </c>
      <c r="D207" s="143">
        <v>0</v>
      </c>
      <c r="E207" s="143">
        <v>0</v>
      </c>
      <c r="F207" s="143">
        <v>0</v>
      </c>
      <c r="G207" s="143">
        <v>0</v>
      </c>
      <c r="H207" s="143">
        <v>0</v>
      </c>
      <c r="I207" s="143">
        <v>0</v>
      </c>
    </row>
    <row r="208" spans="1:9" s="144" customFormat="1" x14ac:dyDescent="0.25">
      <c r="A208" s="148" t="s">
        <v>459</v>
      </c>
      <c r="B208" s="148" t="s">
        <v>460</v>
      </c>
      <c r="C208" s="148" t="s">
        <v>42</v>
      </c>
      <c r="D208" s="143">
        <v>12941</v>
      </c>
      <c r="E208" s="143">
        <v>1335</v>
      </c>
      <c r="F208" s="143">
        <v>226</v>
      </c>
      <c r="G208" s="143">
        <v>39</v>
      </c>
      <c r="H208" s="143">
        <v>0</v>
      </c>
      <c r="I208" s="143">
        <v>14541</v>
      </c>
    </row>
    <row r="209" spans="1:9" s="144" customFormat="1" x14ac:dyDescent="0.25">
      <c r="A209" s="148" t="s">
        <v>461</v>
      </c>
      <c r="B209" s="148" t="s">
        <v>462</v>
      </c>
      <c r="C209" s="148" t="s">
        <v>41</v>
      </c>
      <c r="D209" s="143">
        <v>0</v>
      </c>
      <c r="E209" s="143">
        <v>0</v>
      </c>
      <c r="F209" s="143">
        <v>0</v>
      </c>
      <c r="G209" s="143">
        <v>0</v>
      </c>
      <c r="H209" s="143">
        <v>0</v>
      </c>
      <c r="I209" s="143">
        <v>0</v>
      </c>
    </row>
    <row r="210" spans="1:9" s="144" customFormat="1" x14ac:dyDescent="0.25">
      <c r="A210" s="148" t="s">
        <v>463</v>
      </c>
      <c r="B210" s="148" t="s">
        <v>464</v>
      </c>
      <c r="C210" s="148" t="s">
        <v>42</v>
      </c>
      <c r="D210" s="143">
        <v>6420</v>
      </c>
      <c r="E210" s="143">
        <v>341</v>
      </c>
      <c r="F210" s="143">
        <v>57</v>
      </c>
      <c r="G210" s="143">
        <v>0</v>
      </c>
      <c r="H210" s="143">
        <v>6</v>
      </c>
      <c r="I210" s="143">
        <v>6824</v>
      </c>
    </row>
    <row r="211" spans="1:9" s="144" customFormat="1" x14ac:dyDescent="0.25">
      <c r="A211" s="148" t="s">
        <v>465</v>
      </c>
      <c r="B211" s="148" t="s">
        <v>466</v>
      </c>
      <c r="C211" s="148" t="s">
        <v>39</v>
      </c>
      <c r="D211" s="143">
        <v>4167</v>
      </c>
      <c r="E211" s="143">
        <v>126</v>
      </c>
      <c r="F211" s="143">
        <v>149</v>
      </c>
      <c r="G211" s="143">
        <v>0</v>
      </c>
      <c r="H211" s="143">
        <v>0</v>
      </c>
      <c r="I211" s="143">
        <v>4442</v>
      </c>
    </row>
    <row r="212" spans="1:9" s="144" customFormat="1" x14ac:dyDescent="0.25">
      <c r="A212" s="148" t="s">
        <v>467</v>
      </c>
      <c r="B212" s="148" t="s">
        <v>468</v>
      </c>
      <c r="C212" s="148" t="s">
        <v>40</v>
      </c>
      <c r="D212" s="143">
        <v>0</v>
      </c>
      <c r="E212" s="143">
        <v>0</v>
      </c>
      <c r="F212" s="143">
        <v>0</v>
      </c>
      <c r="G212" s="143">
        <v>0</v>
      </c>
      <c r="H212" s="143">
        <v>0</v>
      </c>
      <c r="I212" s="143">
        <v>0</v>
      </c>
    </row>
    <row r="213" spans="1:9" s="144" customFormat="1" x14ac:dyDescent="0.25">
      <c r="A213" s="148" t="s">
        <v>469</v>
      </c>
      <c r="B213" s="148" t="s">
        <v>470</v>
      </c>
      <c r="C213" s="148" t="s">
        <v>44</v>
      </c>
      <c r="D213" s="143">
        <v>5575</v>
      </c>
      <c r="E213" s="143">
        <v>54</v>
      </c>
      <c r="F213" s="143">
        <v>44</v>
      </c>
      <c r="G213" s="143">
        <v>0</v>
      </c>
      <c r="H213" s="143">
        <v>0</v>
      </c>
      <c r="I213" s="143">
        <v>5673</v>
      </c>
    </row>
    <row r="214" spans="1:9" s="144" customFormat="1" x14ac:dyDescent="0.25">
      <c r="A214" s="148" t="s">
        <v>471</v>
      </c>
      <c r="B214" s="148" t="s">
        <v>472</v>
      </c>
      <c r="C214" s="148" t="s">
        <v>42</v>
      </c>
      <c r="D214" s="143">
        <v>0</v>
      </c>
      <c r="E214" s="143">
        <v>0</v>
      </c>
      <c r="F214" s="143">
        <v>0</v>
      </c>
      <c r="G214" s="143">
        <v>0</v>
      </c>
      <c r="H214" s="143">
        <v>0</v>
      </c>
      <c r="I214" s="143">
        <v>0</v>
      </c>
    </row>
    <row r="215" spans="1:9" s="144" customFormat="1" x14ac:dyDescent="0.25">
      <c r="A215" s="148" t="s">
        <v>473</v>
      </c>
      <c r="B215" s="148" t="s">
        <v>474</v>
      </c>
      <c r="C215" s="148" t="s">
        <v>41</v>
      </c>
      <c r="D215" s="143">
        <v>0</v>
      </c>
      <c r="E215" s="143">
        <v>6</v>
      </c>
      <c r="F215" s="143">
        <v>0</v>
      </c>
      <c r="G215" s="143">
        <v>0</v>
      </c>
      <c r="H215" s="143">
        <v>0</v>
      </c>
      <c r="I215" s="143">
        <v>6</v>
      </c>
    </row>
    <row r="216" spans="1:9" s="144" customFormat="1" x14ac:dyDescent="0.25">
      <c r="A216" s="148" t="s">
        <v>475</v>
      </c>
      <c r="B216" s="148" t="s">
        <v>476</v>
      </c>
      <c r="C216" s="148" t="s">
        <v>39</v>
      </c>
      <c r="D216" s="143">
        <v>0</v>
      </c>
      <c r="E216" s="143">
        <v>0</v>
      </c>
      <c r="F216" s="143">
        <v>0</v>
      </c>
      <c r="G216" s="143">
        <v>0</v>
      </c>
      <c r="H216" s="143">
        <v>0</v>
      </c>
      <c r="I216" s="143">
        <v>0</v>
      </c>
    </row>
    <row r="217" spans="1:9" s="144" customFormat="1" x14ac:dyDescent="0.25">
      <c r="A217" s="148" t="s">
        <v>477</v>
      </c>
      <c r="B217" s="148" t="s">
        <v>478</v>
      </c>
      <c r="C217" s="148" t="s">
        <v>45</v>
      </c>
      <c r="D217" s="143">
        <v>1256</v>
      </c>
      <c r="E217" s="143">
        <v>243</v>
      </c>
      <c r="F217" s="143">
        <v>0</v>
      </c>
      <c r="G217" s="143">
        <v>0</v>
      </c>
      <c r="H217" s="143">
        <v>0</v>
      </c>
      <c r="I217" s="143">
        <v>1499</v>
      </c>
    </row>
    <row r="218" spans="1:9" s="144" customFormat="1" x14ac:dyDescent="0.25">
      <c r="A218" s="148" t="s">
        <v>479</v>
      </c>
      <c r="B218" s="148" t="s">
        <v>480</v>
      </c>
      <c r="C218" s="148" t="s">
        <v>41</v>
      </c>
      <c r="D218" s="143">
        <v>0</v>
      </c>
      <c r="E218" s="143">
        <v>0</v>
      </c>
      <c r="F218" s="143">
        <v>0</v>
      </c>
      <c r="G218" s="143">
        <v>0</v>
      </c>
      <c r="H218" s="143">
        <v>0</v>
      </c>
      <c r="I218" s="143">
        <v>0</v>
      </c>
    </row>
    <row r="219" spans="1:9" s="144" customFormat="1" x14ac:dyDescent="0.25">
      <c r="A219" s="148" t="s">
        <v>481</v>
      </c>
      <c r="B219" s="148" t="s">
        <v>482</v>
      </c>
      <c r="C219" s="148" t="s">
        <v>38</v>
      </c>
      <c r="D219" s="143">
        <v>0</v>
      </c>
      <c r="E219" s="143">
        <v>0</v>
      </c>
      <c r="F219" s="143">
        <v>0</v>
      </c>
      <c r="G219" s="143">
        <v>0</v>
      </c>
      <c r="H219" s="143">
        <v>0</v>
      </c>
      <c r="I219" s="143">
        <v>0</v>
      </c>
    </row>
    <row r="220" spans="1:9" s="144" customFormat="1" x14ac:dyDescent="0.25">
      <c r="A220" s="148" t="s">
        <v>483</v>
      </c>
      <c r="B220" s="148" t="s">
        <v>484</v>
      </c>
      <c r="C220" s="148" t="s">
        <v>41</v>
      </c>
      <c r="D220" s="143">
        <v>0</v>
      </c>
      <c r="E220" s="143">
        <v>15</v>
      </c>
      <c r="F220" s="143">
        <v>0</v>
      </c>
      <c r="G220" s="143">
        <v>0</v>
      </c>
      <c r="H220" s="143">
        <v>0</v>
      </c>
      <c r="I220" s="143">
        <v>15</v>
      </c>
    </row>
    <row r="221" spans="1:9" s="144" customFormat="1" x14ac:dyDescent="0.25">
      <c r="A221" s="148" t="s">
        <v>485</v>
      </c>
      <c r="B221" s="148" t="s">
        <v>486</v>
      </c>
      <c r="C221" s="148" t="s">
        <v>42</v>
      </c>
      <c r="D221" s="143">
        <v>0</v>
      </c>
      <c r="E221" s="143">
        <v>0</v>
      </c>
      <c r="F221" s="143">
        <v>0</v>
      </c>
      <c r="G221" s="143">
        <v>0</v>
      </c>
      <c r="H221" s="143">
        <v>0</v>
      </c>
      <c r="I221" s="143">
        <v>0</v>
      </c>
    </row>
    <row r="222" spans="1:9" s="144" customFormat="1" x14ac:dyDescent="0.25">
      <c r="A222" s="148" t="s">
        <v>487</v>
      </c>
      <c r="B222" s="148" t="s">
        <v>488</v>
      </c>
      <c r="C222" s="148" t="s">
        <v>45</v>
      </c>
      <c r="D222" s="143">
        <v>20153</v>
      </c>
      <c r="E222" s="143">
        <v>0</v>
      </c>
      <c r="F222" s="143">
        <v>32</v>
      </c>
      <c r="G222" s="143">
        <v>0</v>
      </c>
      <c r="H222" s="143">
        <v>21</v>
      </c>
      <c r="I222" s="143">
        <v>20206</v>
      </c>
    </row>
    <row r="223" spans="1:9" s="144" customFormat="1" x14ac:dyDescent="0.25">
      <c r="A223" s="148" t="s">
        <v>489</v>
      </c>
      <c r="B223" s="148" t="s">
        <v>490</v>
      </c>
      <c r="C223" s="148" t="s">
        <v>44</v>
      </c>
      <c r="D223" s="143">
        <v>2508</v>
      </c>
      <c r="E223" s="143">
        <v>1311</v>
      </c>
      <c r="F223" s="143">
        <v>14</v>
      </c>
      <c r="G223" s="143">
        <v>0</v>
      </c>
      <c r="H223" s="143">
        <v>8</v>
      </c>
      <c r="I223" s="143">
        <v>3841</v>
      </c>
    </row>
    <row r="224" spans="1:9" s="144" customFormat="1" x14ac:dyDescent="0.25">
      <c r="A224" s="148" t="s">
        <v>491</v>
      </c>
      <c r="B224" s="148" t="s">
        <v>492</v>
      </c>
      <c r="C224" s="148" t="s">
        <v>42</v>
      </c>
      <c r="D224" s="143">
        <v>2623</v>
      </c>
      <c r="E224" s="143">
        <v>211</v>
      </c>
      <c r="F224" s="143">
        <v>20</v>
      </c>
      <c r="G224" s="143">
        <v>0</v>
      </c>
      <c r="H224" s="143">
        <v>39</v>
      </c>
      <c r="I224" s="143">
        <v>2893</v>
      </c>
    </row>
    <row r="225" spans="1:9" s="144" customFormat="1" x14ac:dyDescent="0.25">
      <c r="A225" s="148" t="s">
        <v>493</v>
      </c>
      <c r="B225" s="148" t="s">
        <v>494</v>
      </c>
      <c r="C225" s="148" t="s">
        <v>37</v>
      </c>
      <c r="D225" s="143">
        <v>0</v>
      </c>
      <c r="E225" s="143">
        <v>0</v>
      </c>
      <c r="F225" s="143">
        <v>0</v>
      </c>
      <c r="G225" s="143">
        <v>0</v>
      </c>
      <c r="H225" s="143">
        <v>0</v>
      </c>
      <c r="I225" s="143">
        <v>0</v>
      </c>
    </row>
    <row r="226" spans="1:9" s="144" customFormat="1" x14ac:dyDescent="0.25">
      <c r="A226" s="148" t="s">
        <v>495</v>
      </c>
      <c r="B226" s="148" t="s">
        <v>496</v>
      </c>
      <c r="C226" s="148" t="s">
        <v>42</v>
      </c>
      <c r="D226" s="143">
        <v>0</v>
      </c>
      <c r="E226" s="143">
        <v>0</v>
      </c>
      <c r="F226" s="143">
        <v>0</v>
      </c>
      <c r="G226" s="143">
        <v>0</v>
      </c>
      <c r="H226" s="143">
        <v>0</v>
      </c>
      <c r="I226" s="143">
        <v>0</v>
      </c>
    </row>
    <row r="227" spans="1:9" s="144" customFormat="1" x14ac:dyDescent="0.25">
      <c r="A227" s="148" t="s">
        <v>497</v>
      </c>
      <c r="B227" s="148" t="s">
        <v>498</v>
      </c>
      <c r="C227" s="148" t="s">
        <v>37</v>
      </c>
      <c r="D227" s="143">
        <v>0</v>
      </c>
      <c r="E227" s="143">
        <v>0</v>
      </c>
      <c r="F227" s="143">
        <v>0</v>
      </c>
      <c r="G227" s="143">
        <v>0</v>
      </c>
      <c r="H227" s="143">
        <v>0</v>
      </c>
      <c r="I227" s="143">
        <v>0</v>
      </c>
    </row>
    <row r="228" spans="1:9" s="144" customFormat="1" x14ac:dyDescent="0.25">
      <c r="A228" s="148" t="s">
        <v>499</v>
      </c>
      <c r="B228" s="148" t="s">
        <v>500</v>
      </c>
      <c r="C228" s="148" t="s">
        <v>45</v>
      </c>
      <c r="D228" s="143">
        <v>0</v>
      </c>
      <c r="E228" s="143">
        <v>0</v>
      </c>
      <c r="F228" s="143">
        <v>0</v>
      </c>
      <c r="G228" s="143">
        <v>5</v>
      </c>
      <c r="H228" s="143">
        <v>0</v>
      </c>
      <c r="I228" s="143">
        <v>5</v>
      </c>
    </row>
    <row r="229" spans="1:9" s="144" customFormat="1" x14ac:dyDescent="0.25">
      <c r="A229" s="148" t="s">
        <v>501</v>
      </c>
      <c r="B229" s="148" t="s">
        <v>502</v>
      </c>
      <c r="C229" s="148" t="s">
        <v>41</v>
      </c>
      <c r="D229" s="143">
        <v>1201</v>
      </c>
      <c r="E229" s="143">
        <v>26</v>
      </c>
      <c r="F229" s="143">
        <v>0</v>
      </c>
      <c r="G229" s="143">
        <v>0</v>
      </c>
      <c r="H229" s="143">
        <v>0</v>
      </c>
      <c r="I229" s="143">
        <v>1227</v>
      </c>
    </row>
    <row r="230" spans="1:9" s="144" customFormat="1" x14ac:dyDescent="0.25">
      <c r="A230" s="148" t="s">
        <v>503</v>
      </c>
      <c r="B230" s="148" t="s">
        <v>504</v>
      </c>
      <c r="C230" s="148" t="s">
        <v>44</v>
      </c>
      <c r="D230" s="143">
        <v>27987</v>
      </c>
      <c r="E230" s="143">
        <v>115</v>
      </c>
      <c r="F230" s="143">
        <v>255</v>
      </c>
      <c r="G230" s="143">
        <v>85</v>
      </c>
      <c r="H230" s="143">
        <v>0</v>
      </c>
      <c r="I230" s="143">
        <v>28442</v>
      </c>
    </row>
    <row r="231" spans="1:9" s="144" customFormat="1" x14ac:dyDescent="0.25">
      <c r="A231" s="148" t="s">
        <v>505</v>
      </c>
      <c r="B231" s="148" t="s">
        <v>506</v>
      </c>
      <c r="C231" s="148" t="s">
        <v>45</v>
      </c>
      <c r="D231" s="143">
        <v>0</v>
      </c>
      <c r="E231" s="143">
        <v>0</v>
      </c>
      <c r="F231" s="143">
        <v>0</v>
      </c>
      <c r="G231" s="143">
        <v>0</v>
      </c>
      <c r="H231" s="143">
        <v>0</v>
      </c>
      <c r="I231" s="143">
        <v>0</v>
      </c>
    </row>
    <row r="232" spans="1:9" s="144" customFormat="1" x14ac:dyDescent="0.25">
      <c r="A232" s="148" t="s">
        <v>507</v>
      </c>
      <c r="B232" s="148" t="s">
        <v>508</v>
      </c>
      <c r="C232" s="148" t="s">
        <v>43</v>
      </c>
      <c r="D232" s="143">
        <v>2959</v>
      </c>
      <c r="E232" s="143">
        <v>922</v>
      </c>
      <c r="F232" s="143">
        <v>56</v>
      </c>
      <c r="G232" s="143">
        <v>0</v>
      </c>
      <c r="H232" s="143">
        <v>76</v>
      </c>
      <c r="I232" s="143">
        <v>4013</v>
      </c>
    </row>
    <row r="233" spans="1:9" s="144" customFormat="1" x14ac:dyDescent="0.25">
      <c r="A233" s="148" t="s">
        <v>509</v>
      </c>
      <c r="B233" s="148" t="s">
        <v>510</v>
      </c>
      <c r="C233" s="148" t="s">
        <v>41</v>
      </c>
      <c r="D233" s="143">
        <v>0</v>
      </c>
      <c r="E233" s="143">
        <v>0</v>
      </c>
      <c r="F233" s="143">
        <v>0</v>
      </c>
      <c r="G233" s="143">
        <v>0</v>
      </c>
      <c r="H233" s="143">
        <v>0</v>
      </c>
      <c r="I233" s="143">
        <v>0</v>
      </c>
    </row>
    <row r="234" spans="1:9" s="144" customFormat="1" x14ac:dyDescent="0.25">
      <c r="A234" s="148" t="s">
        <v>511</v>
      </c>
      <c r="B234" s="148" t="s">
        <v>512</v>
      </c>
      <c r="C234" s="148" t="s">
        <v>45</v>
      </c>
      <c r="D234" s="143">
        <v>3001</v>
      </c>
      <c r="E234" s="143">
        <v>0</v>
      </c>
      <c r="F234" s="143">
        <v>35</v>
      </c>
      <c r="G234" s="143">
        <v>0</v>
      </c>
      <c r="H234" s="143">
        <v>0</v>
      </c>
      <c r="I234" s="143">
        <v>3036</v>
      </c>
    </row>
    <row r="235" spans="1:9" s="144" customFormat="1" x14ac:dyDescent="0.25">
      <c r="A235" s="148" t="s">
        <v>513</v>
      </c>
      <c r="B235" s="148" t="s">
        <v>514</v>
      </c>
      <c r="C235" s="148" t="s">
        <v>42</v>
      </c>
      <c r="D235" s="143">
        <v>0</v>
      </c>
      <c r="E235" s="143">
        <v>0</v>
      </c>
      <c r="F235" s="143">
        <v>0</v>
      </c>
      <c r="G235" s="143">
        <v>0</v>
      </c>
      <c r="H235" s="143">
        <v>0</v>
      </c>
      <c r="I235" s="143">
        <v>0</v>
      </c>
    </row>
    <row r="236" spans="1:9" s="144" customFormat="1" x14ac:dyDescent="0.25">
      <c r="A236" s="148" t="s">
        <v>515</v>
      </c>
      <c r="B236" s="148" t="s">
        <v>516</v>
      </c>
      <c r="C236" s="148" t="s">
        <v>45</v>
      </c>
      <c r="D236" s="143">
        <v>37410</v>
      </c>
      <c r="E236" s="143">
        <v>1138</v>
      </c>
      <c r="F236" s="143">
        <v>441</v>
      </c>
      <c r="G236" s="143">
        <v>0</v>
      </c>
      <c r="H236" s="143">
        <v>0</v>
      </c>
      <c r="I236" s="143">
        <v>38989</v>
      </c>
    </row>
    <row r="237" spans="1:9" s="144" customFormat="1" x14ac:dyDescent="0.25">
      <c r="A237" s="148" t="s">
        <v>517</v>
      </c>
      <c r="B237" s="148" t="s">
        <v>518</v>
      </c>
      <c r="C237" s="148" t="s">
        <v>44</v>
      </c>
      <c r="D237" s="143">
        <v>3391</v>
      </c>
      <c r="E237" s="143">
        <v>318</v>
      </c>
      <c r="F237" s="143">
        <v>306</v>
      </c>
      <c r="G237" s="143">
        <v>19</v>
      </c>
      <c r="H237" s="143">
        <v>39</v>
      </c>
      <c r="I237" s="143">
        <v>4073</v>
      </c>
    </row>
    <row r="238" spans="1:9" s="144" customFormat="1" x14ac:dyDescent="0.25">
      <c r="A238" s="148" t="s">
        <v>519</v>
      </c>
      <c r="B238" s="148" t="s">
        <v>520</v>
      </c>
      <c r="C238" s="148" t="s">
        <v>42</v>
      </c>
      <c r="D238" s="143">
        <v>5948</v>
      </c>
      <c r="E238" s="143">
        <v>9</v>
      </c>
      <c r="F238" s="143">
        <v>115</v>
      </c>
      <c r="G238" s="143">
        <v>0</v>
      </c>
      <c r="H238" s="143">
        <v>0</v>
      </c>
      <c r="I238" s="143">
        <v>6072</v>
      </c>
    </row>
    <row r="239" spans="1:9" s="144" customFormat="1" x14ac:dyDescent="0.25">
      <c r="A239" s="148" t="s">
        <v>521</v>
      </c>
      <c r="B239" s="148" t="s">
        <v>522</v>
      </c>
      <c r="C239" s="148" t="s">
        <v>44</v>
      </c>
      <c r="D239" s="143">
        <v>9750</v>
      </c>
      <c r="E239" s="143">
        <v>21</v>
      </c>
      <c r="F239" s="143">
        <v>63</v>
      </c>
      <c r="G239" s="143">
        <v>51</v>
      </c>
      <c r="H239" s="143">
        <v>22</v>
      </c>
      <c r="I239" s="143">
        <v>9907</v>
      </c>
    </row>
    <row r="240" spans="1:9" s="144" customFormat="1" x14ac:dyDescent="0.25">
      <c r="A240" s="148" t="s">
        <v>523</v>
      </c>
      <c r="B240" s="148" t="s">
        <v>524</v>
      </c>
      <c r="C240" s="148" t="s">
        <v>43</v>
      </c>
      <c r="D240" s="143">
        <v>4673</v>
      </c>
      <c r="E240" s="143">
        <v>983</v>
      </c>
      <c r="F240" s="143">
        <v>21</v>
      </c>
      <c r="G240" s="143">
        <v>0</v>
      </c>
      <c r="H240" s="143">
        <v>0</v>
      </c>
      <c r="I240" s="143">
        <v>5677</v>
      </c>
    </row>
    <row r="241" spans="1:9" s="144" customFormat="1" x14ac:dyDescent="0.25">
      <c r="A241" s="148" t="s">
        <v>525</v>
      </c>
      <c r="B241" s="148" t="s">
        <v>526</v>
      </c>
      <c r="C241" s="148" t="s">
        <v>42</v>
      </c>
      <c r="D241" s="143">
        <v>0</v>
      </c>
      <c r="E241" s="143">
        <v>0</v>
      </c>
      <c r="F241" s="143">
        <v>0</v>
      </c>
      <c r="G241" s="143">
        <v>0</v>
      </c>
      <c r="H241" s="143">
        <v>0</v>
      </c>
      <c r="I241" s="143">
        <v>0</v>
      </c>
    </row>
    <row r="242" spans="1:9" s="144" customFormat="1" x14ac:dyDescent="0.25">
      <c r="A242" s="148" t="s">
        <v>527</v>
      </c>
      <c r="B242" s="148" t="s">
        <v>528</v>
      </c>
      <c r="C242" s="148" t="s">
        <v>38</v>
      </c>
      <c r="D242" s="143">
        <v>4077</v>
      </c>
      <c r="E242" s="143">
        <v>1060</v>
      </c>
      <c r="F242" s="143">
        <v>107</v>
      </c>
      <c r="G242" s="143">
        <v>0</v>
      </c>
      <c r="H242" s="143">
        <v>155</v>
      </c>
      <c r="I242" s="143">
        <v>5399</v>
      </c>
    </row>
    <row r="243" spans="1:9" s="144" customFormat="1" x14ac:dyDescent="0.25">
      <c r="A243" s="148" t="s">
        <v>529</v>
      </c>
      <c r="B243" s="148" t="s">
        <v>530</v>
      </c>
      <c r="C243" s="148" t="s">
        <v>37</v>
      </c>
      <c r="D243" s="143">
        <v>1982</v>
      </c>
      <c r="E243" s="143">
        <v>942</v>
      </c>
      <c r="F243" s="143">
        <v>16</v>
      </c>
      <c r="G243" s="143">
        <v>0</v>
      </c>
      <c r="H243" s="143">
        <v>0</v>
      </c>
      <c r="I243" s="143">
        <v>2940</v>
      </c>
    </row>
    <row r="244" spans="1:9" s="144" customFormat="1" x14ac:dyDescent="0.25">
      <c r="A244" s="148" t="s">
        <v>531</v>
      </c>
      <c r="B244" s="148" t="s">
        <v>532</v>
      </c>
      <c r="C244" s="148" t="s">
        <v>43</v>
      </c>
      <c r="D244" s="143">
        <v>0</v>
      </c>
      <c r="E244" s="143">
        <v>0</v>
      </c>
      <c r="F244" s="143">
        <v>0</v>
      </c>
      <c r="G244" s="143">
        <v>0</v>
      </c>
      <c r="H244" s="143">
        <v>0</v>
      </c>
      <c r="I244" s="143">
        <v>0</v>
      </c>
    </row>
    <row r="245" spans="1:9" s="144" customFormat="1" x14ac:dyDescent="0.25">
      <c r="A245" s="148" t="s">
        <v>533</v>
      </c>
      <c r="B245" s="148" t="s">
        <v>534</v>
      </c>
      <c r="C245" s="148" t="s">
        <v>43</v>
      </c>
      <c r="D245" s="143">
        <v>0</v>
      </c>
      <c r="E245" s="143">
        <v>5</v>
      </c>
      <c r="F245" s="143">
        <v>0</v>
      </c>
      <c r="G245" s="143">
        <v>0</v>
      </c>
      <c r="H245" s="143">
        <v>0</v>
      </c>
      <c r="I245" s="143">
        <v>5</v>
      </c>
    </row>
    <row r="246" spans="1:9" s="144" customFormat="1" x14ac:dyDescent="0.25">
      <c r="A246" s="148" t="s">
        <v>535</v>
      </c>
      <c r="B246" s="148" t="s">
        <v>536</v>
      </c>
      <c r="C246" s="148" t="s">
        <v>37</v>
      </c>
      <c r="D246" s="143">
        <v>2700</v>
      </c>
      <c r="E246" s="143">
        <v>1026</v>
      </c>
      <c r="F246" s="143">
        <v>45</v>
      </c>
      <c r="G246" s="143">
        <v>0</v>
      </c>
      <c r="H246" s="143">
        <v>2</v>
      </c>
      <c r="I246" s="143">
        <v>3773</v>
      </c>
    </row>
    <row r="247" spans="1:9" s="144" customFormat="1" x14ac:dyDescent="0.25">
      <c r="A247" s="148" t="s">
        <v>537</v>
      </c>
      <c r="B247" s="148" t="s">
        <v>538</v>
      </c>
      <c r="C247" s="148" t="s">
        <v>37</v>
      </c>
      <c r="D247" s="143">
        <v>4815</v>
      </c>
      <c r="E247" s="143">
        <v>1074</v>
      </c>
      <c r="F247" s="143">
        <v>1</v>
      </c>
      <c r="G247" s="143">
        <v>0</v>
      </c>
      <c r="H247" s="143">
        <v>102</v>
      </c>
      <c r="I247" s="143">
        <v>5992</v>
      </c>
    </row>
    <row r="248" spans="1:9" s="144" customFormat="1" x14ac:dyDescent="0.25">
      <c r="A248" s="148" t="s">
        <v>539</v>
      </c>
      <c r="B248" s="148" t="s">
        <v>540</v>
      </c>
      <c r="C248" s="148" t="s">
        <v>41</v>
      </c>
      <c r="D248" s="143">
        <v>0</v>
      </c>
      <c r="E248" s="143">
        <v>0</v>
      </c>
      <c r="F248" s="143">
        <v>0</v>
      </c>
      <c r="G248" s="143">
        <v>0</v>
      </c>
      <c r="H248" s="143">
        <v>0</v>
      </c>
      <c r="I248" s="143">
        <v>0</v>
      </c>
    </row>
    <row r="249" spans="1:9" s="144" customFormat="1" x14ac:dyDescent="0.25">
      <c r="A249" s="148" t="s">
        <v>541</v>
      </c>
      <c r="B249" s="148" t="s">
        <v>542</v>
      </c>
      <c r="C249" s="148" t="s">
        <v>38</v>
      </c>
      <c r="D249" s="143">
        <v>0</v>
      </c>
      <c r="E249" s="143">
        <v>0</v>
      </c>
      <c r="F249" s="143">
        <v>0</v>
      </c>
      <c r="G249" s="143">
        <v>0</v>
      </c>
      <c r="H249" s="143">
        <v>0</v>
      </c>
      <c r="I249" s="143">
        <v>0</v>
      </c>
    </row>
    <row r="250" spans="1:9" s="144" customFormat="1" x14ac:dyDescent="0.25">
      <c r="A250" s="148" t="s">
        <v>543</v>
      </c>
      <c r="B250" s="148" t="s">
        <v>544</v>
      </c>
      <c r="C250" s="148" t="s">
        <v>37</v>
      </c>
      <c r="D250" s="143">
        <v>0</v>
      </c>
      <c r="E250" s="143">
        <v>0</v>
      </c>
      <c r="F250" s="143">
        <v>0</v>
      </c>
      <c r="G250" s="143">
        <v>0</v>
      </c>
      <c r="H250" s="143">
        <v>0</v>
      </c>
      <c r="I250" s="143">
        <v>0</v>
      </c>
    </row>
    <row r="251" spans="1:9" s="144" customFormat="1" x14ac:dyDescent="0.25">
      <c r="A251" s="148" t="s">
        <v>545</v>
      </c>
      <c r="B251" s="148" t="s">
        <v>546</v>
      </c>
      <c r="C251" s="148" t="s">
        <v>42</v>
      </c>
      <c r="D251" s="143">
        <v>0</v>
      </c>
      <c r="E251" s="143">
        <v>0</v>
      </c>
      <c r="F251" s="143">
        <v>0</v>
      </c>
      <c r="G251" s="143">
        <v>0</v>
      </c>
      <c r="H251" s="143">
        <v>0</v>
      </c>
      <c r="I251" s="143">
        <v>0</v>
      </c>
    </row>
    <row r="252" spans="1:9" s="144" customFormat="1" x14ac:dyDescent="0.25">
      <c r="A252" s="148" t="s">
        <v>547</v>
      </c>
      <c r="B252" s="148" t="s">
        <v>548</v>
      </c>
      <c r="C252" s="148" t="s">
        <v>41</v>
      </c>
      <c r="D252" s="143">
        <v>0</v>
      </c>
      <c r="E252" s="143">
        <v>0</v>
      </c>
      <c r="F252" s="143">
        <v>0</v>
      </c>
      <c r="G252" s="143">
        <v>0</v>
      </c>
      <c r="H252" s="143">
        <v>0</v>
      </c>
      <c r="I252" s="143">
        <v>0</v>
      </c>
    </row>
    <row r="253" spans="1:9" s="144" customFormat="1" x14ac:dyDescent="0.25">
      <c r="A253" s="148" t="s">
        <v>549</v>
      </c>
      <c r="B253" s="148" t="s">
        <v>550</v>
      </c>
      <c r="C253" s="148" t="s">
        <v>43</v>
      </c>
      <c r="D253" s="143">
        <v>0</v>
      </c>
      <c r="E253" s="143">
        <v>0</v>
      </c>
      <c r="F253" s="143">
        <v>0</v>
      </c>
      <c r="G253" s="143">
        <v>0</v>
      </c>
      <c r="H253" s="143">
        <v>0</v>
      </c>
      <c r="I253" s="143">
        <v>0</v>
      </c>
    </row>
    <row r="254" spans="1:9" s="144" customFormat="1" x14ac:dyDescent="0.25">
      <c r="A254" s="148" t="s">
        <v>551</v>
      </c>
      <c r="B254" s="148" t="s">
        <v>552</v>
      </c>
      <c r="C254" s="148" t="s">
        <v>44</v>
      </c>
      <c r="D254" s="143">
        <v>0</v>
      </c>
      <c r="E254" s="143">
        <v>0</v>
      </c>
      <c r="F254" s="143">
        <v>0</v>
      </c>
      <c r="G254" s="143">
        <v>0</v>
      </c>
      <c r="H254" s="143">
        <v>0</v>
      </c>
      <c r="I254" s="143">
        <v>0</v>
      </c>
    </row>
    <row r="255" spans="1:9" s="144" customFormat="1" x14ac:dyDescent="0.25">
      <c r="A255" s="148" t="s">
        <v>553</v>
      </c>
      <c r="B255" s="148" t="s">
        <v>554</v>
      </c>
      <c r="C255" s="148" t="s">
        <v>40</v>
      </c>
      <c r="D255" s="143">
        <v>16437</v>
      </c>
      <c r="E255" s="143">
        <v>48</v>
      </c>
      <c r="F255" s="143">
        <v>0</v>
      </c>
      <c r="G255" s="143">
        <v>0</v>
      </c>
      <c r="H255" s="143">
        <v>0</v>
      </c>
      <c r="I255" s="143">
        <v>16485</v>
      </c>
    </row>
    <row r="256" spans="1:9" s="144" customFormat="1" x14ac:dyDescent="0.25">
      <c r="A256" s="148" t="s">
        <v>555</v>
      </c>
      <c r="B256" s="148" t="s">
        <v>556</v>
      </c>
      <c r="C256" s="148" t="s">
        <v>42</v>
      </c>
      <c r="D256" s="143">
        <v>12576</v>
      </c>
      <c r="E256" s="143">
        <v>3157</v>
      </c>
      <c r="F256" s="143">
        <v>59</v>
      </c>
      <c r="G256" s="143">
        <v>54</v>
      </c>
      <c r="H256" s="143">
        <v>61</v>
      </c>
      <c r="I256" s="143">
        <v>15907</v>
      </c>
    </row>
    <row r="257" spans="1:9" s="144" customFormat="1" x14ac:dyDescent="0.25">
      <c r="A257" s="148" t="s">
        <v>557</v>
      </c>
      <c r="B257" s="148" t="s">
        <v>558</v>
      </c>
      <c r="C257" s="148" t="s">
        <v>38</v>
      </c>
      <c r="D257" s="143">
        <v>4477</v>
      </c>
      <c r="E257" s="143">
        <v>1469</v>
      </c>
      <c r="F257" s="143">
        <v>82</v>
      </c>
      <c r="G257" s="143">
        <v>0</v>
      </c>
      <c r="H257" s="143">
        <v>0</v>
      </c>
      <c r="I257" s="143">
        <v>6028</v>
      </c>
    </row>
    <row r="258" spans="1:9" s="144" customFormat="1" x14ac:dyDescent="0.25">
      <c r="A258" s="148" t="s">
        <v>559</v>
      </c>
      <c r="B258" s="148" t="s">
        <v>560</v>
      </c>
      <c r="C258" s="148" t="s">
        <v>39</v>
      </c>
      <c r="D258" s="143">
        <v>36378</v>
      </c>
      <c r="E258" s="143">
        <v>709</v>
      </c>
      <c r="F258" s="143">
        <v>0</v>
      </c>
      <c r="G258" s="143">
        <v>0</v>
      </c>
      <c r="H258" s="143">
        <v>84</v>
      </c>
      <c r="I258" s="143">
        <v>37171</v>
      </c>
    </row>
    <row r="259" spans="1:9" s="144" customFormat="1" x14ac:dyDescent="0.25">
      <c r="A259" s="148" t="s">
        <v>561</v>
      </c>
      <c r="B259" s="148" t="s">
        <v>562</v>
      </c>
      <c r="C259" s="148" t="s">
        <v>42</v>
      </c>
      <c r="D259" s="143">
        <v>0</v>
      </c>
      <c r="E259" s="143">
        <v>0</v>
      </c>
      <c r="F259" s="143">
        <v>0</v>
      </c>
      <c r="G259" s="143">
        <v>0</v>
      </c>
      <c r="H259" s="143">
        <v>0</v>
      </c>
      <c r="I259" s="143">
        <v>0</v>
      </c>
    </row>
    <row r="260" spans="1:9" s="144" customFormat="1" x14ac:dyDescent="0.25">
      <c r="A260" s="148" t="s">
        <v>563</v>
      </c>
      <c r="B260" s="148" t="s">
        <v>564</v>
      </c>
      <c r="C260" s="148" t="s">
        <v>38</v>
      </c>
      <c r="D260" s="143">
        <v>4878</v>
      </c>
      <c r="E260" s="143">
        <v>0</v>
      </c>
      <c r="F260" s="143">
        <v>0</v>
      </c>
      <c r="G260" s="143">
        <v>0</v>
      </c>
      <c r="H260" s="143">
        <v>0</v>
      </c>
      <c r="I260" s="143">
        <v>4878</v>
      </c>
    </row>
    <row r="261" spans="1:9" s="144" customFormat="1" x14ac:dyDescent="0.25">
      <c r="A261" s="148" t="s">
        <v>565</v>
      </c>
      <c r="B261" s="148" t="s">
        <v>566</v>
      </c>
      <c r="C261" s="148" t="s">
        <v>41</v>
      </c>
      <c r="D261" s="143">
        <v>0</v>
      </c>
      <c r="E261" s="143">
        <v>0</v>
      </c>
      <c r="F261" s="143">
        <v>0</v>
      </c>
      <c r="G261" s="143">
        <v>0</v>
      </c>
      <c r="H261" s="143">
        <v>0</v>
      </c>
      <c r="I261" s="143">
        <v>0</v>
      </c>
    </row>
    <row r="262" spans="1:9" s="144" customFormat="1" x14ac:dyDescent="0.25">
      <c r="A262" s="148" t="s">
        <v>567</v>
      </c>
      <c r="B262" s="148" t="s">
        <v>568</v>
      </c>
      <c r="C262" s="148" t="s">
        <v>44</v>
      </c>
      <c r="D262" s="143">
        <v>0</v>
      </c>
      <c r="E262" s="143">
        <v>0</v>
      </c>
      <c r="F262" s="143">
        <v>0</v>
      </c>
      <c r="G262" s="143">
        <v>0</v>
      </c>
      <c r="H262" s="143">
        <v>0</v>
      </c>
      <c r="I262" s="143">
        <v>0</v>
      </c>
    </row>
    <row r="263" spans="1:9" s="144" customFormat="1" x14ac:dyDescent="0.25">
      <c r="A263" s="148" t="s">
        <v>569</v>
      </c>
      <c r="B263" s="148" t="s">
        <v>570</v>
      </c>
      <c r="C263" s="148" t="s">
        <v>44</v>
      </c>
      <c r="D263" s="143">
        <v>0</v>
      </c>
      <c r="E263" s="143">
        <v>0</v>
      </c>
      <c r="F263" s="143">
        <v>0</v>
      </c>
      <c r="G263" s="143">
        <v>0</v>
      </c>
      <c r="H263" s="143">
        <v>0</v>
      </c>
      <c r="I263" s="143">
        <v>0</v>
      </c>
    </row>
    <row r="264" spans="1:9" s="144" customFormat="1" x14ac:dyDescent="0.25">
      <c r="A264" s="148" t="s">
        <v>571</v>
      </c>
      <c r="B264" s="148" t="s">
        <v>572</v>
      </c>
      <c r="C264" s="148" t="s">
        <v>38</v>
      </c>
      <c r="D264" s="143">
        <v>6813</v>
      </c>
      <c r="E264" s="143">
        <v>1061</v>
      </c>
      <c r="F264" s="143">
        <v>36</v>
      </c>
      <c r="G264" s="143">
        <v>0</v>
      </c>
      <c r="H264" s="143">
        <v>84</v>
      </c>
      <c r="I264" s="143">
        <v>7994</v>
      </c>
    </row>
    <row r="265" spans="1:9" s="144" customFormat="1" x14ac:dyDescent="0.25">
      <c r="A265" s="148" t="s">
        <v>573</v>
      </c>
      <c r="B265" s="148" t="s">
        <v>574</v>
      </c>
      <c r="C265" s="148" t="s">
        <v>41</v>
      </c>
      <c r="D265" s="143">
        <v>9790</v>
      </c>
      <c r="E265" s="143">
        <v>1003</v>
      </c>
      <c r="F265" s="143">
        <v>238</v>
      </c>
      <c r="G265" s="143">
        <v>16</v>
      </c>
      <c r="H265" s="143">
        <v>67</v>
      </c>
      <c r="I265" s="143">
        <v>11114</v>
      </c>
    </row>
    <row r="266" spans="1:9" s="144" customFormat="1" x14ac:dyDescent="0.25">
      <c r="A266" s="148" t="s">
        <v>575</v>
      </c>
      <c r="B266" s="148" t="s">
        <v>576</v>
      </c>
      <c r="C266" s="148" t="s">
        <v>40</v>
      </c>
      <c r="D266" s="143">
        <v>0</v>
      </c>
      <c r="E266" s="143">
        <v>0</v>
      </c>
      <c r="F266" s="143">
        <v>0</v>
      </c>
      <c r="G266" s="143">
        <v>0</v>
      </c>
      <c r="H266" s="143">
        <v>0</v>
      </c>
      <c r="I266" s="143">
        <v>0</v>
      </c>
    </row>
    <row r="267" spans="1:9" s="144" customFormat="1" x14ac:dyDescent="0.25">
      <c r="A267" s="148" t="s">
        <v>577</v>
      </c>
      <c r="B267" s="148" t="s">
        <v>578</v>
      </c>
      <c r="C267" s="148" t="s">
        <v>44</v>
      </c>
      <c r="D267" s="143">
        <v>17696</v>
      </c>
      <c r="E267" s="143">
        <v>124</v>
      </c>
      <c r="F267" s="143">
        <v>13</v>
      </c>
      <c r="G267" s="143">
        <v>0</v>
      </c>
      <c r="H267" s="143">
        <v>0</v>
      </c>
      <c r="I267" s="143">
        <v>17833</v>
      </c>
    </row>
    <row r="268" spans="1:9" s="144" customFormat="1" x14ac:dyDescent="0.25">
      <c r="A268" s="148" t="s">
        <v>579</v>
      </c>
      <c r="B268" s="148" t="s">
        <v>580</v>
      </c>
      <c r="C268" s="148" t="s">
        <v>44</v>
      </c>
      <c r="D268" s="143">
        <v>0</v>
      </c>
      <c r="E268" s="143">
        <v>0</v>
      </c>
      <c r="F268" s="143">
        <v>0</v>
      </c>
      <c r="G268" s="143">
        <v>0</v>
      </c>
      <c r="H268" s="143">
        <v>0</v>
      </c>
      <c r="I268" s="143">
        <v>0</v>
      </c>
    </row>
    <row r="269" spans="1:9" s="144" customFormat="1" x14ac:dyDescent="0.25">
      <c r="A269" s="148" t="s">
        <v>581</v>
      </c>
      <c r="B269" s="148" t="s">
        <v>582</v>
      </c>
      <c r="C269" s="148" t="s">
        <v>43</v>
      </c>
      <c r="D269" s="143">
        <v>4091</v>
      </c>
      <c r="E269" s="143">
        <v>775</v>
      </c>
      <c r="F269" s="143">
        <v>131</v>
      </c>
      <c r="G269" s="143">
        <v>21</v>
      </c>
      <c r="H269" s="143">
        <v>39</v>
      </c>
      <c r="I269" s="143">
        <v>5057</v>
      </c>
    </row>
    <row r="270" spans="1:9" s="144" customFormat="1" x14ac:dyDescent="0.25">
      <c r="A270" s="148" t="s">
        <v>583</v>
      </c>
      <c r="B270" s="148" t="s">
        <v>584</v>
      </c>
      <c r="C270" s="148" t="s">
        <v>40</v>
      </c>
      <c r="D270" s="143">
        <v>0</v>
      </c>
      <c r="E270" s="143">
        <v>0</v>
      </c>
      <c r="F270" s="143">
        <v>0</v>
      </c>
      <c r="G270" s="143">
        <v>0</v>
      </c>
      <c r="H270" s="143">
        <v>0</v>
      </c>
      <c r="I270" s="143">
        <v>0</v>
      </c>
    </row>
    <row r="271" spans="1:9" s="144" customFormat="1" x14ac:dyDescent="0.25">
      <c r="A271" s="148" t="s">
        <v>585</v>
      </c>
      <c r="B271" s="148" t="s">
        <v>586</v>
      </c>
      <c r="C271" s="148" t="s">
        <v>42</v>
      </c>
      <c r="D271" s="143">
        <v>0</v>
      </c>
      <c r="E271" s="143">
        <v>0</v>
      </c>
      <c r="F271" s="143">
        <v>0</v>
      </c>
      <c r="G271" s="143">
        <v>0</v>
      </c>
      <c r="H271" s="143">
        <v>0</v>
      </c>
      <c r="I271" s="143">
        <v>0</v>
      </c>
    </row>
    <row r="272" spans="1:9" s="144" customFormat="1" x14ac:dyDescent="0.25">
      <c r="A272" s="148" t="s">
        <v>587</v>
      </c>
      <c r="B272" s="148" t="s">
        <v>588</v>
      </c>
      <c r="C272" s="148" t="s">
        <v>39</v>
      </c>
      <c r="D272" s="143">
        <v>5292</v>
      </c>
      <c r="E272" s="143">
        <v>503</v>
      </c>
      <c r="F272" s="143">
        <v>201</v>
      </c>
      <c r="G272" s="143">
        <v>0</v>
      </c>
      <c r="H272" s="143">
        <v>11</v>
      </c>
      <c r="I272" s="143">
        <v>6007</v>
      </c>
    </row>
    <row r="273" spans="1:9" s="144" customFormat="1" x14ac:dyDescent="0.25">
      <c r="A273" s="148" t="s">
        <v>589</v>
      </c>
      <c r="B273" s="148" t="s">
        <v>590</v>
      </c>
      <c r="C273" s="148" t="s">
        <v>42</v>
      </c>
      <c r="D273" s="143">
        <v>0</v>
      </c>
      <c r="E273" s="143">
        <v>0</v>
      </c>
      <c r="F273" s="143">
        <v>0</v>
      </c>
      <c r="G273" s="143">
        <v>0</v>
      </c>
      <c r="H273" s="143">
        <v>0</v>
      </c>
      <c r="I273" s="143">
        <v>0</v>
      </c>
    </row>
    <row r="274" spans="1:9" s="144" customFormat="1" x14ac:dyDescent="0.25">
      <c r="A274" s="148" t="s">
        <v>591</v>
      </c>
      <c r="B274" s="148" t="s">
        <v>592</v>
      </c>
      <c r="C274" s="148" t="s">
        <v>43</v>
      </c>
      <c r="D274" s="143">
        <v>9762</v>
      </c>
      <c r="E274" s="143">
        <v>83</v>
      </c>
      <c r="F274" s="143">
        <v>436</v>
      </c>
      <c r="G274" s="143">
        <v>0</v>
      </c>
      <c r="H274" s="143">
        <v>0</v>
      </c>
      <c r="I274" s="143">
        <v>10281</v>
      </c>
    </row>
    <row r="275" spans="1:9" s="144" customFormat="1" x14ac:dyDescent="0.25">
      <c r="A275" s="148" t="s">
        <v>593</v>
      </c>
      <c r="B275" s="148" t="s">
        <v>594</v>
      </c>
      <c r="C275" s="148" t="s">
        <v>41</v>
      </c>
      <c r="D275" s="143">
        <v>0</v>
      </c>
      <c r="E275" s="143">
        <v>0</v>
      </c>
      <c r="F275" s="143">
        <v>0</v>
      </c>
      <c r="G275" s="143">
        <v>0</v>
      </c>
      <c r="H275" s="143">
        <v>0</v>
      </c>
      <c r="I275" s="143">
        <v>0</v>
      </c>
    </row>
    <row r="276" spans="1:9" s="144" customFormat="1" x14ac:dyDescent="0.25">
      <c r="A276" s="148" t="s">
        <v>595</v>
      </c>
      <c r="B276" s="148" t="s">
        <v>596</v>
      </c>
      <c r="C276" s="148" t="s">
        <v>44</v>
      </c>
      <c r="D276" s="143">
        <v>4124</v>
      </c>
      <c r="E276" s="143">
        <v>20</v>
      </c>
      <c r="F276" s="143">
        <v>125</v>
      </c>
      <c r="G276" s="143">
        <v>0</v>
      </c>
      <c r="H276" s="143">
        <v>0</v>
      </c>
      <c r="I276" s="143">
        <v>4269</v>
      </c>
    </row>
    <row r="277" spans="1:9" s="144" customFormat="1" x14ac:dyDescent="0.25">
      <c r="A277" s="148" t="s">
        <v>597</v>
      </c>
      <c r="B277" s="148" t="s">
        <v>598</v>
      </c>
      <c r="C277" s="148" t="s">
        <v>42</v>
      </c>
      <c r="D277" s="143">
        <v>2129</v>
      </c>
      <c r="E277" s="143">
        <v>416</v>
      </c>
      <c r="F277" s="143">
        <v>41</v>
      </c>
      <c r="G277" s="143">
        <v>0</v>
      </c>
      <c r="H277" s="143">
        <v>0</v>
      </c>
      <c r="I277" s="143">
        <v>2586</v>
      </c>
    </row>
    <row r="278" spans="1:9" s="144" customFormat="1" x14ac:dyDescent="0.25">
      <c r="A278" s="148" t="s">
        <v>599</v>
      </c>
      <c r="B278" s="148" t="s">
        <v>600</v>
      </c>
      <c r="C278" s="148" t="s">
        <v>43</v>
      </c>
      <c r="D278" s="143">
        <v>0</v>
      </c>
      <c r="E278" s="143">
        <v>0</v>
      </c>
      <c r="F278" s="143">
        <v>0</v>
      </c>
      <c r="G278" s="143">
        <v>10</v>
      </c>
      <c r="H278" s="143">
        <v>0</v>
      </c>
      <c r="I278" s="143">
        <v>10</v>
      </c>
    </row>
    <row r="279" spans="1:9" s="144" customFormat="1" x14ac:dyDescent="0.25">
      <c r="A279" s="148" t="s">
        <v>601</v>
      </c>
      <c r="B279" s="148" t="s">
        <v>602</v>
      </c>
      <c r="C279" s="148" t="s">
        <v>44</v>
      </c>
      <c r="D279" s="143">
        <v>0</v>
      </c>
      <c r="E279" s="143">
        <v>0</v>
      </c>
      <c r="F279" s="143">
        <v>0</v>
      </c>
      <c r="G279" s="143">
        <v>0</v>
      </c>
      <c r="H279" s="143">
        <v>0</v>
      </c>
      <c r="I279" s="143">
        <v>0</v>
      </c>
    </row>
    <row r="280" spans="1:9" s="144" customFormat="1" x14ac:dyDescent="0.25">
      <c r="A280" s="148" t="s">
        <v>603</v>
      </c>
      <c r="B280" s="148" t="s">
        <v>604</v>
      </c>
      <c r="C280" s="148" t="s">
        <v>38</v>
      </c>
      <c r="D280" s="143">
        <v>3111</v>
      </c>
      <c r="E280" s="143">
        <v>0</v>
      </c>
      <c r="F280" s="143">
        <v>0</v>
      </c>
      <c r="G280" s="143">
        <v>0</v>
      </c>
      <c r="H280" s="143">
        <v>85</v>
      </c>
      <c r="I280" s="143">
        <v>3196</v>
      </c>
    </row>
    <row r="281" spans="1:9" s="144" customFormat="1" x14ac:dyDescent="0.25">
      <c r="A281" s="148" t="s">
        <v>605</v>
      </c>
      <c r="B281" s="148" t="s">
        <v>606</v>
      </c>
      <c r="C281" s="148" t="s">
        <v>42</v>
      </c>
      <c r="D281" s="143">
        <v>0</v>
      </c>
      <c r="E281" s="143">
        <v>0</v>
      </c>
      <c r="F281" s="143">
        <v>0</v>
      </c>
      <c r="G281" s="143">
        <v>0</v>
      </c>
      <c r="H281" s="143">
        <v>0</v>
      </c>
      <c r="I281" s="143">
        <v>0</v>
      </c>
    </row>
    <row r="282" spans="1:9" s="144" customFormat="1" x14ac:dyDescent="0.25">
      <c r="A282" s="148" t="s">
        <v>607</v>
      </c>
      <c r="B282" s="148" t="s">
        <v>608</v>
      </c>
      <c r="C282" s="148" t="s">
        <v>43</v>
      </c>
      <c r="D282" s="143">
        <v>0</v>
      </c>
      <c r="E282" s="143">
        <v>0</v>
      </c>
      <c r="F282" s="143">
        <v>0</v>
      </c>
      <c r="G282" s="143">
        <v>0</v>
      </c>
      <c r="H282" s="143">
        <v>0</v>
      </c>
      <c r="I282" s="143">
        <v>0</v>
      </c>
    </row>
    <row r="283" spans="1:9" s="144" customFormat="1" x14ac:dyDescent="0.25">
      <c r="A283" s="148" t="s">
        <v>609</v>
      </c>
      <c r="B283" s="148" t="s">
        <v>610</v>
      </c>
      <c r="C283" s="148" t="s">
        <v>42</v>
      </c>
      <c r="D283" s="143">
        <v>2916</v>
      </c>
      <c r="E283" s="143">
        <v>0</v>
      </c>
      <c r="F283" s="143">
        <v>95</v>
      </c>
      <c r="G283" s="143">
        <v>0</v>
      </c>
      <c r="H283" s="143">
        <v>8</v>
      </c>
      <c r="I283" s="143">
        <v>3019</v>
      </c>
    </row>
    <row r="284" spans="1:9" s="144" customFormat="1" x14ac:dyDescent="0.25">
      <c r="A284" s="148" t="s">
        <v>611</v>
      </c>
      <c r="B284" s="148" t="s">
        <v>612</v>
      </c>
      <c r="C284" s="148" t="s">
        <v>38</v>
      </c>
      <c r="D284" s="143">
        <v>0</v>
      </c>
      <c r="E284" s="143">
        <v>0</v>
      </c>
      <c r="F284" s="143">
        <v>0</v>
      </c>
      <c r="G284" s="143">
        <v>0</v>
      </c>
      <c r="H284" s="143">
        <v>0</v>
      </c>
      <c r="I284" s="143">
        <v>0</v>
      </c>
    </row>
    <row r="285" spans="1:9" s="144" customFormat="1" x14ac:dyDescent="0.25">
      <c r="A285" s="148" t="s">
        <v>613</v>
      </c>
      <c r="B285" s="148" t="s">
        <v>614</v>
      </c>
      <c r="C285" s="148" t="s">
        <v>38</v>
      </c>
      <c r="D285" s="143">
        <v>8495</v>
      </c>
      <c r="E285" s="143">
        <v>1216</v>
      </c>
      <c r="F285" s="143">
        <v>89</v>
      </c>
      <c r="G285" s="143">
        <v>0</v>
      </c>
      <c r="H285" s="143">
        <v>0</v>
      </c>
      <c r="I285" s="143">
        <v>9800</v>
      </c>
    </row>
    <row r="286" spans="1:9" s="144" customFormat="1" x14ac:dyDescent="0.25">
      <c r="A286" s="148" t="s">
        <v>615</v>
      </c>
      <c r="B286" s="148" t="s">
        <v>616</v>
      </c>
      <c r="C286" s="148" t="s">
        <v>42</v>
      </c>
      <c r="D286" s="143">
        <v>0</v>
      </c>
      <c r="E286" s="143">
        <v>0</v>
      </c>
      <c r="F286" s="143">
        <v>0</v>
      </c>
      <c r="G286" s="143">
        <v>0</v>
      </c>
      <c r="H286" s="143">
        <v>0</v>
      </c>
      <c r="I286" s="143">
        <v>0</v>
      </c>
    </row>
    <row r="287" spans="1:9" s="144" customFormat="1" x14ac:dyDescent="0.25">
      <c r="A287" s="148" t="s">
        <v>617</v>
      </c>
      <c r="B287" s="148" t="s">
        <v>618</v>
      </c>
      <c r="C287" s="148" t="s">
        <v>43</v>
      </c>
      <c r="D287" s="143">
        <v>0</v>
      </c>
      <c r="E287" s="143">
        <v>0</v>
      </c>
      <c r="F287" s="143">
        <v>0</v>
      </c>
      <c r="G287" s="143">
        <v>0</v>
      </c>
      <c r="H287" s="143">
        <v>0</v>
      </c>
      <c r="I287" s="143">
        <v>0</v>
      </c>
    </row>
    <row r="288" spans="1:9" s="144" customFormat="1" x14ac:dyDescent="0.25">
      <c r="A288" s="148" t="s">
        <v>619</v>
      </c>
      <c r="B288" s="148" t="s">
        <v>620</v>
      </c>
      <c r="C288" s="148" t="s">
        <v>43</v>
      </c>
      <c r="D288" s="143">
        <v>0</v>
      </c>
      <c r="E288" s="143">
        <v>0</v>
      </c>
      <c r="F288" s="143">
        <v>0</v>
      </c>
      <c r="G288" s="143">
        <v>0</v>
      </c>
      <c r="H288" s="143">
        <v>0</v>
      </c>
      <c r="I288" s="143">
        <v>0</v>
      </c>
    </row>
    <row r="289" spans="1:9" s="144" customFormat="1" x14ac:dyDescent="0.25">
      <c r="A289" s="148" t="s">
        <v>621</v>
      </c>
      <c r="B289" s="148" t="s">
        <v>622</v>
      </c>
      <c r="C289" s="148" t="s">
        <v>39</v>
      </c>
      <c r="D289" s="143">
        <v>11291</v>
      </c>
      <c r="E289" s="143">
        <v>2</v>
      </c>
      <c r="F289" s="143">
        <v>183</v>
      </c>
      <c r="G289" s="143">
        <v>0</v>
      </c>
      <c r="H289" s="143">
        <v>2</v>
      </c>
      <c r="I289" s="143">
        <v>11478</v>
      </c>
    </row>
    <row r="290" spans="1:9" s="144" customFormat="1" x14ac:dyDescent="0.25">
      <c r="A290" s="148" t="s">
        <v>623</v>
      </c>
      <c r="B290" s="148" t="s">
        <v>624</v>
      </c>
      <c r="C290" s="148" t="s">
        <v>41</v>
      </c>
      <c r="D290" s="143">
        <v>0</v>
      </c>
      <c r="E290" s="143">
        <v>0</v>
      </c>
      <c r="F290" s="143">
        <v>0</v>
      </c>
      <c r="G290" s="143">
        <v>0</v>
      </c>
      <c r="H290" s="143">
        <v>0</v>
      </c>
      <c r="I290" s="143">
        <v>0</v>
      </c>
    </row>
    <row r="291" spans="1:9" s="144" customFormat="1" x14ac:dyDescent="0.25">
      <c r="A291" s="148" t="s">
        <v>625</v>
      </c>
      <c r="B291" s="148" t="s">
        <v>626</v>
      </c>
      <c r="C291" s="148" t="s">
        <v>42</v>
      </c>
      <c r="D291" s="143">
        <v>0</v>
      </c>
      <c r="E291" s="143">
        <v>0</v>
      </c>
      <c r="F291" s="143">
        <v>0</v>
      </c>
      <c r="G291" s="143">
        <v>0</v>
      </c>
      <c r="H291" s="143">
        <v>0</v>
      </c>
      <c r="I291" s="143">
        <v>0</v>
      </c>
    </row>
    <row r="292" spans="1:9" s="144" customFormat="1" x14ac:dyDescent="0.25">
      <c r="A292" s="148" t="s">
        <v>627</v>
      </c>
      <c r="B292" s="148" t="s">
        <v>628</v>
      </c>
      <c r="C292" s="148" t="s">
        <v>38</v>
      </c>
      <c r="D292" s="143">
        <v>2326</v>
      </c>
      <c r="E292" s="143">
        <v>337</v>
      </c>
      <c r="F292" s="143">
        <v>81</v>
      </c>
      <c r="G292" s="143">
        <v>67</v>
      </c>
      <c r="H292" s="143">
        <v>0</v>
      </c>
      <c r="I292" s="143">
        <v>2811</v>
      </c>
    </row>
    <row r="293" spans="1:9" s="144" customFormat="1" x14ac:dyDescent="0.25">
      <c r="A293" s="148" t="s">
        <v>629</v>
      </c>
      <c r="B293" s="148" t="s">
        <v>630</v>
      </c>
      <c r="C293" s="148" t="s">
        <v>42</v>
      </c>
      <c r="D293" s="143">
        <v>0</v>
      </c>
      <c r="E293" s="143">
        <v>0</v>
      </c>
      <c r="F293" s="143">
        <v>0</v>
      </c>
      <c r="G293" s="143">
        <v>0</v>
      </c>
      <c r="H293" s="143">
        <v>0</v>
      </c>
      <c r="I293" s="143">
        <v>0</v>
      </c>
    </row>
    <row r="294" spans="1:9" s="144" customFormat="1" x14ac:dyDescent="0.25">
      <c r="A294" s="148" t="s">
        <v>631</v>
      </c>
      <c r="B294" s="148" t="s">
        <v>632</v>
      </c>
      <c r="C294" s="148" t="s">
        <v>45</v>
      </c>
      <c r="D294" s="143">
        <v>0</v>
      </c>
      <c r="E294" s="143">
        <v>0</v>
      </c>
      <c r="F294" s="143">
        <v>0</v>
      </c>
      <c r="G294" s="143">
        <v>0</v>
      </c>
      <c r="H294" s="143">
        <v>0</v>
      </c>
      <c r="I294" s="143">
        <v>0</v>
      </c>
    </row>
    <row r="295" spans="1:9" s="144" customFormat="1" x14ac:dyDescent="0.25">
      <c r="A295" s="148" t="s">
        <v>633</v>
      </c>
      <c r="B295" s="148" t="s">
        <v>634</v>
      </c>
      <c r="C295" s="148" t="s">
        <v>44</v>
      </c>
      <c r="D295" s="143">
        <v>0</v>
      </c>
      <c r="E295" s="143">
        <v>0</v>
      </c>
      <c r="F295" s="143">
        <v>0</v>
      </c>
      <c r="G295" s="143">
        <v>0</v>
      </c>
      <c r="H295" s="143">
        <v>0</v>
      </c>
      <c r="I295" s="143">
        <v>0</v>
      </c>
    </row>
    <row r="296" spans="1:9" s="144" customFormat="1" x14ac:dyDescent="0.25">
      <c r="A296" s="148" t="s">
        <v>635</v>
      </c>
      <c r="B296" s="148" t="s">
        <v>636</v>
      </c>
      <c r="C296" s="148" t="s">
        <v>39</v>
      </c>
      <c r="D296" s="143">
        <v>9161</v>
      </c>
      <c r="E296" s="143">
        <v>810</v>
      </c>
      <c r="F296" s="143">
        <v>0</v>
      </c>
      <c r="G296" s="143">
        <v>0</v>
      </c>
      <c r="H296" s="143">
        <v>20</v>
      </c>
      <c r="I296" s="143">
        <v>9991</v>
      </c>
    </row>
    <row r="297" spans="1:9" s="144" customFormat="1" x14ac:dyDescent="0.25">
      <c r="A297" s="148" t="s">
        <v>637</v>
      </c>
      <c r="B297" s="148" t="s">
        <v>638</v>
      </c>
      <c r="C297" s="148" t="s">
        <v>39</v>
      </c>
      <c r="D297" s="143">
        <v>15439</v>
      </c>
      <c r="E297" s="143">
        <v>1077</v>
      </c>
      <c r="F297" s="143">
        <v>378</v>
      </c>
      <c r="G297" s="143">
        <v>0</v>
      </c>
      <c r="H297" s="143">
        <v>87</v>
      </c>
      <c r="I297" s="143">
        <v>16981</v>
      </c>
    </row>
    <row r="298" spans="1:9" s="144" customFormat="1" x14ac:dyDescent="0.25">
      <c r="A298" s="148" t="s">
        <v>639</v>
      </c>
      <c r="B298" s="148" t="s">
        <v>640</v>
      </c>
      <c r="C298" s="148" t="s">
        <v>41</v>
      </c>
      <c r="D298" s="143">
        <v>0</v>
      </c>
      <c r="E298" s="143">
        <v>0</v>
      </c>
      <c r="F298" s="143">
        <v>0</v>
      </c>
      <c r="G298" s="143">
        <v>54</v>
      </c>
      <c r="H298" s="143">
        <v>0</v>
      </c>
      <c r="I298" s="143">
        <v>54</v>
      </c>
    </row>
    <row r="299" spans="1:9" s="144" customFormat="1" x14ac:dyDescent="0.25">
      <c r="A299" s="148" t="s">
        <v>641</v>
      </c>
      <c r="B299" s="148" t="s">
        <v>642</v>
      </c>
      <c r="C299" s="148" t="s">
        <v>44</v>
      </c>
      <c r="D299" s="143">
        <v>5367</v>
      </c>
      <c r="E299" s="143">
        <v>30</v>
      </c>
      <c r="F299" s="143">
        <v>87</v>
      </c>
      <c r="G299" s="143">
        <v>0</v>
      </c>
      <c r="H299" s="143">
        <v>17</v>
      </c>
      <c r="I299" s="143">
        <v>5501</v>
      </c>
    </row>
    <row r="300" spans="1:9" s="144" customFormat="1" x14ac:dyDescent="0.25">
      <c r="A300" s="148" t="s">
        <v>643</v>
      </c>
      <c r="B300" s="148" t="s">
        <v>644</v>
      </c>
      <c r="C300" s="148" t="s">
        <v>38</v>
      </c>
      <c r="D300" s="143">
        <v>0</v>
      </c>
      <c r="E300" s="143">
        <v>0</v>
      </c>
      <c r="F300" s="143">
        <v>0</v>
      </c>
      <c r="G300" s="143">
        <v>0</v>
      </c>
      <c r="H300" s="143">
        <v>0</v>
      </c>
      <c r="I300" s="143">
        <v>0</v>
      </c>
    </row>
    <row r="301" spans="1:9" s="144" customFormat="1" x14ac:dyDescent="0.25">
      <c r="A301" s="148" t="s">
        <v>645</v>
      </c>
      <c r="B301" s="148" t="s">
        <v>646</v>
      </c>
      <c r="C301" s="148" t="s">
        <v>42</v>
      </c>
      <c r="D301" s="143">
        <v>4695</v>
      </c>
      <c r="E301" s="143">
        <v>0</v>
      </c>
      <c r="F301" s="143">
        <v>63</v>
      </c>
      <c r="G301" s="143">
        <v>0</v>
      </c>
      <c r="H301" s="143">
        <v>51</v>
      </c>
      <c r="I301" s="143">
        <v>4809</v>
      </c>
    </row>
    <row r="302" spans="1:9" s="144" customFormat="1" x14ac:dyDescent="0.25">
      <c r="A302" s="148" t="s">
        <v>647</v>
      </c>
      <c r="B302" s="148" t="s">
        <v>648</v>
      </c>
      <c r="C302" s="148" t="s">
        <v>42</v>
      </c>
      <c r="D302" s="143">
        <v>2379</v>
      </c>
      <c r="E302" s="143">
        <v>409</v>
      </c>
      <c r="F302" s="143">
        <v>132</v>
      </c>
      <c r="G302" s="143">
        <v>67</v>
      </c>
      <c r="H302" s="143">
        <v>49</v>
      </c>
      <c r="I302" s="143">
        <v>3036</v>
      </c>
    </row>
    <row r="303" spans="1:9" s="144" customFormat="1" x14ac:dyDescent="0.25">
      <c r="A303" s="148" t="s">
        <v>649</v>
      </c>
      <c r="B303" s="148" t="s">
        <v>650</v>
      </c>
      <c r="C303" s="148" t="s">
        <v>37</v>
      </c>
      <c r="D303" s="143">
        <v>0</v>
      </c>
      <c r="E303" s="143">
        <v>0</v>
      </c>
      <c r="F303" s="143">
        <v>0</v>
      </c>
      <c r="G303" s="143">
        <v>0</v>
      </c>
      <c r="H303" s="143">
        <v>0</v>
      </c>
      <c r="I303" s="143">
        <v>0</v>
      </c>
    </row>
    <row r="304" spans="1:9" s="144" customFormat="1" x14ac:dyDescent="0.25">
      <c r="A304" s="148" t="s">
        <v>651</v>
      </c>
      <c r="B304" s="148" t="s">
        <v>652</v>
      </c>
      <c r="C304" s="148" t="s">
        <v>38</v>
      </c>
      <c r="D304" s="143">
        <v>7275</v>
      </c>
      <c r="E304" s="143">
        <v>1665</v>
      </c>
      <c r="F304" s="143">
        <v>0</v>
      </c>
      <c r="G304" s="143">
        <v>0</v>
      </c>
      <c r="H304" s="143">
        <v>11</v>
      </c>
      <c r="I304" s="143">
        <v>8951</v>
      </c>
    </row>
    <row r="305" spans="1:9" s="144" customFormat="1" x14ac:dyDescent="0.25">
      <c r="A305" s="148" t="s">
        <v>653</v>
      </c>
      <c r="B305" s="148" t="s">
        <v>654</v>
      </c>
      <c r="C305" s="148" t="s">
        <v>42</v>
      </c>
      <c r="D305" s="143">
        <v>0</v>
      </c>
      <c r="E305" s="143">
        <v>0</v>
      </c>
      <c r="F305" s="143">
        <v>0</v>
      </c>
      <c r="G305" s="143">
        <v>0</v>
      </c>
      <c r="H305" s="143">
        <v>0</v>
      </c>
      <c r="I305" s="143">
        <v>0</v>
      </c>
    </row>
    <row r="306" spans="1:9" s="144" customFormat="1" x14ac:dyDescent="0.25">
      <c r="A306" s="148" t="s">
        <v>655</v>
      </c>
      <c r="B306" s="148" t="s">
        <v>656</v>
      </c>
      <c r="C306" s="148" t="s">
        <v>43</v>
      </c>
      <c r="D306" s="143">
        <v>0</v>
      </c>
      <c r="E306" s="143">
        <v>0</v>
      </c>
      <c r="F306" s="143">
        <v>0</v>
      </c>
      <c r="G306" s="143">
        <v>0</v>
      </c>
      <c r="H306" s="143">
        <v>0</v>
      </c>
      <c r="I306" s="143">
        <v>0</v>
      </c>
    </row>
    <row r="307" spans="1:9" s="144" customFormat="1" x14ac:dyDescent="0.25">
      <c r="A307" s="148" t="s">
        <v>657</v>
      </c>
      <c r="B307" s="148" t="s">
        <v>658</v>
      </c>
      <c r="C307" s="148" t="s">
        <v>41</v>
      </c>
      <c r="D307" s="143">
        <v>4660</v>
      </c>
      <c r="E307" s="143">
        <v>1084</v>
      </c>
      <c r="F307" s="143">
        <v>129</v>
      </c>
      <c r="G307" s="143">
        <v>0</v>
      </c>
      <c r="H307" s="143">
        <v>1</v>
      </c>
      <c r="I307" s="143">
        <v>5874</v>
      </c>
    </row>
    <row r="308" spans="1:9" s="144" customFormat="1" x14ac:dyDescent="0.25">
      <c r="A308" s="148" t="s">
        <v>659</v>
      </c>
      <c r="B308" s="148" t="s">
        <v>660</v>
      </c>
      <c r="C308" s="148" t="s">
        <v>37</v>
      </c>
      <c r="D308" s="143">
        <v>0</v>
      </c>
      <c r="E308" s="143">
        <v>0</v>
      </c>
      <c r="F308" s="143">
        <v>0</v>
      </c>
      <c r="G308" s="143">
        <v>0</v>
      </c>
      <c r="H308" s="143">
        <v>0</v>
      </c>
      <c r="I308" s="143">
        <v>0</v>
      </c>
    </row>
    <row r="309" spans="1:9" s="144" customFormat="1" x14ac:dyDescent="0.25">
      <c r="A309" s="148" t="s">
        <v>661</v>
      </c>
      <c r="B309" s="148" t="s">
        <v>662</v>
      </c>
      <c r="C309" s="148" t="s">
        <v>42</v>
      </c>
      <c r="D309" s="143">
        <v>0</v>
      </c>
      <c r="E309" s="143">
        <v>0</v>
      </c>
      <c r="F309" s="143">
        <v>0</v>
      </c>
      <c r="G309" s="143">
        <v>0</v>
      </c>
      <c r="H309" s="143">
        <v>0</v>
      </c>
      <c r="I309" s="143">
        <v>0</v>
      </c>
    </row>
    <row r="310" spans="1:9" s="144" customFormat="1" x14ac:dyDescent="0.25">
      <c r="A310" s="148" t="s">
        <v>663</v>
      </c>
      <c r="B310" s="148" t="s">
        <v>664</v>
      </c>
      <c r="C310" s="148" t="s">
        <v>38</v>
      </c>
      <c r="D310" s="143">
        <v>43</v>
      </c>
      <c r="E310" s="143">
        <v>0</v>
      </c>
      <c r="F310" s="143">
        <v>20</v>
      </c>
      <c r="G310" s="143">
        <v>0</v>
      </c>
      <c r="H310" s="143">
        <v>0</v>
      </c>
      <c r="I310" s="143">
        <v>63</v>
      </c>
    </row>
    <row r="311" spans="1:9" s="144" customFormat="1" x14ac:dyDescent="0.25">
      <c r="A311" s="148" t="s">
        <v>665</v>
      </c>
      <c r="B311" s="148" t="s">
        <v>666</v>
      </c>
      <c r="C311" s="148" t="s">
        <v>39</v>
      </c>
      <c r="D311" s="143">
        <v>10732</v>
      </c>
      <c r="E311" s="143">
        <v>1034</v>
      </c>
      <c r="F311" s="143">
        <v>0</v>
      </c>
      <c r="G311" s="143">
        <v>0</v>
      </c>
      <c r="H311" s="143">
        <v>0</v>
      </c>
      <c r="I311" s="143">
        <v>11766</v>
      </c>
    </row>
    <row r="312" spans="1:9" s="144" customFormat="1" x14ac:dyDescent="0.25">
      <c r="A312" s="148" t="s">
        <v>667</v>
      </c>
      <c r="B312" s="148" t="s">
        <v>668</v>
      </c>
      <c r="C312" s="148" t="s">
        <v>41</v>
      </c>
      <c r="D312" s="143">
        <v>20837</v>
      </c>
      <c r="E312" s="143">
        <v>35</v>
      </c>
      <c r="F312" s="143">
        <v>751</v>
      </c>
      <c r="G312" s="143">
        <v>53</v>
      </c>
      <c r="H312" s="143">
        <v>0</v>
      </c>
      <c r="I312" s="143">
        <v>21676</v>
      </c>
    </row>
    <row r="313" spans="1:9" s="144" customFormat="1" x14ac:dyDescent="0.25">
      <c r="A313" s="148" t="s">
        <v>669</v>
      </c>
      <c r="B313" s="148" t="s">
        <v>670</v>
      </c>
      <c r="C313" s="148" t="s">
        <v>43</v>
      </c>
      <c r="D313" s="143">
        <v>4595</v>
      </c>
      <c r="E313" s="143">
        <v>512</v>
      </c>
      <c r="F313" s="143">
        <v>119</v>
      </c>
      <c r="G313" s="143">
        <v>81</v>
      </c>
      <c r="H313" s="143">
        <v>23</v>
      </c>
      <c r="I313" s="143">
        <v>5330</v>
      </c>
    </row>
    <row r="314" spans="1:9" s="144" customFormat="1" x14ac:dyDescent="0.25">
      <c r="A314" s="148" t="s">
        <v>671</v>
      </c>
      <c r="B314" s="148" t="s">
        <v>672</v>
      </c>
      <c r="C314" s="148" t="s">
        <v>42</v>
      </c>
      <c r="D314" s="143">
        <v>4283</v>
      </c>
      <c r="E314" s="143">
        <v>655</v>
      </c>
      <c r="F314" s="143">
        <v>102</v>
      </c>
      <c r="G314" s="143">
        <v>44</v>
      </c>
      <c r="H314" s="143">
        <v>23</v>
      </c>
      <c r="I314" s="143">
        <v>5107</v>
      </c>
    </row>
    <row r="315" spans="1:9" s="144" customFormat="1" x14ac:dyDescent="0.25">
      <c r="A315" s="148" t="s">
        <v>673</v>
      </c>
      <c r="B315" s="148" t="s">
        <v>674</v>
      </c>
      <c r="C315" s="148" t="s">
        <v>42</v>
      </c>
      <c r="D315" s="143">
        <v>0</v>
      </c>
      <c r="E315" s="143">
        <v>0</v>
      </c>
      <c r="F315" s="143">
        <v>0</v>
      </c>
      <c r="G315" s="143">
        <v>0</v>
      </c>
      <c r="H315" s="143">
        <v>0</v>
      </c>
      <c r="I315" s="143">
        <v>0</v>
      </c>
    </row>
    <row r="316" spans="1:9" s="144" customFormat="1" x14ac:dyDescent="0.25">
      <c r="A316" s="148" t="s">
        <v>675</v>
      </c>
      <c r="B316" s="148" t="s">
        <v>676</v>
      </c>
      <c r="C316" s="148" t="s">
        <v>41</v>
      </c>
      <c r="D316" s="143">
        <v>23</v>
      </c>
      <c r="E316" s="143">
        <v>0</v>
      </c>
      <c r="F316" s="143">
        <v>0</v>
      </c>
      <c r="G316" s="143">
        <v>0</v>
      </c>
      <c r="H316" s="143">
        <v>0</v>
      </c>
      <c r="I316" s="143">
        <v>23</v>
      </c>
    </row>
    <row r="317" spans="1:9" s="144" customFormat="1" x14ac:dyDescent="0.25">
      <c r="A317" s="148" t="s">
        <v>677</v>
      </c>
      <c r="B317" s="148" t="s">
        <v>678</v>
      </c>
      <c r="C317" s="148" t="s">
        <v>42</v>
      </c>
      <c r="D317" s="143">
        <v>3059</v>
      </c>
      <c r="E317" s="143">
        <v>314</v>
      </c>
      <c r="F317" s="143">
        <v>0</v>
      </c>
      <c r="G317" s="143">
        <v>0</v>
      </c>
      <c r="H317" s="143">
        <v>0</v>
      </c>
      <c r="I317" s="143">
        <v>3373</v>
      </c>
    </row>
    <row r="318" spans="1:9" s="144" customFormat="1" x14ac:dyDescent="0.25">
      <c r="A318" s="148" t="s">
        <v>679</v>
      </c>
      <c r="B318" s="148" t="s">
        <v>680</v>
      </c>
      <c r="C318" s="148" t="s">
        <v>42</v>
      </c>
      <c r="D318" s="143">
        <v>2355</v>
      </c>
      <c r="E318" s="143">
        <v>240</v>
      </c>
      <c r="F318" s="143">
        <v>0</v>
      </c>
      <c r="G318" s="143">
        <v>0</v>
      </c>
      <c r="H318" s="143">
        <v>81</v>
      </c>
      <c r="I318" s="143">
        <v>2676</v>
      </c>
    </row>
    <row r="319" spans="1:9" s="144" customFormat="1" x14ac:dyDescent="0.25">
      <c r="A319" s="148" t="s">
        <v>681</v>
      </c>
      <c r="B319" s="148" t="s">
        <v>682</v>
      </c>
      <c r="C319" s="148" t="s">
        <v>44</v>
      </c>
      <c r="D319" s="143">
        <v>21636</v>
      </c>
      <c r="E319" s="143">
        <v>0</v>
      </c>
      <c r="F319" s="143">
        <v>268</v>
      </c>
      <c r="G319" s="143">
        <v>14</v>
      </c>
      <c r="H319" s="143">
        <v>0</v>
      </c>
      <c r="I319" s="143">
        <v>21918</v>
      </c>
    </row>
    <row r="320" spans="1:9" s="144" customFormat="1" x14ac:dyDescent="0.25">
      <c r="A320" s="148" t="s">
        <v>683</v>
      </c>
      <c r="B320" s="148" t="s">
        <v>684</v>
      </c>
      <c r="C320" s="148" t="s">
        <v>44</v>
      </c>
      <c r="D320" s="143">
        <v>0</v>
      </c>
      <c r="E320" s="143">
        <v>0</v>
      </c>
      <c r="F320" s="143">
        <v>0</v>
      </c>
      <c r="G320" s="143">
        <v>0</v>
      </c>
      <c r="H320" s="143">
        <v>0</v>
      </c>
      <c r="I320" s="143">
        <v>0</v>
      </c>
    </row>
    <row r="321" spans="1:9" s="144" customFormat="1" x14ac:dyDescent="0.25">
      <c r="A321" s="148" t="s">
        <v>685</v>
      </c>
      <c r="B321" s="148" t="s">
        <v>686</v>
      </c>
      <c r="C321" s="148" t="s">
        <v>42</v>
      </c>
      <c r="D321" s="143">
        <v>0</v>
      </c>
      <c r="E321" s="143">
        <v>0</v>
      </c>
      <c r="F321" s="143">
        <v>0</v>
      </c>
      <c r="G321" s="143">
        <v>0</v>
      </c>
      <c r="H321" s="143">
        <v>0</v>
      </c>
      <c r="I321" s="143">
        <v>0</v>
      </c>
    </row>
    <row r="322" spans="1:9" s="144" customFormat="1" x14ac:dyDescent="0.25">
      <c r="A322" s="148" t="s">
        <v>687</v>
      </c>
      <c r="B322" s="148" t="s">
        <v>688</v>
      </c>
      <c r="C322" s="148" t="s">
        <v>44</v>
      </c>
      <c r="D322" s="143">
        <v>0</v>
      </c>
      <c r="E322" s="143">
        <v>0</v>
      </c>
      <c r="F322" s="143">
        <v>0</v>
      </c>
      <c r="G322" s="143">
        <v>0</v>
      </c>
      <c r="H322" s="143">
        <v>0</v>
      </c>
      <c r="I322" s="143">
        <v>0</v>
      </c>
    </row>
    <row r="323" spans="1:9" s="144" customFormat="1" x14ac:dyDescent="0.25">
      <c r="A323" s="148" t="s">
        <v>689</v>
      </c>
      <c r="B323" s="148" t="s">
        <v>690</v>
      </c>
      <c r="C323" s="148" t="s">
        <v>42</v>
      </c>
      <c r="D323" s="143">
        <v>0</v>
      </c>
      <c r="E323" s="143">
        <v>0</v>
      </c>
      <c r="F323" s="143">
        <v>0</v>
      </c>
      <c r="G323" s="143">
        <v>0</v>
      </c>
      <c r="H323" s="143">
        <v>0</v>
      </c>
      <c r="I323" s="143">
        <v>0</v>
      </c>
    </row>
    <row r="324" spans="1:9" s="144" customFormat="1" x14ac:dyDescent="0.25">
      <c r="A324" s="148" t="s">
        <v>691</v>
      </c>
      <c r="B324" s="148" t="s">
        <v>692</v>
      </c>
      <c r="C324" s="148" t="s">
        <v>41</v>
      </c>
      <c r="D324" s="143">
        <v>0</v>
      </c>
      <c r="E324" s="143">
        <v>0</v>
      </c>
      <c r="F324" s="143">
        <v>0</v>
      </c>
      <c r="G324" s="143">
        <v>0</v>
      </c>
      <c r="H324" s="143">
        <v>0</v>
      </c>
      <c r="I324" s="143">
        <v>0</v>
      </c>
    </row>
    <row r="325" spans="1:9" s="144" customFormat="1" x14ac:dyDescent="0.25">
      <c r="A325" s="148" t="s">
        <v>693</v>
      </c>
      <c r="B325" s="148" t="s">
        <v>694</v>
      </c>
      <c r="C325" s="148" t="s">
        <v>44</v>
      </c>
      <c r="D325" s="143">
        <v>0</v>
      </c>
      <c r="E325" s="143">
        <v>0</v>
      </c>
      <c r="F325" s="143">
        <v>0</v>
      </c>
      <c r="G325" s="143">
        <v>0</v>
      </c>
      <c r="H325" s="143">
        <v>0</v>
      </c>
      <c r="I325" s="143">
        <v>0</v>
      </c>
    </row>
    <row r="326" spans="1:9" s="144" customFormat="1" x14ac:dyDescent="0.25">
      <c r="A326" s="148" t="s">
        <v>695</v>
      </c>
      <c r="B326" s="148" t="s">
        <v>696</v>
      </c>
      <c r="C326" s="148" t="s">
        <v>45</v>
      </c>
      <c r="D326" s="143">
        <v>7151</v>
      </c>
      <c r="E326" s="143">
        <v>392</v>
      </c>
      <c r="F326" s="143">
        <v>0</v>
      </c>
      <c r="G326" s="143">
        <v>0</v>
      </c>
      <c r="H326" s="143">
        <v>31</v>
      </c>
      <c r="I326" s="143">
        <v>7574</v>
      </c>
    </row>
    <row r="327" spans="1:9" ht="12.75" customHeight="1" x14ac:dyDescent="0.3">
      <c r="A327" s="63"/>
      <c r="B327" s="159"/>
      <c r="C327" s="66"/>
      <c r="D327" s="67"/>
      <c r="E327" s="66"/>
      <c r="F327" s="66"/>
    </row>
    <row r="328" spans="1:9" ht="14.15" customHeight="1" x14ac:dyDescent="0.25">
      <c r="A328" s="130"/>
      <c r="B328" s="130"/>
      <c r="C328" s="130"/>
      <c r="D328" s="130"/>
      <c r="E328" s="130"/>
      <c r="F328" s="130"/>
      <c r="G328" s="130"/>
    </row>
    <row r="329" spans="1:9" ht="13" x14ac:dyDescent="0.3">
      <c r="A329" s="21" t="s">
        <v>7</v>
      </c>
    </row>
    <row r="330" spans="1:9" x14ac:dyDescent="0.25">
      <c r="A330" s="139" t="s">
        <v>8</v>
      </c>
    </row>
    <row r="331" spans="1:9" x14ac:dyDescent="0.25">
      <c r="A331" s="140" t="s">
        <v>9</v>
      </c>
    </row>
    <row r="332" spans="1:9" x14ac:dyDescent="0.25">
      <c r="A332" s="141"/>
    </row>
    <row r="333" spans="1:9" x14ac:dyDescent="0.25">
      <c r="A333" s="25" t="str">
        <f>"Publication date: "&amp;'Version History'!$B$5</f>
        <v>Publication date: February 2021</v>
      </c>
    </row>
    <row r="334" spans="1:9" x14ac:dyDescent="0.25">
      <c r="A334" s="25" t="str">
        <f>"Version: "&amp;'Version History'!$A$5</f>
        <v>Version: 1</v>
      </c>
    </row>
  </sheetData>
  <sheetProtection algorithmName="SHA-512" hashValue="p+ZL+k5g0o5yyeXmqrBf6eg5anf8K3xY0mMEVR/nNu6QrjKIXGLRmB6qw06L7/kn5FOCF6NshkmG86uy7CBP0g==" saltValue="E9taKeybwdMwdrdBRbMmBA==" spinCount="100000" sheet="1" objects="1" scenarios="1"/>
  <mergeCells count="2">
    <mergeCell ref="B5:I5"/>
    <mergeCell ref="A328:G328"/>
  </mergeCells>
  <hyperlinks>
    <hyperlink ref="A3" location="Contents!A1" display="Contents" xr:uid="{78A92D44-E2BE-4F82-877F-2E7C6FDDD43C}"/>
    <hyperlink ref="A331" r:id="rId1" xr:uid="{3991DDD3-9A17-4F59-86C7-D02129D6F658}"/>
  </hyperlinks>
  <pageMargins left="0.7" right="0.7" top="0.75" bottom="0.75" header="0.3" footer="0.3"/>
  <pageSetup paperSize="9" orientation="portrait" r:id="rId2"/>
  <headerFooter>
    <oddFooter>&amp;C&amp;1#&amp;"Calibri"&amp;12&amp;K0078D7OFFICIAL</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27</vt:i4>
      </vt:variant>
      <vt:variant>
        <vt:lpstr>Named Ranges</vt:lpstr>
      </vt:variant>
      <vt:variant>
        <vt:i4>2</vt:i4>
      </vt:variant>
    </vt:vector>
  </HeadingPairs>
  <TitlesOfParts>
    <vt:vector size="29" baseType="lpstr">
      <vt:lpstr>Version History</vt:lpstr>
      <vt:lpstr>Contents</vt:lpstr>
      <vt:lpstr>Glossary</vt:lpstr>
      <vt:lpstr>1.1</vt:lpstr>
      <vt:lpstr>1.2</vt:lpstr>
      <vt:lpstr>1.3</vt:lpstr>
      <vt:lpstr>1.4</vt:lpstr>
      <vt:lpstr>1.5</vt:lpstr>
      <vt:lpstr>1.6</vt:lpstr>
      <vt:lpstr>1.7</vt:lpstr>
      <vt:lpstr>2.1</vt:lpstr>
      <vt:lpstr>2.2</vt:lpstr>
      <vt:lpstr>2.3</vt:lpstr>
      <vt:lpstr>2.4</vt:lpstr>
      <vt:lpstr>2.5</vt:lpstr>
      <vt:lpstr>2.6</vt:lpstr>
      <vt:lpstr>2.8</vt:lpstr>
      <vt:lpstr>2.9</vt:lpstr>
      <vt:lpstr>2.10</vt:lpstr>
      <vt:lpstr>2.11</vt:lpstr>
      <vt:lpstr>2.12</vt:lpstr>
      <vt:lpstr>2.13</vt:lpstr>
      <vt:lpstr>2.14</vt:lpstr>
      <vt:lpstr>2.15</vt:lpstr>
      <vt:lpstr>3.1</vt:lpstr>
      <vt:lpstr>4.1</vt:lpstr>
      <vt:lpstr>4.2</vt:lpstr>
      <vt:lpstr>VerNum</vt:lpstr>
      <vt:lpstr>VerPub</vt:lpstr>
    </vt:vector>
  </TitlesOfParts>
  <Company>HCA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 Kester</dc:creator>
  <cp:lastModifiedBy>Paul Kester</cp:lastModifiedBy>
  <dcterms:created xsi:type="dcterms:W3CDTF">2019-09-02T11:23:36Z</dcterms:created>
  <dcterms:modified xsi:type="dcterms:W3CDTF">2021-02-17T18:03:00Z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81c3bd8b-6cac-43ff-9bd1-4f8254412b7d</vt:lpwstr>
  </property>
  <property fmtid="{D5CDD505-2E9C-101B-9397-08002B2CF9AE}" pid="3" name="HCAGPMS">
    <vt:lpwstr>OFFICIAL</vt:lpwstr>
  </property>
  <property fmtid="{D5CDD505-2E9C-101B-9397-08002B2CF9AE}" pid="4" name="MSIP_Label_727fb50e-81d5-40a5-b712-4eff31972ce4_Enabled">
    <vt:lpwstr>True</vt:lpwstr>
  </property>
  <property fmtid="{D5CDD505-2E9C-101B-9397-08002B2CF9AE}" pid="5" name="MSIP_Label_727fb50e-81d5-40a5-b712-4eff31972ce4_SiteId">
    <vt:lpwstr>faa8e269-0811-4538-82e7-4d29009219bf</vt:lpwstr>
  </property>
  <property fmtid="{D5CDD505-2E9C-101B-9397-08002B2CF9AE}" pid="6" name="MSIP_Label_727fb50e-81d5-40a5-b712-4eff31972ce4_Owner">
    <vt:lpwstr>Paul.Kester@rsh.gov.uk</vt:lpwstr>
  </property>
  <property fmtid="{D5CDD505-2E9C-101B-9397-08002B2CF9AE}" pid="7" name="MSIP_Label_727fb50e-81d5-40a5-b712-4eff31972ce4_SetDate">
    <vt:lpwstr>2020-05-05T12:14:01.6441106Z</vt:lpwstr>
  </property>
  <property fmtid="{D5CDD505-2E9C-101B-9397-08002B2CF9AE}" pid="8" name="MSIP_Label_727fb50e-81d5-40a5-b712-4eff31972ce4_Name">
    <vt:lpwstr>Official</vt:lpwstr>
  </property>
  <property fmtid="{D5CDD505-2E9C-101B-9397-08002B2CF9AE}" pid="9" name="MSIP_Label_727fb50e-81d5-40a5-b712-4eff31972ce4_Application">
    <vt:lpwstr>Microsoft Azure Information Protection</vt:lpwstr>
  </property>
  <property fmtid="{D5CDD505-2E9C-101B-9397-08002B2CF9AE}" pid="10" name="MSIP_Label_727fb50e-81d5-40a5-b712-4eff31972ce4_ActionId">
    <vt:lpwstr>25d54adb-21cb-488f-90c9-8c3f490f9e30</vt:lpwstr>
  </property>
  <property fmtid="{D5CDD505-2E9C-101B-9397-08002B2CF9AE}" pid="11" name="MSIP_Label_727fb50e-81d5-40a5-b712-4eff31972ce4_Extended_MSFT_Method">
    <vt:lpwstr>Automatic</vt:lpwstr>
  </property>
  <property fmtid="{D5CDD505-2E9C-101B-9397-08002B2CF9AE}" pid="12" name="Sensitivity">
    <vt:lpwstr>Official</vt:lpwstr>
  </property>
</Properties>
</file>