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790" windowHeight="6020"/>
  </bookViews>
  <sheets>
    <sheet name="Contents" sheetId="6" r:id="rId1"/>
    <sheet name="Table A" sheetId="1" r:id="rId2"/>
    <sheet name="Table B" sheetId="12" r:id="rId3"/>
    <sheet name="Table C" sheetId="2" r:id="rId4"/>
    <sheet name="Table D" sheetId="3" r:id="rId5"/>
    <sheet name="Table E" sheetId="9" r:id="rId6"/>
    <sheet name="Table F" sheetId="10" r:id="rId7"/>
  </sheets>
  <calcPr calcId="162913"/>
</workbook>
</file>

<file path=xl/calcChain.xml><?xml version="1.0" encoding="utf-8"?>
<calcChain xmlns="http://schemas.openxmlformats.org/spreadsheetml/2006/main">
  <c r="I34" i="2" l="1"/>
  <c r="I33" i="2"/>
  <c r="I32" i="2"/>
  <c r="I31" i="2"/>
  <c r="I30" i="2"/>
  <c r="I29" i="2"/>
  <c r="I28" i="2"/>
  <c r="I27" i="2"/>
  <c r="I22" i="2"/>
  <c r="I21" i="2"/>
  <c r="I20" i="2"/>
  <c r="I19" i="2"/>
  <c r="I18" i="2"/>
  <c r="I17" i="2"/>
  <c r="I16" i="2"/>
  <c r="I15" i="2"/>
  <c r="I14" i="2"/>
</calcChain>
</file>

<file path=xl/sharedStrings.xml><?xml version="1.0" encoding="utf-8"?>
<sst xmlns="http://schemas.openxmlformats.org/spreadsheetml/2006/main" count="443" uniqueCount="408">
  <si>
    <t>Total</t>
  </si>
  <si>
    <t>Bedfordshire</t>
  </si>
  <si>
    <t>Berkshire &amp; Reading</t>
  </si>
  <si>
    <t>Buckinghamshire and Milton Keynes</t>
  </si>
  <si>
    <t>Cambridgeshire and Peterborough</t>
  </si>
  <si>
    <t>Cheshire and Merseyside</t>
  </si>
  <si>
    <t>Cornwall</t>
  </si>
  <si>
    <t>Cumbria</t>
  </si>
  <si>
    <t>Derbyshire</t>
  </si>
  <si>
    <t>Devon</t>
  </si>
  <si>
    <t>Dorset</t>
  </si>
  <si>
    <t>Essex</t>
  </si>
  <si>
    <t>Hampshire</t>
  </si>
  <si>
    <t>Herefordshire</t>
  </si>
  <si>
    <t>Hertfordshire</t>
  </si>
  <si>
    <t>Lancashire</t>
  </si>
  <si>
    <t>Lincolnshire</t>
  </si>
  <si>
    <t>Lincolnshire, North and North East</t>
  </si>
  <si>
    <t>London, Greater</t>
  </si>
  <si>
    <t>Manchester, Greater</t>
  </si>
  <si>
    <t>Norfolk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</si>
  <si>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</si>
  <si>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</si>
  <si>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</si>
  <si>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</si>
  <si>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</si>
  <si>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</si>
  <si>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</si>
  <si>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</si>
  <si>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Sussex, East</t>
  </si>
  <si>
    <t>Sussex, West</t>
  </si>
  <si>
    <t>Teesside, Redcar &amp; Cleveland</t>
  </si>
  <si>
    <t>Tyne and Wear</t>
  </si>
  <si>
    <t>West Midlands</t>
  </si>
  <si>
    <t>Wiltshire and Swindon</t>
  </si>
  <si>
    <t>Worcestershire</t>
  </si>
  <si>
    <t>Yorkshire, East</t>
  </si>
  <si>
    <t>Yorkshire, South</t>
  </si>
  <si>
    <t>Yorkshire, West</t>
  </si>
  <si>
    <t>England</t>
  </si>
  <si>
    <t>Bridgend</t>
  </si>
  <si>
    <t>Caerphilly</t>
  </si>
  <si>
    <t>Carmarthenshire</t>
  </si>
  <si>
    <t>Conwy</t>
  </si>
  <si>
    <t>Denbighshire</t>
  </si>
  <si>
    <t>Ceredigion</t>
  </si>
  <si>
    <t>Flintshire</t>
  </si>
  <si>
    <t>Gwynedd</t>
  </si>
  <si>
    <t>Isle of Anglesey</t>
  </si>
  <si>
    <t>Monmouthshire</t>
  </si>
  <si>
    <t>Neath, Port Talbot</t>
  </si>
  <si>
    <t>Newport</t>
  </si>
  <si>
    <t>Pembrokeshire</t>
  </si>
  <si>
    <t>Powys</t>
  </si>
  <si>
    <t>Rhondda Cynon Taf</t>
  </si>
  <si>
    <t>Swansea</t>
  </si>
  <si>
    <t>The Vale of Glamorgan</t>
  </si>
  <si>
    <t>Wrexham</t>
  </si>
  <si>
    <t>Northern Ireland</t>
  </si>
  <si>
    <t>Object Cases</t>
  </si>
  <si>
    <t>Donated</t>
  </si>
  <si>
    <t>Not Treasure</t>
  </si>
  <si>
    <t>To Be Determined</t>
  </si>
  <si>
    <t>Bronze Age</t>
  </si>
  <si>
    <t>Iron Age</t>
  </si>
  <si>
    <t>Romano-British</t>
  </si>
  <si>
    <t>Early Medieval</t>
  </si>
  <si>
    <t>Medieval</t>
  </si>
  <si>
    <t>Coin Cases</t>
  </si>
  <si>
    <t>Number of finds</t>
  </si>
  <si>
    <t>Metal detecting</t>
  </si>
  <si>
    <t>Archaeological find</t>
  </si>
  <si>
    <t>Chance find</t>
  </si>
  <si>
    <t>Armagh</t>
  </si>
  <si>
    <t>Fermanagh</t>
  </si>
  <si>
    <t>Blaenau Gwent</t>
  </si>
  <si>
    <t>18th-21st Centuries</t>
  </si>
  <si>
    <t>Down</t>
  </si>
  <si>
    <t>Antrim</t>
  </si>
  <si>
    <t>Torfaen</t>
  </si>
  <si>
    <t>Cardiff</t>
  </si>
  <si>
    <t>Durham and Darlington</t>
  </si>
  <si>
    <t>More information about Treasure and Portable Antiquities statistics is available at:</t>
  </si>
  <si>
    <t>https://www.gov.uk/government/collections/treasure-and-portable-antiquities-statistics</t>
  </si>
  <si>
    <t>York Museum Trust</t>
  </si>
  <si>
    <t>Wrexham County Borough Museum &amp; Archives</t>
  </si>
  <si>
    <t>Wisbech &amp; Fenland Museum</t>
  </si>
  <si>
    <t>Winding House Museum, Caerphilly</t>
  </si>
  <si>
    <t>Winchester Museum (Hampshire Cultural Trust)</t>
  </si>
  <si>
    <t>Whitby Museum</t>
  </si>
  <si>
    <t>Weston Park Museum</t>
  </si>
  <si>
    <t>West Berkshire Museum</t>
  </si>
  <si>
    <t>Warwickshire Museum</t>
  </si>
  <si>
    <t>Warrington Museum and Art Gallery</t>
  </si>
  <si>
    <t>Ware Museum</t>
  </si>
  <si>
    <t>Wakefield Museum</t>
  </si>
  <si>
    <t>Vindolanda Trust</t>
  </si>
  <si>
    <t>Verulamium Museum</t>
  </si>
  <si>
    <t>Undetermined</t>
  </si>
  <si>
    <t>Tunbridge Wells Museum and Art Gallery</t>
  </si>
  <si>
    <t>Tullie House Museum</t>
  </si>
  <si>
    <t>Tring Local History Museum</t>
  </si>
  <si>
    <t>The Tower of London</t>
  </si>
  <si>
    <t>Towcester Museum</t>
  </si>
  <si>
    <t>Torquay Museum</t>
  </si>
  <si>
    <t>Tiverton Museum of Mid-Devon Life</t>
  </si>
  <si>
    <t>Three Rivers Museum, Rickmansworth</t>
  </si>
  <si>
    <t>Tenby Museum and Art Gallery</t>
  </si>
  <si>
    <t>Thame Museum</t>
  </si>
  <si>
    <t>Swindon Museum and Art Gallery</t>
  </si>
  <si>
    <t>Swansea Museum</t>
  </si>
  <si>
    <t>Surrey Archaeological Society</t>
  </si>
  <si>
    <t>Suffolk County Council Archaeology Service</t>
  </si>
  <si>
    <t>Storrington &amp; District Museum</t>
  </si>
  <si>
    <t>Storiel Museum, Bangor</t>
  </si>
  <si>
    <t>Steyning Museum</t>
  </si>
  <si>
    <t>St Neots Museum</t>
  </si>
  <si>
    <t>St Barbe Museum and Art Gallery</t>
  </si>
  <si>
    <t xml:space="preserve">St Albans Museums Service </t>
  </si>
  <si>
    <t>Southend Museum</t>
  </si>
  <si>
    <t>Society of Antiquaries of Newcastle upon Tyne</t>
  </si>
  <si>
    <t>Shropshire Museum Service</t>
  </si>
  <si>
    <t>Sevenoaks Museum</t>
  </si>
  <si>
    <t>Senhouse Roman Museum, Maryport</t>
  </si>
  <si>
    <t>Scolton Manor, Havorfordwest</t>
  </si>
  <si>
    <t>Scarborough Museums Trust</t>
  </si>
  <si>
    <t>The Salisbury Museum</t>
  </si>
  <si>
    <t>Saffron Walden Museum</t>
  </si>
  <si>
    <t>Rutland County Museum</t>
  </si>
  <si>
    <t>Royal Albert Memorial Museum</t>
  </si>
  <si>
    <t>Roman Baths and Pumphouse Museum</t>
  </si>
  <si>
    <t>Redbourne Museum</t>
  </si>
  <si>
    <t>Radnorshire Museum</t>
  </si>
  <si>
    <t>Priest's House Museum, Dorset</t>
  </si>
  <si>
    <t>Preston Park Museum</t>
  </si>
  <si>
    <t>Powysland Museum</t>
  </si>
  <si>
    <t>The Potteries Museum and Art Gallery, Stoke-on-Trent</t>
  </si>
  <si>
    <t xml:space="preserve">Portsmouth City Museum and Record Office </t>
  </si>
  <si>
    <t>Pontypool Museum</t>
  </si>
  <si>
    <t>Pontefract Museum</t>
  </si>
  <si>
    <t>Plymouth City Museum and Art Gallery</t>
  </si>
  <si>
    <t>Peterborough Museum and Art Gallery</t>
  </si>
  <si>
    <t>Penrith and Eden Museum</t>
  </si>
  <si>
    <t>Penlee House and Museum</t>
  </si>
  <si>
    <t>Oxfordshire Museums Service</t>
  </si>
  <si>
    <t>Oundle Museum</t>
  </si>
  <si>
    <t>Oriel Ynys Môn</t>
  </si>
  <si>
    <t>Orford Museum</t>
  </si>
  <si>
    <t>The Old Bell Museum, Montgomery</t>
  </si>
  <si>
    <t>The Novium - Chichester</t>
  </si>
  <si>
    <t>Norwich Castle Museum &amp; Art Gallery</t>
  </si>
  <si>
    <t>North Somerset Museum</t>
  </si>
  <si>
    <t>North Lincolnshire Museum</t>
  </si>
  <si>
    <t>North Hertfordshire Museum</t>
  </si>
  <si>
    <t>North East Lincolnshire Museums Service</t>
  </si>
  <si>
    <t>Newton Abbot Town and Great Western Railway Museum</t>
  </si>
  <si>
    <t>Newport Museum and Art Gallery</t>
  </si>
  <si>
    <t>National Trust - Derbyshire Dales</t>
  </si>
  <si>
    <t>National Trust - Canons Ashby House</t>
  </si>
  <si>
    <t>National Museums Liverpool</t>
  </si>
  <si>
    <t>National Museum Northern Ireland</t>
  </si>
  <si>
    <t>Narberth Museum</t>
  </si>
  <si>
    <t>Nantwich Museum</t>
  </si>
  <si>
    <t>Museums Sheffield</t>
  </si>
  <si>
    <t>Museum of Somerset</t>
  </si>
  <si>
    <t>Museum of Richmond</t>
  </si>
  <si>
    <t>Museum of London</t>
  </si>
  <si>
    <t>Museum of Lancashire</t>
  </si>
  <si>
    <t>Museum of Barnstaple and North Devon</t>
  </si>
  <si>
    <t>Museum of Archaeology and Anthropology</t>
  </si>
  <si>
    <t>Museum in the Park, Stroud</t>
  </si>
  <si>
    <t>Moyse's Hall Museum</t>
  </si>
  <si>
    <t>Monmouth Museum</t>
  </si>
  <si>
    <t>Milford Haven Heritage and Maritime Museum</t>
  </si>
  <si>
    <t>Mildenhall &amp; District Museum</t>
  </si>
  <si>
    <t>March and District Museum</t>
  </si>
  <si>
    <t>Maidstone Museum</t>
  </si>
  <si>
    <t>Maidenhead Heritage Trust</t>
  </si>
  <si>
    <t>Lynn Museum</t>
  </si>
  <si>
    <t>Lowewood Museum</t>
  </si>
  <si>
    <t>Littlehampton Museum</t>
  </si>
  <si>
    <t>The Lightbox, Woking</t>
  </si>
  <si>
    <t>Leeds Museum</t>
  </si>
  <si>
    <t>Lancaster City Museum</t>
  </si>
  <si>
    <t>Kirklees Museums and Galleries</t>
  </si>
  <si>
    <t>Kington Museum</t>
  </si>
  <si>
    <t>Kettering Museum and Art Gallery</t>
  </si>
  <si>
    <t>Kent County Council</t>
  </si>
  <si>
    <t>Kendal Museum</t>
  </si>
  <si>
    <t>Isle of Wight Heritage Service</t>
  </si>
  <si>
    <t>Hull and East Riding Museum</t>
  </si>
  <si>
    <t>Horsham Museum</t>
  </si>
  <si>
    <t>The Higgins Bedford</t>
  </si>
  <si>
    <t>Hertford Museum</t>
  </si>
  <si>
    <t>Herefordshire Museum Services</t>
  </si>
  <si>
    <t>The Herbert Museum</t>
  </si>
  <si>
    <t>Helston Museum</t>
  </si>
  <si>
    <t>Harrogate Museums</t>
  </si>
  <si>
    <t>Hampshire Cultural Trust</t>
  </si>
  <si>
    <t>Halesworth &amp; District Museum</t>
  </si>
  <si>
    <t>Guildford Museum</t>
  </si>
  <si>
    <t>Grosvenor Museum</t>
  </si>
  <si>
    <t>The Forge Museum, Much Hadam</t>
  </si>
  <si>
    <t>Flintshire Museums Service</t>
  </si>
  <si>
    <t>The Fitzwilliam Museum</t>
  </si>
  <si>
    <t>Epping Forest District Museum</t>
  </si>
  <si>
    <t>Ely Museum</t>
  </si>
  <si>
    <t>East Riding of Yorkshire Museums Service</t>
  </si>
  <si>
    <t>Eden Valley Museum</t>
  </si>
  <si>
    <t>Eastbourne Museums</t>
  </si>
  <si>
    <t>Dover Museum</t>
  </si>
  <si>
    <t>Dorset County Museum</t>
  </si>
  <si>
    <t>Dorking Museum</t>
  </si>
  <si>
    <t>Doncaster Museum</t>
  </si>
  <si>
    <t>The Dock Museum, Barrow-in-Furness</t>
  </si>
  <si>
    <t>Derby Museum and Art Gallery</t>
  </si>
  <si>
    <t>Dean Heritage Centre</t>
  </si>
  <si>
    <t>Dacorum Heritage Trust</t>
  </si>
  <si>
    <t>Corinium Museum</t>
  </si>
  <si>
    <t>Congleton Museum</t>
  </si>
  <si>
    <t>The Collection, Lincoln</t>
  </si>
  <si>
    <t>Colchester &amp; Ipswich Museums Service</t>
  </si>
  <si>
    <t>Clifton Park and Museum, Rotherham</t>
  </si>
  <si>
    <t>Chelmsford Museum</t>
  </si>
  <si>
    <t>Ceredigion Museum</t>
  </si>
  <si>
    <t>Carmarthenshire County Museum</t>
  </si>
  <si>
    <t>Canterbury Museum</t>
  </si>
  <si>
    <t>Cambridgeshire CC Archaeological Store</t>
  </si>
  <si>
    <t>Calderdale Museums</t>
  </si>
  <si>
    <t>Buxton Museum and Art Gallery</t>
  </si>
  <si>
    <t>Buckinghamshire County Museum</t>
  </si>
  <si>
    <t>The British Museum</t>
  </si>
  <si>
    <t>Bristol Museum and Art Gallery</t>
  </si>
  <si>
    <t>Brighton Museum and Art Gallery</t>
  </si>
  <si>
    <t>Brecknock Museum and Art Gallery</t>
  </si>
  <si>
    <t>Braintree Museum</t>
  </si>
  <si>
    <t>Brading Roman Villa</t>
  </si>
  <si>
    <t>Bradford Museums and Galleries</t>
  </si>
  <si>
    <t>Bishop's Stortford Museum</t>
  </si>
  <si>
    <t>Birmingham Museum and Art Gallery</t>
  </si>
  <si>
    <t>The Beacon Museum</t>
  </si>
  <si>
    <t>Bassetlaw Museum</t>
  </si>
  <si>
    <t>Barnsley Museum</t>
  </si>
  <si>
    <t>Bankfield Museum</t>
  </si>
  <si>
    <t>Banbury Museum</t>
  </si>
  <si>
    <t>Auckland Castle Trust</t>
  </si>
  <si>
    <t>Athelstan Museum</t>
  </si>
  <si>
    <t>Ashwell Village Museum</t>
  </si>
  <si>
    <t>The Ashmolean Museum</t>
  </si>
  <si>
    <t>Amgueddfa Cymru - National Museum Wales</t>
  </si>
  <si>
    <t>Allhallows Museum</t>
  </si>
  <si>
    <t>Abergavenny Museum</t>
  </si>
  <si>
    <t xml:space="preserve">Any revisions from the previous publication have been marked in red. </t>
  </si>
  <si>
    <t>Merthyr Tydfil</t>
  </si>
  <si>
    <t>Total England</t>
  </si>
  <si>
    <t>Overall Total</t>
  </si>
  <si>
    <r>
      <t>Undiagnostic</t>
    </r>
    <r>
      <rPr>
        <vertAlign val="superscript"/>
        <sz val="10"/>
        <color theme="1"/>
        <rFont val="Arial"/>
        <family val="2"/>
      </rPr>
      <t>3</t>
    </r>
  </si>
  <si>
    <t>To be confirmed</t>
  </si>
  <si>
    <t xml:space="preserve">2. This covers finds that have been acquired as well as finds where museums have made an expression of interest, but have not yet acquired
</t>
  </si>
  <si>
    <t xml:space="preserve">3. Includes objects 'of age' but not attributable to a particular historic period 
</t>
  </si>
  <si>
    <t>Total object cases</t>
  </si>
  <si>
    <t>Total coin cases</t>
  </si>
  <si>
    <t>Method of discovery</t>
  </si>
  <si>
    <t>Museum</t>
  </si>
  <si>
    <t>The Almonry, Evesham</t>
  </si>
  <si>
    <t>Archaeological Solutions Site Archive</t>
  </si>
  <si>
    <t>Barbican House - Lewes Castle Museum</t>
  </si>
  <si>
    <t>Chepstow Museum</t>
  </si>
  <si>
    <t>Cheshire Museum Service</t>
  </si>
  <si>
    <t>Conwy County Borough Museums Service</t>
  </si>
  <si>
    <t>Cowbridge &amp; District Museum</t>
  </si>
  <si>
    <t>Durham University Museums</t>
  </si>
  <si>
    <t>The Norris Museum, Cambridgeshire</t>
  </si>
  <si>
    <t>Nottingham City Museums</t>
  </si>
  <si>
    <t>NPS Archaeology Site Archive</t>
  </si>
  <si>
    <t>Royal Institute of Cornwall (Cornwall Museum)</t>
  </si>
  <si>
    <t>Tredegar &amp; District Museum</t>
  </si>
  <si>
    <t>Wiltshire Museum</t>
  </si>
  <si>
    <t>Windsor Museum</t>
  </si>
  <si>
    <t>Worthing Museum and Art Gallery</t>
  </si>
  <si>
    <t>2. Half numbers represent cases where there is shared acquisition with one other institution</t>
  </si>
  <si>
    <t xml:space="preserve">Respondents </t>
  </si>
  <si>
    <t>Has engaged in metal detecting in the last 12 months</t>
  </si>
  <si>
    <t>Region</t>
  </si>
  <si>
    <t>North East</t>
  </si>
  <si>
    <t>North West</t>
  </si>
  <si>
    <t>Yorkshire and The Humber</t>
  </si>
  <si>
    <t>East Midlands</t>
  </si>
  <si>
    <t>London</t>
  </si>
  <si>
    <t>South East</t>
  </si>
  <si>
    <t>South West</t>
  </si>
  <si>
    <t>Table A:</t>
  </si>
  <si>
    <t>Table C:</t>
  </si>
  <si>
    <t>Table D:</t>
  </si>
  <si>
    <t>Table E:</t>
  </si>
  <si>
    <t>Table B:</t>
  </si>
  <si>
    <t>Contents</t>
  </si>
  <si>
    <t>Source:  The Portable Antiquities Scheme</t>
  </si>
  <si>
    <t xml:space="preserve"> Source:  The Portable Antiquities Scheme</t>
  </si>
  <si>
    <t>1. Includes finds where a museum initially expressed an interest in acquiring, but withdrew that interest at a later point in the process</t>
  </si>
  <si>
    <t>Field walking/Searching the Foreshore</t>
  </si>
  <si>
    <t>To be determined</t>
  </si>
  <si>
    <t>Table F:</t>
  </si>
  <si>
    <t>Table C: Analysis of treasure cases by period and distribution</t>
  </si>
  <si>
    <t>Table D: Method of discovery for treasure finds</t>
  </si>
  <si>
    <t>Unknown</t>
  </si>
  <si>
    <t>Wales</t>
  </si>
  <si>
    <t xml:space="preserve">Northern Ireland </t>
  </si>
  <si>
    <t>East</t>
  </si>
  <si>
    <t xml:space="preserve">East </t>
  </si>
  <si>
    <t>Overall total</t>
  </si>
  <si>
    <t xml:space="preserve">Total Northern Ireland </t>
  </si>
  <si>
    <t>Responsible statistician</t>
  </si>
  <si>
    <t>Statistical enquiries</t>
  </si>
  <si>
    <t>Percentage</t>
  </si>
  <si>
    <t>Notes:</t>
  </si>
  <si>
    <r>
      <t>Disclaimed/museum withdrew</t>
    </r>
    <r>
      <rPr>
        <vertAlign val="superscript"/>
        <sz val="10"/>
        <color theme="1"/>
        <rFont val="Arial"/>
        <family val="2"/>
      </rPr>
      <t>1</t>
    </r>
  </si>
  <si>
    <r>
      <t>Acquired</t>
    </r>
    <r>
      <rPr>
        <vertAlign val="superscript"/>
        <sz val="10"/>
        <color theme="1"/>
        <rFont val="Arial"/>
        <family val="2"/>
      </rPr>
      <t>2</t>
    </r>
  </si>
  <si>
    <t xml:space="preserve">1. Regional figures in England are derived from county level data provided in table A. </t>
  </si>
  <si>
    <r>
      <t>Table E: Number of treasure cases acquired by or donated to museums</t>
    </r>
    <r>
      <rPr>
        <b/>
        <vertAlign val="superscript"/>
        <sz val="10"/>
        <color theme="1"/>
        <rFont val="Arial"/>
        <family val="2"/>
      </rPr>
      <t>1,2</t>
    </r>
  </si>
  <si>
    <t>Post-Medieval</t>
  </si>
  <si>
    <t>Table A: Number of treasure cases by country and by county</t>
  </si>
  <si>
    <t>Gloucestershire (incl. Bristol and S. Gloucestershire)</t>
  </si>
  <si>
    <t>Leicestershire</t>
  </si>
  <si>
    <t>Rutland</t>
  </si>
  <si>
    <t>Somerset (incl. North Somerset and Bath &amp; NE Somerset)</t>
  </si>
  <si>
    <t>Warwickshire (incl. Coventry)</t>
  </si>
  <si>
    <t>Yorkshire, North (inc. York)</t>
  </si>
  <si>
    <t>*</t>
  </si>
  <si>
    <r>
      <t>Unknown</t>
    </r>
    <r>
      <rPr>
        <vertAlign val="superscript"/>
        <sz val="10"/>
        <rFont val="Arial"/>
        <family val="2"/>
      </rPr>
      <t>1</t>
    </r>
  </si>
  <si>
    <t>England, Wales and Northern Ireland, 2012-2018</t>
  </si>
  <si>
    <t>England, Wales and Northern Ireland: 2018</t>
  </si>
  <si>
    <t>Ashby Museum</t>
  </si>
  <si>
    <t>Cardiff Story Museum</t>
  </si>
  <si>
    <t>Corby Heritage Centre</t>
  </si>
  <si>
    <t>Cranbrook Museum</t>
  </si>
  <si>
    <t>Crawley Museum</t>
  </si>
  <si>
    <t>Cyfartha Castle Museum &amp; Art Gallery</t>
  </si>
  <si>
    <t>Daventry Museum</t>
  </si>
  <si>
    <t>Folkestone Museum</t>
  </si>
  <si>
    <t>Leicestershire County Council Museums</t>
  </si>
  <si>
    <t>Leominster Folk Museum</t>
  </si>
  <si>
    <t>Milton Keynes Museum</t>
  </si>
  <si>
    <t>Museum of Gloucester</t>
  </si>
  <si>
    <t>National Civil War Centre - Newark Museum</t>
  </si>
  <si>
    <t>National Trust - Petworth House</t>
  </si>
  <si>
    <t>North Gate Museum</t>
  </si>
  <si>
    <t>Petersfield Museum</t>
  </si>
  <si>
    <t>Tamworth Museum</t>
  </si>
  <si>
    <t>Victoria &amp; Albert Museum</t>
  </si>
  <si>
    <t>Wells &amp; Mendip Museum</t>
  </si>
  <si>
    <t>Weston Museum</t>
  </si>
  <si>
    <t>1. Includes museums receiving finds as 'donations' and those who have expressed an interest in acquiring finds still being processed</t>
  </si>
  <si>
    <t>1. Data is collected for adults aged 16+ in England. For more information about this survey see https://www.gov.uk/guidance/taking-part-survey</t>
  </si>
  <si>
    <t>Statistical Release for Reported Treasure Finds 2018 and 2019 (provisional)</t>
  </si>
  <si>
    <t>Published: 3rd February 2021</t>
  </si>
  <si>
    <t>Number of treasure cases in 2012 to 2019 by country and by county: England, Wales and Northern Ireland, 2012-2019</t>
  </si>
  <si>
    <t>Number of treasure cases by country and by regions in England, Wales and Northern Ireland, 2019</t>
  </si>
  <si>
    <t>Analysis of treasure cases by period and distribution: England, Wales and Northern Ireland, 2018</t>
  </si>
  <si>
    <t>Method of discovery for treasure finds: England, Wales and Northern Ireland, 2018</t>
  </si>
  <si>
    <t>Number of treasure cases acquired by or donated to museums: England, Wales and Northern Ireland, 2012-2018</t>
  </si>
  <si>
    <t>Aleister Skinner</t>
  </si>
  <si>
    <t>England, Wales and Northern Ireland, 2012-2019</t>
  </si>
  <si>
    <t>2019 (provisional)</t>
  </si>
  <si>
    <t>Kent (incl Medway)</t>
  </si>
  <si>
    <t>England, Wales and Northern Ireland: 2019</t>
  </si>
  <si>
    <t>4. Museum has had a name change since last year's publication</t>
  </si>
  <si>
    <t xml:space="preserve">1. Sum of all percentages add to above 100% due to rounding of the individual values. </t>
  </si>
  <si>
    <t>2019/20</t>
  </si>
  <si>
    <t>Source: Taking Part Survey, 2019-20</t>
  </si>
  <si>
    <t>England: 2019/20</t>
  </si>
  <si>
    <t>Percentage of adults who have taken part in metal detecting at least once in the past 12 months by region: England, 2019/20</t>
  </si>
  <si>
    <t xml:space="preserve">Nighthawked, recovered by police </t>
  </si>
  <si>
    <r>
      <t>Table B: Number of treasure cases by country and by regions in England</t>
    </r>
    <r>
      <rPr>
        <b/>
        <vertAlign val="superscript"/>
        <sz val="10"/>
        <color theme="1"/>
        <rFont val="Arial"/>
        <family val="2"/>
      </rPr>
      <t>1,2</t>
    </r>
  </si>
  <si>
    <t xml:space="preserve">2. Regional figures for previous years may not match figures from previous statistical releases due to the data being provisional at the time of release. </t>
  </si>
  <si>
    <t>3. Museum has been new from last year</t>
  </si>
  <si>
    <t xml:space="preserve">5. This museum had the Skipton museum values from 2017/2018 publication added to it. </t>
  </si>
  <si>
    <r>
      <t xml:space="preserve">Weston-super-Mare Museum </t>
    </r>
    <r>
      <rPr>
        <b/>
        <vertAlign val="superscript"/>
        <sz val="10"/>
        <color theme="1"/>
        <rFont val="Arial"/>
        <family val="2"/>
      </rPr>
      <t>3</t>
    </r>
  </si>
  <si>
    <r>
      <t>West Stow Museum</t>
    </r>
    <r>
      <rPr>
        <b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3</t>
    </r>
  </si>
  <si>
    <r>
      <t>Townley Hall Museum</t>
    </r>
    <r>
      <rPr>
        <vertAlign val="superscript"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</si>
  <si>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Tavistock Museum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</si>
  <si>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South Ribble Museum &amp; Exhibition Centre </t>
    </r>
    <r>
      <rPr>
        <b/>
        <vertAlign val="superscript"/>
        <sz val="10"/>
        <color theme="1"/>
        <rFont val="Arial"/>
        <family val="2"/>
      </rPr>
      <t>4</t>
    </r>
  </si>
  <si>
    <r>
      <t xml:space="preserve">Sandwich Museum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</si>
  <si>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Royston &amp; District Museum &amp; Art Gallery </t>
    </r>
    <r>
      <rPr>
        <b/>
        <vertAlign val="superscript"/>
        <sz val="10"/>
        <color theme="1"/>
        <rFont val="Arial"/>
        <family val="2"/>
      </rPr>
      <t>4</t>
    </r>
  </si>
  <si>
    <r>
      <t>Rotherham Museum</t>
    </r>
    <r>
      <rPr>
        <vertAlign val="superscript"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3</t>
    </r>
  </si>
  <si>
    <r>
      <t>Northampton Museum</t>
    </r>
    <r>
      <rPr>
        <vertAlign val="superscript"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3</t>
    </r>
  </si>
  <si>
    <r>
      <t>Norfolk Museums Service / Archive</t>
    </r>
    <r>
      <rPr>
        <b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4</t>
    </r>
  </si>
  <si>
    <r>
      <t xml:space="preserve">Museums Worcestershire </t>
    </r>
    <r>
      <rPr>
        <b/>
        <vertAlign val="superscript"/>
        <sz val="10"/>
        <color theme="1"/>
        <rFont val="Arial"/>
        <family val="2"/>
      </rPr>
      <t>4</t>
    </r>
  </si>
  <si>
    <r>
      <t xml:space="preserve">Haverfordwest Town Museum </t>
    </r>
    <r>
      <rPr>
        <b/>
        <vertAlign val="superscript"/>
        <sz val="10"/>
        <color theme="1"/>
        <rFont val="Arial"/>
        <family val="2"/>
      </rPr>
      <t>4</t>
    </r>
  </si>
  <si>
    <r>
      <t>Gloucester Museum</t>
    </r>
    <r>
      <rPr>
        <b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</si>
  <si>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Fowey Museum </t>
    </r>
    <r>
      <rPr>
        <b/>
        <vertAlign val="superscript"/>
        <sz val="10"/>
        <color theme="1"/>
        <rFont val="Arial"/>
        <family val="2"/>
      </rPr>
      <t>3</t>
    </r>
  </si>
  <si>
    <r>
      <t>Felixstowe Museum</t>
    </r>
    <r>
      <rPr>
        <b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</si>
  <si>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Fairlynch Museum &amp; Arts Centre </t>
    </r>
    <r>
      <rPr>
        <b/>
        <vertAlign val="superscript"/>
        <sz val="10"/>
        <color theme="1"/>
        <rFont val="Arial"/>
        <family val="2"/>
      </rPr>
      <t>4</t>
    </r>
  </si>
  <si>
    <r>
      <t xml:space="preserve">Eyam Museum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</si>
  <si>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Denbighshire Heritage Service </t>
    </r>
    <r>
      <rPr>
        <b/>
        <vertAlign val="superscript"/>
        <sz val="10"/>
        <color theme="1"/>
        <rFont val="Arial"/>
        <family val="2"/>
      </rPr>
      <t>4</t>
    </r>
  </si>
  <si>
    <r>
      <t>Craven Museum and Art Gallery</t>
    </r>
    <r>
      <rPr>
        <b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5</t>
    </r>
  </si>
  <si>
    <r>
      <t xml:space="preserve">Bradford-on-Avon Museum </t>
    </r>
    <r>
      <rPr>
        <b/>
        <vertAlign val="superscript"/>
        <sz val="10"/>
        <color theme="1"/>
        <rFont val="Arial"/>
        <family val="2"/>
      </rPr>
      <t>3</t>
    </r>
  </si>
  <si>
    <r>
      <t>Bodmin Town Museum</t>
    </r>
    <r>
      <rPr>
        <vertAlign val="superscript"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</si>
  <si>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Axminster Museum </t>
    </r>
    <r>
      <rPr>
        <b/>
        <vertAlign val="superscript"/>
        <sz val="10"/>
        <color theme="1"/>
        <rFont val="Arial"/>
        <family val="2"/>
      </rPr>
      <t>3</t>
    </r>
  </si>
  <si>
    <t xml:space="preserve">3. Upper and lower estimates represent 95% confidence intervals. </t>
  </si>
  <si>
    <t>2. Taking Part data covers the previous 12 months of activity so covers activity over 2018/2019</t>
  </si>
  <si>
    <t xml:space="preserve">1. The location of the treasure case is not known. </t>
  </si>
  <si>
    <t>evidence@dcms.gov.uk</t>
  </si>
  <si>
    <t>Total Wales</t>
  </si>
  <si>
    <r>
      <t>Table F: Estimates for the percentage of adults who have taken part in metal detecting at least once in the past 12 months from the Taking Part Survey</t>
    </r>
    <r>
      <rPr>
        <b/>
        <vertAlign val="superscript"/>
        <sz val="10"/>
        <color theme="1"/>
        <rFont val="Arial"/>
        <family val="2"/>
      </rPr>
      <t xml:space="preserve"> 1, 2</t>
    </r>
  </si>
  <si>
    <r>
      <t>Lower estimate</t>
    </r>
    <r>
      <rPr>
        <vertAlign val="superscript"/>
        <sz val="10"/>
        <rFont val="Arial"/>
        <family val="2"/>
      </rPr>
      <t>3</t>
    </r>
  </si>
  <si>
    <r>
      <t>Upper estimate</t>
    </r>
    <r>
      <rPr>
        <vertAlign val="superscript"/>
        <sz val="10"/>
        <rFont val="Arial"/>
        <family val="2"/>
      </rPr>
      <t>3</t>
    </r>
  </si>
  <si>
    <t>Isle of Wight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</si>
</sst>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</numFmts>
  <fonts count="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b/>
      <u/>
      <sz val="10"/>
      <color rgb="FF000000"/>
      <name val="Arial"/>
      <family val="2"/>
    </font>
    <font>
      <u/>
      <sz val="10"/>
      <color rgb="FF0000FF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i/>
      <sz val="11"/>
      <color rgb="FF7F7F7F"/>
      <name val="Calibri"/>
      <family val="2"/>
      <scheme val="minor"/>
    </font>
    <font>
      <u/>
      <sz val="10"/>
      <color indexed="12"/>
      <name val="Arial"/>
      <family val="2"/>
    </font>
    <font>
      <sz val="12"/>
      <name val="Bliss"/>
    </font>
    <font>
      <sz val="12"/>
      <color indexed="8"/>
      <name val="Calibri"/>
      <family val="2"/>
    </font>
    <font>
      <u/>
      <sz val="12"/>
      <color indexed="12"/>
      <name val="Bliss"/>
    </font>
    <font>
      <u/>
      <sz val="10.8"/>
      <color indexed="12"/>
      <name val="Calibri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854">
    <xf numFmtId="0" fontId="0" fillId="0" borderId="0"/>
    <xf numFmtId="0" fontId="9" fillId="0" borderId="0" applyNumberForma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0" fillId="0" borderId="0"/>
    <xf numFmtId="0" fontId="5" fillId="0" borderId="0"/>
    <xf numFmtId="0" fontId="5" fillId="0" borderId="0"/>
    <xf numFmtId="0" fontId="26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0" fillId="2" borderId="0" xfId="0" applyFill="1" applyBorder="1"/>
    <xf numFmtId="0" fontId="6" fillId="2" borderId="0" xfId="0" applyFont="1" applyFill="1" applyBorder="1" applyAlignment="1">
      <alignment horizontal="left"/>
    </xf>
    <xf numFmtId="9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4" fillId="2" borderId="0" xfId="0" applyFont="1" applyFill="1" applyBorder="1"/>
    <xf numFmtId="0" fontId="9" fillId="2" borderId="0" xfId="1" applyFill="1" applyBorder="1"/>
    <xf numFmtId="0" fontId="14" fillId="2" borderId="0" xfId="1" applyFont="1" applyFill="1" applyBorder="1"/>
    <xf numFmtId="0" fontId="4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1" fontId="0" fillId="2" borderId="0" xfId="0" applyNumberFormat="1" applyFill="1" applyBorder="1"/>
    <xf numFmtId="0" fontId="0" fillId="2" borderId="2" xfId="0" applyFill="1" applyBorder="1"/>
    <xf numFmtId="0" fontId="0" fillId="2" borderId="2" xfId="0" applyFont="1" applyFill="1" applyBorder="1"/>
    <xf numFmtId="0" fontId="6" fillId="2" borderId="3" xfId="0" applyFont="1" applyFill="1" applyBorder="1" applyAlignment="1">
      <alignment horizontal="left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0" fontId="13" fillId="2" borderId="0" xfId="0" applyFont="1" applyFill="1" applyBorder="1"/>
    <xf numFmtId="164" fontId="0" fillId="2" borderId="0" xfId="0" applyNumberFormat="1" applyFill="1" applyBorder="1"/>
    <xf numFmtId="0" fontId="4" fillId="2" borderId="0" xfId="0" applyFont="1" applyFill="1" applyBorder="1" applyAlignment="1">
      <alignment horizontal="center"/>
    </xf>
    <xf numFmtId="9" fontId="0" fillId="2" borderId="0" xfId="4" applyFont="1" applyFill="1" applyBorder="1"/>
    <xf numFmtId="9" fontId="0" fillId="2" borderId="3" xfId="4" applyFont="1" applyFill="1" applyBorder="1"/>
    <xf numFmtId="165" fontId="0" fillId="2" borderId="0" xfId="3" applyNumberFormat="1" applyFont="1" applyFill="1" applyBorder="1"/>
    <xf numFmtId="165" fontId="4" fillId="2" borderId="0" xfId="3" applyNumberFormat="1" applyFont="1" applyFill="1" applyBorder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14" fillId="2" borderId="0" xfId="0" applyFont="1" applyFill="1" applyBorder="1"/>
    <xf numFmtId="0" fontId="0" fillId="2" borderId="3" xfId="0" applyFont="1" applyFill="1" applyBorder="1"/>
    <xf numFmtId="0" fontId="5" fillId="2" borderId="0" xfId="6" applyFont="1" applyFill="1" applyBorder="1"/>
    <xf numFmtId="166" fontId="5" fillId="2" borderId="0" xfId="6" applyNumberFormat="1" applyFont="1" applyFill="1" applyBorder="1" applyAlignment="1">
      <alignment horizontal="right"/>
    </xf>
    <xf numFmtId="49" fontId="19" fillId="2" borderId="0" xfId="6" applyNumberFormat="1" applyFont="1" applyFill="1" applyBorder="1" applyAlignment="1">
      <alignment horizontal="right"/>
    </xf>
    <xf numFmtId="0" fontId="19" fillId="2" borderId="0" xfId="5" applyFont="1" applyFill="1" applyBorder="1" applyAlignment="1">
      <alignment wrapText="1"/>
    </xf>
    <xf numFmtId="165" fontId="19" fillId="2" borderId="0" xfId="7" applyNumberFormat="1" applyFont="1" applyFill="1" applyBorder="1" applyAlignment="1">
      <alignment horizontal="right"/>
    </xf>
    <xf numFmtId="0" fontId="5" fillId="2" borderId="0" xfId="5" applyFont="1" applyFill="1" applyBorder="1"/>
    <xf numFmtId="165" fontId="13" fillId="2" borderId="0" xfId="7" applyNumberFormat="1" applyFont="1" applyFill="1" applyBorder="1" applyAlignment="1">
      <alignment horizontal="right"/>
    </xf>
    <xf numFmtId="0" fontId="2" fillId="2" borderId="0" xfId="6" applyFill="1"/>
    <xf numFmtId="0" fontId="5" fillId="2" borderId="3" xfId="5" applyFont="1" applyFill="1" applyBorder="1" applyAlignment="1">
      <alignment wrapText="1"/>
    </xf>
    <xf numFmtId="166" fontId="5" fillId="2" borderId="3" xfId="6" applyNumberFormat="1" applyFont="1" applyFill="1" applyBorder="1" applyAlignment="1">
      <alignment horizontal="right"/>
    </xf>
    <xf numFmtId="49" fontId="19" fillId="2" borderId="3" xfId="6" applyNumberFormat="1" applyFont="1" applyFill="1" applyBorder="1" applyAlignment="1">
      <alignment horizontal="right"/>
    </xf>
    <xf numFmtId="0" fontId="5" fillId="2" borderId="0" xfId="5" applyFont="1" applyFill="1" applyBorder="1" applyAlignment="1">
      <alignment wrapText="1"/>
    </xf>
    <xf numFmtId="0" fontId="13" fillId="2" borderId="0" xfId="0" applyFont="1" applyFill="1"/>
    <xf numFmtId="0" fontId="21" fillId="2" borderId="0" xfId="6" applyFont="1" applyFill="1" applyAlignment="1">
      <alignment horizontal="right"/>
    </xf>
    <xf numFmtId="0" fontId="22" fillId="2" borderId="0" xfId="0" applyFont="1" applyFill="1"/>
    <xf numFmtId="166" fontId="5" fillId="2" borderId="0" xfId="6" applyNumberFormat="1" applyFont="1" applyFill="1" applyBorder="1" applyAlignment="1">
      <alignment horizontal="center"/>
    </xf>
    <xf numFmtId="166" fontId="19" fillId="2" borderId="0" xfId="6" applyNumberFormat="1" applyFont="1" applyFill="1" applyBorder="1" applyAlignment="1">
      <alignment horizontal="center"/>
    </xf>
    <xf numFmtId="166" fontId="16" fillId="2" borderId="0" xfId="7" applyNumberFormat="1" applyFont="1" applyFill="1" applyBorder="1" applyAlignment="1">
      <alignment horizontal="center"/>
    </xf>
    <xf numFmtId="166" fontId="13" fillId="2" borderId="0" xfId="7" applyNumberFormat="1" applyFont="1" applyFill="1" applyBorder="1" applyAlignment="1">
      <alignment horizontal="center"/>
    </xf>
    <xf numFmtId="0" fontId="20" fillId="2" borderId="0" xfId="5" applyFont="1" applyFill="1" applyBorder="1" applyAlignment="1"/>
    <xf numFmtId="0" fontId="8" fillId="2" borderId="0" xfId="0" applyFont="1" applyFill="1"/>
    <xf numFmtId="0" fontId="9" fillId="2" borderId="0" xfId="1" applyFill="1"/>
    <xf numFmtId="0" fontId="23" fillId="2" borderId="0" xfId="0" applyFont="1" applyFill="1" applyBorder="1" applyAlignment="1">
      <alignment horizontal="right"/>
    </xf>
    <xf numFmtId="1" fontId="16" fillId="2" borderId="0" xfId="7" applyNumberFormat="1" applyFont="1" applyFill="1" applyBorder="1" applyAlignment="1">
      <alignment horizontal="right"/>
    </xf>
    <xf numFmtId="0" fontId="5" fillId="2" borderId="2" xfId="5" applyFont="1" applyFill="1" applyBorder="1" applyAlignment="1">
      <alignment wrapText="1"/>
    </xf>
    <xf numFmtId="0" fontId="19" fillId="2" borderId="0" xfId="5" applyFont="1" applyFill="1" applyBorder="1"/>
    <xf numFmtId="1" fontId="13" fillId="2" borderId="0" xfId="7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/>
    <xf numFmtId="3" fontId="4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0" fontId="21" fillId="2" borderId="0" xfId="0" applyFont="1" applyFill="1" applyBorder="1" applyAlignment="1">
      <alignment horizontal="right"/>
    </xf>
    <xf numFmtId="0" fontId="22" fillId="2" borderId="0" xfId="0" applyFont="1" applyFill="1" applyBorder="1"/>
    <xf numFmtId="0" fontId="25" fillId="2" borderId="0" xfId="10" applyFont="1" applyFill="1" applyAlignment="1" applyProtection="1"/>
    <xf numFmtId="0" fontId="16" fillId="2" borderId="0" xfId="0" applyFont="1" applyFill="1"/>
    <xf numFmtId="0" fontId="4" fillId="2" borderId="0" xfId="8" applyFont="1" applyFill="1"/>
    <xf numFmtId="0" fontId="31" fillId="2" borderId="0" xfId="0" applyFont="1" applyFill="1"/>
    <xf numFmtId="0" fontId="33" fillId="2" borderId="0" xfId="8" applyFont="1" applyFill="1"/>
    <xf numFmtId="0" fontId="31" fillId="2" borderId="0" xfId="8" applyFont="1" applyFill="1"/>
    <xf numFmtId="0" fontId="4" fillId="2" borderId="2" xfId="0" applyFont="1" applyFill="1" applyBorder="1"/>
    <xf numFmtId="0" fontId="4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6" fillId="2" borderId="0" xfId="5" applyFont="1" applyFill="1" applyBorder="1" applyAlignment="1"/>
    <xf numFmtId="1" fontId="4" fillId="2" borderId="0" xfId="7" applyNumberFormat="1" applyFont="1" applyFill="1" applyBorder="1" applyAlignment="1">
      <alignment horizontal="right"/>
    </xf>
    <xf numFmtId="1" fontId="0" fillId="2" borderId="0" xfId="0" applyNumberFormat="1" applyFill="1"/>
    <xf numFmtId="2" fontId="0" fillId="2" borderId="0" xfId="0" applyNumberFormat="1" applyFill="1" applyBorder="1"/>
    <xf numFmtId="3" fontId="0" fillId="2" borderId="0" xfId="0" applyNumberFormat="1" applyFill="1" applyBorder="1"/>
    <xf numFmtId="0" fontId="15" fillId="2" borderId="0" xfId="0" applyFont="1" applyFill="1"/>
    <xf numFmtId="0" fontId="0" fillId="2" borderId="0" xfId="8" applyFont="1" applyFill="1"/>
    <xf numFmtId="0" fontId="4" fillId="2" borderId="0" xfId="7" applyNumberFormat="1" applyFont="1" applyFill="1" applyBorder="1" applyAlignment="1">
      <alignment horizontal="center"/>
    </xf>
    <xf numFmtId="0" fontId="17" fillId="2" borderId="0" xfId="7" applyNumberFormat="1" applyFont="1" applyFill="1" applyBorder="1" applyAlignment="1">
      <alignment horizontal="center"/>
    </xf>
    <xf numFmtId="166" fontId="0" fillId="2" borderId="0" xfId="7" applyNumberFormat="1" applyFont="1" applyFill="1" applyBorder="1" applyAlignment="1">
      <alignment horizontal="center"/>
    </xf>
    <xf numFmtId="43" fontId="0" fillId="2" borderId="0" xfId="0" applyNumberFormat="1" applyFill="1"/>
    <xf numFmtId="3" fontId="17" fillId="2" borderId="0" xfId="7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3" fontId="0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/>
    <xf numFmtId="3" fontId="0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0" fontId="13" fillId="0" borderId="0" xfId="0" applyFont="1" applyAlignment="1">
      <alignment wrapText="1"/>
    </xf>
    <xf numFmtId="0" fontId="0" fillId="2" borderId="0" xfId="0" applyNumberFormat="1" applyFill="1" applyBorder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/>
    <xf numFmtId="164" fontId="0" fillId="2" borderId="0" xfId="0" applyNumberFormat="1" applyFill="1"/>
    <xf numFmtId="1" fontId="5" fillId="2" borderId="0" xfId="0" applyNumberFormat="1" applyFont="1" applyFill="1"/>
    <xf numFmtId="0" fontId="0" fillId="2" borderId="0" xfId="0" applyFont="1" applyFill="1" applyBorder="1" applyAlignment="1"/>
    <xf numFmtId="0" fontId="16" fillId="2" borderId="0" xfId="8" applyFont="1" applyFill="1"/>
    <xf numFmtId="0" fontId="9" fillId="2" borderId="0" xfId="1" applyFill="1" applyAlignment="1" applyProtection="1"/>
    <xf numFmtId="0" fontId="36" fillId="2" borderId="0" xfId="0" applyFont="1" applyFill="1" applyBorder="1" applyAlignment="1">
      <alignment horizontal="left"/>
    </xf>
    <xf numFmtId="164" fontId="4" fillId="2" borderId="0" xfId="0" applyNumberFormat="1" applyFont="1" applyFill="1" applyBorder="1"/>
    <xf numFmtId="0" fontId="5" fillId="2" borderId="1" xfId="6" applyFont="1" applyFill="1" applyBorder="1" applyAlignment="1">
      <alignment horizontal="right" vertical="center" wrapText="1"/>
    </xf>
    <xf numFmtId="0" fontId="19" fillId="2" borderId="1" xfId="6" applyFont="1" applyFill="1" applyBorder="1" applyAlignment="1">
      <alignment horizontal="right" vertical="center" wrapText="1"/>
    </xf>
    <xf numFmtId="1" fontId="4" fillId="2" borderId="0" xfId="0" applyNumberFormat="1" applyFont="1" applyFill="1"/>
    <xf numFmtId="0" fontId="4" fillId="0" borderId="0" xfId="0" applyFo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4" fillId="2" borderId="0" xfId="6" applyFont="1" applyFill="1" applyAlignment="1">
      <alignment horizontal="left" vertical="center" wrapText="1"/>
    </xf>
  </cellXfs>
  <cellStyles count="3854">
    <cellStyle name="Comma" xfId="3" builtinId="3"/>
    <cellStyle name="Comma 2" xfId="13"/>
    <cellStyle name="Comma 2 2" xfId="372"/>
    <cellStyle name="Comma 2 3" xfId="3851"/>
    <cellStyle name="Comma 3" xfId="7"/>
    <cellStyle name="Comma 3 2" xfId="371"/>
    <cellStyle name="Comma 3 3" xfId="3853"/>
    <cellStyle name="Comma 3 4" xfId="12"/>
    <cellStyle name="Comma 4" xfId="373"/>
    <cellStyle name="Comma 4 2" xfId="3852"/>
    <cellStyle name="Comma 5" xfId="369"/>
    <cellStyle name="Comma 6" xfId="3850"/>
    <cellStyle name="Comma 7" xfId="374"/>
    <cellStyle name="Explanatory Text 2" xfId="14"/>
    <cellStyle name="Hyperlink" xfId="1"/>
    <cellStyle name="Hyperlink 2" xfId="15"/>
    <cellStyle name="Hyperlink 2 2" xfId="2219"/>
    <cellStyle name="Hyperlink 3" xfId="16"/>
    <cellStyle name="Hyperlink 4" xfId="370"/>
    <cellStyle name="Hyperlink 5" xfId="10"/>
    <cellStyle name="Normal" xfId="0" builtinId="0"/>
    <cellStyle name="Normal 10 2" xfId="6"/>
    <cellStyle name="Normal 2" xfId="2"/>
    <cellStyle name="Normal 2 2" xfId="17"/>
    <cellStyle name="Normal 2 2 2" xfId="2220"/>
    <cellStyle name="Normal 2 3" xfId="9"/>
    <cellStyle name="Normal 3" xfId="5"/>
    <cellStyle name="Normal 3 2" xfId="19"/>
    <cellStyle name="Normal 3 3" xfId="20"/>
    <cellStyle name="Normal 3 4" xfId="2218"/>
    <cellStyle name="Normal 3 5" xfId="18"/>
    <cellStyle name="Normal 4" xfId="21"/>
    <cellStyle name="Normal 4 2" xfId="2221"/>
    <cellStyle name="Normal 5" xfId="22"/>
    <cellStyle name="Normal 6" xfId="11"/>
    <cellStyle name="Normal 6 2" xfId="2222"/>
    <cellStyle name="Normal 7" xfId="8"/>
    <cellStyle name="Percent" xfId="4" builtinId="5"/>
    <cellStyle name="Percent 2" xfId="23"/>
    <cellStyle name="Percent 2 2" xfId="24"/>
    <cellStyle name="Percent 3" xfId="375"/>
    <cellStyle name="style1464347004464" xfId="25"/>
    <cellStyle name="style1464347004698" xfId="26"/>
    <cellStyle name="style1464347004838" xfId="27"/>
    <cellStyle name="style1464347004994" xfId="28"/>
    <cellStyle name="style1464347005197" xfId="29"/>
    <cellStyle name="style1464347005353" xfId="30"/>
    <cellStyle name="style1464347005540" xfId="31"/>
    <cellStyle name="style1464347005743" xfId="32"/>
    <cellStyle name="style1464347005961" xfId="33"/>
    <cellStyle name="style1464347006242" xfId="34"/>
    <cellStyle name="style1464347006414" xfId="35"/>
    <cellStyle name="style1464347006554" xfId="36"/>
    <cellStyle name="style1464347006663" xfId="37"/>
    <cellStyle name="style1464347006819" xfId="38"/>
    <cellStyle name="style1464347006960" xfId="39"/>
    <cellStyle name="style1464347007147" xfId="40"/>
    <cellStyle name="style1464347007365" xfId="41"/>
    <cellStyle name="style1464347007584" xfId="42"/>
    <cellStyle name="style1464347007771" xfId="43"/>
    <cellStyle name="style1464347007927" xfId="44"/>
    <cellStyle name="style1464347008083" xfId="45"/>
    <cellStyle name="style1464347008223" xfId="46"/>
    <cellStyle name="style1464347008364" xfId="47"/>
    <cellStyle name="style1464347008567" xfId="48"/>
    <cellStyle name="style1464347008738" xfId="49"/>
    <cellStyle name="style1464347008910" xfId="50"/>
    <cellStyle name="style1464347009081" xfId="51"/>
    <cellStyle name="style1464347009253" xfId="52"/>
    <cellStyle name="style1464347009378" xfId="53"/>
    <cellStyle name="style1464347009518" xfId="54"/>
    <cellStyle name="style1464347009627" xfId="55"/>
    <cellStyle name="style1464347009721" xfId="56"/>
    <cellStyle name="style1464347009799" xfId="57"/>
    <cellStyle name="style1464347009893" xfId="58"/>
    <cellStyle name="style1464347009971" xfId="59"/>
    <cellStyle name="style1464347010095" xfId="60"/>
    <cellStyle name="style1464347010205" xfId="61"/>
    <cellStyle name="style1464347010314" xfId="62"/>
    <cellStyle name="style1464347010454" xfId="63"/>
    <cellStyle name="style1464347010563" xfId="64"/>
    <cellStyle name="style1464347010673" xfId="65"/>
    <cellStyle name="style1464347010797" xfId="66"/>
    <cellStyle name="style1464347010907" xfId="67"/>
    <cellStyle name="style1464347011031" xfId="68"/>
    <cellStyle name="style1464347011141" xfId="69"/>
    <cellStyle name="style1464347011219" xfId="70"/>
    <cellStyle name="style1464347011312" xfId="71"/>
    <cellStyle name="style1464347011406" xfId="72"/>
    <cellStyle name="style1464347011484" xfId="73"/>
    <cellStyle name="style1464347011577" xfId="74"/>
    <cellStyle name="style1464347011702" xfId="75"/>
    <cellStyle name="style1464347011780" xfId="76"/>
    <cellStyle name="style1464347011889" xfId="77"/>
    <cellStyle name="style1464347012014" xfId="78"/>
    <cellStyle name="style1464347012155" xfId="79"/>
    <cellStyle name="style1464347012342" xfId="80"/>
    <cellStyle name="style1464347012560" xfId="81"/>
    <cellStyle name="style1464347012669" xfId="82"/>
    <cellStyle name="style1464347012794" xfId="83"/>
    <cellStyle name="style1464347012903" xfId="84"/>
    <cellStyle name="style1464347012997" xfId="85"/>
    <cellStyle name="style1464347013075" xfId="86"/>
    <cellStyle name="style1464347013169" xfId="87"/>
    <cellStyle name="style1464347013262" xfId="88"/>
    <cellStyle name="style1464347013387" xfId="89"/>
    <cellStyle name="style1464347013512" xfId="90"/>
    <cellStyle name="style1464347013699" xfId="91"/>
    <cellStyle name="style1464347013808" xfId="92"/>
    <cellStyle name="style1464347013902" xfId="93"/>
    <cellStyle name="style1464347013995" xfId="94"/>
    <cellStyle name="style1464347014105" xfId="95"/>
    <cellStyle name="style1464347014214" xfId="96"/>
    <cellStyle name="style1464347014354" xfId="97"/>
    <cellStyle name="style1464347014448" xfId="98"/>
    <cellStyle name="style1464347014526" xfId="99"/>
    <cellStyle name="style1464347014651" xfId="100"/>
    <cellStyle name="style1464347014775" xfId="101"/>
    <cellStyle name="style1464347014885" xfId="102"/>
    <cellStyle name="style1464347015009" xfId="103"/>
    <cellStyle name="style1464347015134" xfId="104"/>
    <cellStyle name="style1464347758876" xfId="105"/>
    <cellStyle name="style1464347759032" xfId="106"/>
    <cellStyle name="style1464347759125" xfId="107"/>
    <cellStyle name="style1464347759219" xfId="108"/>
    <cellStyle name="style1464347759328" xfId="109"/>
    <cellStyle name="style1464347759437" xfId="110"/>
    <cellStyle name="style1464347759562" xfId="111"/>
    <cellStyle name="style1464347759671" xfId="112"/>
    <cellStyle name="style1464347759780" xfId="113"/>
    <cellStyle name="style1464347759890" xfId="114"/>
    <cellStyle name="style1464347760014" xfId="115"/>
    <cellStyle name="style1464347760124" xfId="116"/>
    <cellStyle name="style1464347760202" xfId="117"/>
    <cellStyle name="style1464347760295" xfId="118"/>
    <cellStyle name="style1464347760404" xfId="119"/>
    <cellStyle name="style1464347760529" xfId="120"/>
    <cellStyle name="style1464347760638" xfId="121"/>
    <cellStyle name="style1464347760748" xfId="122"/>
    <cellStyle name="style1464347760857" xfId="123"/>
    <cellStyle name="style1464347760982" xfId="124"/>
    <cellStyle name="style1464347761091" xfId="125"/>
    <cellStyle name="style1464347761200" xfId="126"/>
    <cellStyle name="style1464347761309" xfId="127"/>
    <cellStyle name="style1464347761434" xfId="128"/>
    <cellStyle name="style1464347761543" xfId="129"/>
    <cellStyle name="style1464347761668" xfId="130"/>
    <cellStyle name="style1464347761746" xfId="131"/>
    <cellStyle name="style1464347761840" xfId="132"/>
    <cellStyle name="style1464347761949" xfId="133"/>
    <cellStyle name="style1464347762058" xfId="134"/>
    <cellStyle name="style1464347762183" xfId="135"/>
    <cellStyle name="style1464347762261" xfId="136"/>
    <cellStyle name="style1464347762354" xfId="137"/>
    <cellStyle name="style1464347762448" xfId="138"/>
    <cellStyle name="style1464347762542" xfId="139"/>
    <cellStyle name="style1464347762620" xfId="140"/>
    <cellStyle name="style1464347762713" xfId="141"/>
    <cellStyle name="style1464347762791" xfId="142"/>
    <cellStyle name="style1464347762885" xfId="143"/>
    <cellStyle name="style1464347763010" xfId="144"/>
    <cellStyle name="style1464347763103" xfId="145"/>
    <cellStyle name="style1464347763197" xfId="146"/>
    <cellStyle name="style1464347763275" xfId="147"/>
    <cellStyle name="style1464347763368" xfId="148"/>
    <cellStyle name="style1464347763493" xfId="149"/>
    <cellStyle name="style1464347763618" xfId="150"/>
    <cellStyle name="style1464347763758" xfId="151"/>
    <cellStyle name="style1464347763883" xfId="152"/>
    <cellStyle name="style1464347764008" xfId="153"/>
    <cellStyle name="style1464347764133" xfId="154"/>
    <cellStyle name="style1464347764242" xfId="155"/>
    <cellStyle name="style1464347764351" xfId="156"/>
    <cellStyle name="style1464347764476" xfId="157"/>
    <cellStyle name="style1464347764585" xfId="158"/>
    <cellStyle name="style1464347764663" xfId="159"/>
    <cellStyle name="style1464347764757" xfId="160"/>
    <cellStyle name="style1464347764835" xfId="161"/>
    <cellStyle name="style1464347764928" xfId="162"/>
    <cellStyle name="style1464347765022" xfId="163"/>
    <cellStyle name="style1464347765131" xfId="164"/>
    <cellStyle name="style1464347765225" xfId="165"/>
    <cellStyle name="style1464347765303" xfId="166"/>
    <cellStyle name="style1464347765412" xfId="167"/>
    <cellStyle name="style1464347765506" xfId="168"/>
    <cellStyle name="style1464347765615" xfId="169"/>
    <cellStyle name="style1464347765818" xfId="170"/>
    <cellStyle name="style1464347765927" xfId="171"/>
    <cellStyle name="style1464347766036" xfId="172"/>
    <cellStyle name="style1464347766161" xfId="173"/>
    <cellStyle name="style1464347766239" xfId="174"/>
    <cellStyle name="style1464347766332" xfId="175"/>
    <cellStyle name="style1464347766426" xfId="176"/>
    <cellStyle name="style1464347766535" xfId="177"/>
    <cellStyle name="style1464347766644" xfId="178"/>
    <cellStyle name="style1464347766754" xfId="179"/>
    <cellStyle name="style1464347766847" xfId="180"/>
    <cellStyle name="style1464347766925" xfId="181"/>
    <cellStyle name="style1464347767019" xfId="182"/>
    <cellStyle name="style1464347767112" xfId="183"/>
    <cellStyle name="style1464347767206" xfId="184"/>
    <cellStyle name="style1464347767300" xfId="185"/>
    <cellStyle name="style1464347767409" xfId="186"/>
    <cellStyle name="style1464347767487" xfId="187"/>
    <cellStyle name="style1464347767580" xfId="188"/>
    <cellStyle name="style1464347767690" xfId="189"/>
    <cellStyle name="style1464347767783" xfId="190"/>
    <cellStyle name="style1464347767877" xfId="191"/>
    <cellStyle name="style1464347768017" xfId="192"/>
    <cellStyle name="style1464347768142" xfId="193"/>
    <cellStyle name="style1464347768220" xfId="194"/>
    <cellStyle name="style1464347768314" xfId="195"/>
    <cellStyle name="style1464347768392" xfId="196"/>
    <cellStyle name="style1464775057295" xfId="197"/>
    <cellStyle name="style1464775057420" xfId="198"/>
    <cellStyle name="style1464775057513" xfId="199"/>
    <cellStyle name="style1464775057591" xfId="200"/>
    <cellStyle name="style1464775057732" xfId="201"/>
    <cellStyle name="style1464775057857" xfId="202"/>
    <cellStyle name="style1464775057997" xfId="203"/>
    <cellStyle name="style1464775058122" xfId="204"/>
    <cellStyle name="style1464775058247" xfId="205"/>
    <cellStyle name="style1464775058387" xfId="206"/>
    <cellStyle name="style1464775058512" xfId="207"/>
    <cellStyle name="style1464775058652" xfId="208"/>
    <cellStyle name="style1464775058761" xfId="209"/>
    <cellStyle name="style1464775058855" xfId="210"/>
    <cellStyle name="style1464775058995" xfId="211"/>
    <cellStyle name="style1464775059120" xfId="212"/>
    <cellStyle name="style1464775059245" xfId="213"/>
    <cellStyle name="style1464775059370" xfId="214"/>
    <cellStyle name="style1464775059557" xfId="215"/>
    <cellStyle name="style1464775059682" xfId="216"/>
    <cellStyle name="style1464775059807" xfId="217"/>
    <cellStyle name="style1464775059931" xfId="218"/>
    <cellStyle name="style1464775060041" xfId="219"/>
    <cellStyle name="style1464775060181" xfId="220"/>
    <cellStyle name="style1464775060306" xfId="221"/>
    <cellStyle name="style1464775060399" xfId="222"/>
    <cellStyle name="style1464775060524" xfId="223"/>
    <cellStyle name="style1464775060665" xfId="224"/>
    <cellStyle name="style1464775060805" xfId="225"/>
    <cellStyle name="style1464775060914" xfId="226"/>
    <cellStyle name="style1464775061039" xfId="227"/>
    <cellStyle name="style1464775061133" xfId="228"/>
    <cellStyle name="style1464775061226" xfId="229"/>
    <cellStyle name="style1464775061320" xfId="230"/>
    <cellStyle name="style1464775061414" xfId="231"/>
    <cellStyle name="style1464775061523" xfId="232"/>
    <cellStyle name="style1464775061632" xfId="233"/>
    <cellStyle name="style1464775061710" xfId="234"/>
    <cellStyle name="style1464775061788" xfId="235"/>
    <cellStyle name="style1464775061866" xfId="236"/>
    <cellStyle name="style1464775061928" xfId="237"/>
    <cellStyle name="style1464775062006" xfId="238"/>
    <cellStyle name="style1464775062069" xfId="239"/>
    <cellStyle name="style1464775062147" xfId="240"/>
    <cellStyle name="style1464775062209" xfId="241"/>
    <cellStyle name="style1464775062256" xfId="242"/>
    <cellStyle name="style1464775062318" xfId="243"/>
    <cellStyle name="style1464775062365" xfId="244"/>
    <cellStyle name="style1464775062428" xfId="245"/>
    <cellStyle name="style1464775062474" xfId="246"/>
    <cellStyle name="style1464775062552" xfId="247"/>
    <cellStyle name="style1464775062599" xfId="248"/>
    <cellStyle name="style1464775062662" xfId="249"/>
    <cellStyle name="style1464775062724" xfId="250"/>
    <cellStyle name="style1464775062786" xfId="251"/>
    <cellStyle name="style1464775062880" xfId="252"/>
    <cellStyle name="style1464775063098" xfId="253"/>
    <cellStyle name="style1464775063161" xfId="254"/>
    <cellStyle name="style1464775063239" xfId="255"/>
    <cellStyle name="style1464775063301" xfId="256"/>
    <cellStyle name="style1464775063348" xfId="257"/>
    <cellStyle name="style1464775063410" xfId="258"/>
    <cellStyle name="style1464775063473" xfId="259"/>
    <cellStyle name="style1464775063520" xfId="260"/>
    <cellStyle name="style1464775063582" xfId="261"/>
    <cellStyle name="style1464775063660" xfId="262"/>
    <cellStyle name="style1464775063769" xfId="263"/>
    <cellStyle name="style1464775063863" xfId="264"/>
    <cellStyle name="style1464775063972" xfId="265"/>
    <cellStyle name="style1464775064050" xfId="266"/>
    <cellStyle name="style1464775064112" xfId="267"/>
    <cellStyle name="style1464775064175" xfId="268"/>
    <cellStyle name="style1464775064253" xfId="269"/>
    <cellStyle name="style1464775064300" xfId="270"/>
    <cellStyle name="style1464775064346" xfId="271"/>
    <cellStyle name="style1464775064424" xfId="272"/>
    <cellStyle name="style1464775064518" xfId="273"/>
    <cellStyle name="style1464775064580" xfId="274"/>
    <cellStyle name="style1464775064674" xfId="275"/>
    <cellStyle name="style1464775064737" xfId="276"/>
    <cellStyle name="style1464776521402" xfId="277"/>
    <cellStyle name="style1464776521543" xfId="278"/>
    <cellStyle name="style1464776521636" xfId="279"/>
    <cellStyle name="style1464776521714" xfId="280"/>
    <cellStyle name="style1464776521839" xfId="281"/>
    <cellStyle name="style1464776521948" xfId="282"/>
    <cellStyle name="style1464776522057" xfId="283"/>
    <cellStyle name="style1464776522182" xfId="284"/>
    <cellStyle name="style1464776522291" xfId="285"/>
    <cellStyle name="style1464776522401" xfId="286"/>
    <cellStyle name="style1464776522510" xfId="287"/>
    <cellStyle name="style1464776522635" xfId="288"/>
    <cellStyle name="style1464776522713" xfId="289"/>
    <cellStyle name="style1464776522806" xfId="290"/>
    <cellStyle name="style1464776522915" xfId="291"/>
    <cellStyle name="style1464776523025" xfId="292"/>
    <cellStyle name="style1464776523134" xfId="293"/>
    <cellStyle name="style1464776523243" xfId="294"/>
    <cellStyle name="style1464776523368" xfId="295"/>
    <cellStyle name="style1464776523477" xfId="296"/>
    <cellStyle name="style1464776523586" xfId="297"/>
    <cellStyle name="style1464776523695" xfId="298"/>
    <cellStyle name="style1464776523820" xfId="299"/>
    <cellStyle name="style1464776523929" xfId="300"/>
    <cellStyle name="style1464776524038" xfId="301"/>
    <cellStyle name="style1464776524148" xfId="302"/>
    <cellStyle name="style1464776524241" xfId="303"/>
    <cellStyle name="style1464776524319" xfId="304"/>
    <cellStyle name="style1464776524428" xfId="305"/>
    <cellStyle name="style1464776524553" xfId="306"/>
    <cellStyle name="style1464776524662" xfId="307"/>
    <cellStyle name="style1464776524756" xfId="308"/>
    <cellStyle name="style1464776524834" xfId="309"/>
    <cellStyle name="style1464776524928" xfId="310"/>
    <cellStyle name="style1464776525021" xfId="311"/>
    <cellStyle name="style1464776525092" xfId="312"/>
    <cellStyle name="style1464776525217" xfId="313"/>
    <cellStyle name="style1464776525295" xfId="314"/>
    <cellStyle name="style1464776525389" xfId="315"/>
    <cellStyle name="style1464776525514" xfId="316"/>
    <cellStyle name="style1464776525623" xfId="317"/>
    <cellStyle name="style1464776525717" xfId="318"/>
    <cellStyle name="style1464776525795" xfId="319"/>
    <cellStyle name="style1464776525874" xfId="320"/>
    <cellStyle name="style1464776526023" xfId="321"/>
    <cellStyle name="style1464776526178" xfId="322"/>
    <cellStyle name="style1464776526328" xfId="323"/>
    <cellStyle name="style1464776526449" xfId="324"/>
    <cellStyle name="style1464776526585" xfId="325"/>
    <cellStyle name="style1464776526725" xfId="326"/>
    <cellStyle name="style1464776526845" xfId="327"/>
    <cellStyle name="style1464776526990" xfId="328"/>
    <cellStyle name="style1464776527099" xfId="329"/>
    <cellStyle name="style1464776527208" xfId="330"/>
    <cellStyle name="style1464776527302" xfId="331"/>
    <cellStyle name="style1464776527380" xfId="332"/>
    <cellStyle name="style1464776527473" xfId="333"/>
    <cellStyle name="style1464776527551" xfId="334"/>
    <cellStyle name="style1464776527629" xfId="335"/>
    <cellStyle name="style1464776527754" xfId="336"/>
    <cellStyle name="style1464776527832" xfId="337"/>
    <cellStyle name="style1464776527926" xfId="338"/>
    <cellStyle name="style1464776528035" xfId="339"/>
    <cellStyle name="style1464776528113" xfId="340"/>
    <cellStyle name="style1464776528222" xfId="341"/>
    <cellStyle name="style1464776528425" xfId="342"/>
    <cellStyle name="style1464776528534" xfId="343"/>
    <cellStyle name="style1464776528659" xfId="344"/>
    <cellStyle name="style1464776528768" xfId="345"/>
    <cellStyle name="style1464776528846" xfId="346"/>
    <cellStyle name="style1464776528940" xfId="347"/>
    <cellStyle name="style1464776529018" xfId="348"/>
    <cellStyle name="style1464776529127" xfId="349"/>
    <cellStyle name="style1464776529252" xfId="350"/>
    <cellStyle name="style1464776529361" xfId="351"/>
    <cellStyle name="style1464776529439" xfId="352"/>
    <cellStyle name="style1464776529532" xfId="353"/>
    <cellStyle name="style1464776529626" xfId="354"/>
    <cellStyle name="style1464776529704" xfId="355"/>
    <cellStyle name="style1464776529798" xfId="356"/>
    <cellStyle name="style1464776529876" xfId="357"/>
    <cellStyle name="style1464776529985" xfId="358"/>
    <cellStyle name="style1464776530078" xfId="359"/>
    <cellStyle name="style1464776530156" xfId="360"/>
    <cellStyle name="style1464776530266" xfId="361"/>
    <cellStyle name="style1464776530375" xfId="362"/>
    <cellStyle name="style1464776530453" xfId="363"/>
    <cellStyle name="style1464776530609" xfId="364"/>
    <cellStyle name="style1464776530718" xfId="365"/>
    <cellStyle name="style1464776530812" xfId="366"/>
    <cellStyle name="style1464776530905" xfId="367"/>
    <cellStyle name="style1464776530999" xfId="368"/>
    <cellStyle name="style1529311606316" xfId="376"/>
    <cellStyle name="style1529311606378" xfId="377"/>
    <cellStyle name="style1529311606409" xfId="378"/>
    <cellStyle name="style1529311606441" xfId="379"/>
    <cellStyle name="style1529311606488" xfId="380"/>
    <cellStyle name="style1529311606519" xfId="382"/>
    <cellStyle name="style1529311606613" xfId="383"/>
    <cellStyle name="style1529311606659" xfId="387"/>
    <cellStyle name="style1529311606706" xfId="388"/>
    <cellStyle name="style1529311606728" xfId="381"/>
    <cellStyle name="style1529311606775" xfId="384"/>
    <cellStyle name="style1529311606806" xfId="385"/>
    <cellStyle name="style1529311606837" xfId="386"/>
    <cellStyle name="style1529311606868" xfId="389"/>
    <cellStyle name="style1529311606900" xfId="390"/>
    <cellStyle name="style1529311606931" xfId="391"/>
    <cellStyle name="style1529311606962" xfId="392"/>
    <cellStyle name="style1529311606993" xfId="393"/>
    <cellStyle name="style1529311607025" xfId="397"/>
    <cellStyle name="style1529311607040" xfId="398"/>
    <cellStyle name="style1529311607072" xfId="394"/>
    <cellStyle name="style1529311607103" xfId="399"/>
    <cellStyle name="style1529311607150" xfId="395"/>
    <cellStyle name="style1529311607181" xfId="396"/>
    <cellStyle name="style1529311607228" xfId="401"/>
    <cellStyle name="style1529311607259" xfId="400"/>
    <cellStyle name="style1529311607353" xfId="402"/>
    <cellStyle name="style1529311607384" xfId="403"/>
    <cellStyle name="style1529311607431" xfId="404"/>
    <cellStyle name="style1529311607462" xfId="405"/>
    <cellStyle name="style1529311607509" xfId="406"/>
    <cellStyle name="style1529311607540" xfId="407"/>
    <cellStyle name="style1529311607572" xfId="408"/>
    <cellStyle name="style1529311607603" xfId="409"/>
    <cellStyle name="style1529311607634" xfId="410"/>
    <cellStyle name="style1529311607665" xfId="411"/>
    <cellStyle name="style1529311607710" xfId="412"/>
    <cellStyle name="style1529311607741" xfId="413"/>
    <cellStyle name="style1529311607773" xfId="414"/>
    <cellStyle name="style1529311607898" xfId="415"/>
    <cellStyle name="style1529311607929" xfId="416"/>
    <cellStyle name="style1529311608054" xfId="422"/>
    <cellStyle name="style1529311608085" xfId="423"/>
    <cellStyle name="style1529311608116" xfId="417"/>
    <cellStyle name="style1529311608148" xfId="418"/>
    <cellStyle name="style1529311608179" xfId="431"/>
    <cellStyle name="style1529311608210" xfId="419"/>
    <cellStyle name="style1529311608241" xfId="420"/>
    <cellStyle name="style1529311608273" xfId="421"/>
    <cellStyle name="style1529311608304" xfId="424"/>
    <cellStyle name="style1529311608320" xfId="425"/>
    <cellStyle name="style1529311608351" xfId="426"/>
    <cellStyle name="style1529311608382" xfId="427"/>
    <cellStyle name="style1529311608413" xfId="428"/>
    <cellStyle name="style1529311608429" xfId="429"/>
    <cellStyle name="style1529311608460" xfId="430"/>
    <cellStyle name="style1529311608476" xfId="432"/>
    <cellStyle name="style1529311608507" xfId="433"/>
    <cellStyle name="style1529311608538" xfId="434"/>
    <cellStyle name="style1529311608554" xfId="435"/>
    <cellStyle name="style1529311608585" xfId="436"/>
    <cellStyle name="style1529311608616" xfId="437"/>
    <cellStyle name="style1529311608703" xfId="438"/>
    <cellStyle name="style1529311608750" xfId="439"/>
    <cellStyle name="style1529311608766" xfId="440"/>
    <cellStyle name="style1529311608797" xfId="441"/>
    <cellStyle name="style1529311608813" xfId="442"/>
    <cellStyle name="style1529311608844" xfId="443"/>
    <cellStyle name="style1529311608860" xfId="444"/>
    <cellStyle name="style1529311608891" xfId="445"/>
    <cellStyle name="style1529311608922" xfId="446"/>
    <cellStyle name="style1529311609235" xfId="447"/>
    <cellStyle name="style1529311609267" xfId="448"/>
    <cellStyle name="style1529311609313" xfId="449"/>
    <cellStyle name="style1529311609329" xfId="450"/>
    <cellStyle name="style1529311609392" xfId="451"/>
    <cellStyle name="style1529311609423" xfId="452"/>
    <cellStyle name="style1529311609454" xfId="453"/>
    <cellStyle name="style1529311609470" xfId="454"/>
    <cellStyle name="style1529311609501" xfId="455"/>
    <cellStyle name="style1529311609517" xfId="456"/>
    <cellStyle name="style1529311609548" xfId="457"/>
    <cellStyle name="style1529311609579" xfId="458"/>
    <cellStyle name="style1529311609595" xfId="459"/>
    <cellStyle name="style1529311609610" xfId="460"/>
    <cellStyle name="style1529311609642" xfId="461"/>
    <cellStyle name="style1529311609657" xfId="462"/>
    <cellStyle name="style1529311609689" xfId="463"/>
    <cellStyle name="style1529311609751" xfId="464"/>
    <cellStyle name="style1529311609782" xfId="465"/>
    <cellStyle name="style1529311609798" xfId="466"/>
    <cellStyle name="style1529311609988" xfId="467"/>
    <cellStyle name="style1529311610004" xfId="468"/>
    <cellStyle name="style1529311610881" xfId="469"/>
    <cellStyle name="style1529311610896" xfId="470"/>
    <cellStyle name="style1529311611117" xfId="471"/>
    <cellStyle name="style1529311611242" xfId="472"/>
    <cellStyle name="style1529311611523" xfId="473"/>
    <cellStyle name="style1529311612009" xfId="474"/>
    <cellStyle name="style1529313913842" xfId="475"/>
    <cellStyle name="style1529313913873" xfId="476"/>
    <cellStyle name="style1529313913898" xfId="477"/>
    <cellStyle name="style1529313913922" xfId="478"/>
    <cellStyle name="style1529313913938" xfId="480"/>
    <cellStyle name="style1529313913969" xfId="481"/>
    <cellStyle name="style1529313913985" xfId="485"/>
    <cellStyle name="style1529313914021" xfId="486"/>
    <cellStyle name="style1529313914037" xfId="479"/>
    <cellStyle name="style1529313914068" xfId="482"/>
    <cellStyle name="style1529313914084" xfId="483"/>
    <cellStyle name="style1529313914099" xfId="484"/>
    <cellStyle name="style1529313914131" xfId="487"/>
    <cellStyle name="style1529313914146" xfId="488"/>
    <cellStyle name="style1529313914178" xfId="489"/>
    <cellStyle name="style1529313914224" xfId="490"/>
    <cellStyle name="style1529313914240" xfId="491"/>
    <cellStyle name="style1529313914271" xfId="492"/>
    <cellStyle name="style1529313914303" xfId="493"/>
    <cellStyle name="style1529313914318" xfId="494"/>
    <cellStyle name="style1529313914350" xfId="495"/>
    <cellStyle name="style1529313914381" xfId="496"/>
    <cellStyle name="style1529313914396" xfId="497"/>
    <cellStyle name="style1529313914428" xfId="498"/>
    <cellStyle name="style1529313914459" xfId="499"/>
    <cellStyle name="style1529313914490" xfId="500"/>
    <cellStyle name="style1529313914537" xfId="501"/>
    <cellStyle name="style1529313914568" xfId="502"/>
    <cellStyle name="style1529313914584" xfId="503"/>
    <cellStyle name="style1529313914615" xfId="504"/>
    <cellStyle name="style1529313914646" xfId="505"/>
    <cellStyle name="style1529313914662" xfId="506"/>
    <cellStyle name="style1529313914709" xfId="507"/>
    <cellStyle name="style1529313914740" xfId="508"/>
    <cellStyle name="style1529313914756" xfId="509"/>
    <cellStyle name="style1529313914787" xfId="510"/>
    <cellStyle name="style1529327561247" xfId="511"/>
    <cellStyle name="style1529327561278" xfId="512"/>
    <cellStyle name="style1529327561293" xfId="513"/>
    <cellStyle name="style1529327561320" xfId="514"/>
    <cellStyle name="style1529327561341" xfId="515"/>
    <cellStyle name="style1529327561357" xfId="517"/>
    <cellStyle name="style1529327561388" xfId="518"/>
    <cellStyle name="style1529327561403" xfId="522"/>
    <cellStyle name="style1529327561482" xfId="523"/>
    <cellStyle name="style1529327561528" xfId="516"/>
    <cellStyle name="style1529327561575" xfId="519"/>
    <cellStyle name="style1529327561622" xfId="520"/>
    <cellStyle name="style1529327561653" xfId="521"/>
    <cellStyle name="style1529327561685" xfId="524"/>
    <cellStyle name="style1529327561716" xfId="525"/>
    <cellStyle name="style1529327561732" xfId="526"/>
    <cellStyle name="style1529327561763" xfId="527"/>
    <cellStyle name="style1529327561794" xfId="528"/>
    <cellStyle name="style1529327561825" xfId="529"/>
    <cellStyle name="style1529327561857" xfId="533"/>
    <cellStyle name="style1529327561888" xfId="534"/>
    <cellStyle name="style1529327561903" xfId="530"/>
    <cellStyle name="style1529327561950" xfId="535"/>
    <cellStyle name="style1529327561997" xfId="531"/>
    <cellStyle name="style1529327562044" xfId="532"/>
    <cellStyle name="style1529327562075" xfId="537"/>
    <cellStyle name="style1529327562120" xfId="536"/>
    <cellStyle name="style1529327562151" xfId="538"/>
    <cellStyle name="style1529327562198" xfId="539"/>
    <cellStyle name="style1529327562230" xfId="540"/>
    <cellStyle name="style1529327562261" xfId="541"/>
    <cellStyle name="style1529327562401" xfId="542"/>
    <cellStyle name="style1529327562417" xfId="543"/>
    <cellStyle name="style1529327562448" xfId="544"/>
    <cellStyle name="style1529327562480" xfId="545"/>
    <cellStyle name="style1529327562495" xfId="546"/>
    <cellStyle name="style1529327562526" xfId="547"/>
    <cellStyle name="style1529327562558" xfId="548"/>
    <cellStyle name="style1529327562589" xfId="549"/>
    <cellStyle name="style1529327562620" xfId="550"/>
    <cellStyle name="style1529327562698" xfId="551"/>
    <cellStyle name="style1529327562730" xfId="552"/>
    <cellStyle name="style1529327562776" xfId="558"/>
    <cellStyle name="style1529327562808" xfId="559"/>
    <cellStyle name="style1529327562839" xfId="553"/>
    <cellStyle name="style1529327562855" xfId="554"/>
    <cellStyle name="style1529327562894" xfId="567"/>
    <cellStyle name="style1529327562907" xfId="555"/>
    <cellStyle name="style1529327562923" xfId="556"/>
    <cellStyle name="style1529327562948" xfId="557"/>
    <cellStyle name="style1529327562964" xfId="560"/>
    <cellStyle name="style1529327562995" xfId="561"/>
    <cellStyle name="style1529327563011" xfId="562"/>
    <cellStyle name="style1529327563042" xfId="563"/>
    <cellStyle name="style1529327563058" xfId="564"/>
    <cellStyle name="style1529327563089" xfId="565"/>
    <cellStyle name="style1529327563110" xfId="566"/>
    <cellStyle name="style1529327563120" xfId="568"/>
    <cellStyle name="style1529327563135" xfId="569"/>
    <cellStyle name="style1529327563167" xfId="570"/>
    <cellStyle name="style1529327563198" xfId="571"/>
    <cellStyle name="style1529327563214" xfId="572"/>
    <cellStyle name="style1529327563307" xfId="573"/>
    <cellStyle name="style1529327563323" xfId="574"/>
    <cellStyle name="style1529327563354" xfId="575"/>
    <cellStyle name="style1529327563385" xfId="576"/>
    <cellStyle name="style1529327563401" xfId="577"/>
    <cellStyle name="style1529327563417" xfId="578"/>
    <cellStyle name="style1529327563432" xfId="579"/>
    <cellStyle name="style1529327563464" xfId="580"/>
    <cellStyle name="style1529327563479" xfId="581"/>
    <cellStyle name="style1529327563510" xfId="582"/>
    <cellStyle name="style1529327563698" xfId="583"/>
    <cellStyle name="style1529327563714" xfId="584"/>
    <cellStyle name="style1529327563745" xfId="585"/>
    <cellStyle name="style1529327563776" xfId="586"/>
    <cellStyle name="style1529327563854" xfId="587"/>
    <cellStyle name="style1529327563885" xfId="588"/>
    <cellStyle name="style1529327563917" xfId="589"/>
    <cellStyle name="style1529327564011" xfId="590"/>
    <cellStyle name="style1529327564042" xfId="591"/>
    <cellStyle name="style1529327564073" xfId="592"/>
    <cellStyle name="style1529327564109" xfId="593"/>
    <cellStyle name="style1529327564118" xfId="594"/>
    <cellStyle name="style1529327564134" xfId="595"/>
    <cellStyle name="style1529327564165" xfId="596"/>
    <cellStyle name="style1529327564180" xfId="597"/>
    <cellStyle name="style1529327564196" xfId="598"/>
    <cellStyle name="style1529327564227" xfId="599"/>
    <cellStyle name="style1529327564243" xfId="600"/>
    <cellStyle name="style1529327564259" xfId="601"/>
    <cellStyle name="style1529327564274" xfId="602"/>
    <cellStyle name="style1529327564306" xfId="603"/>
    <cellStyle name="style1529327564446" xfId="604"/>
    <cellStyle name="style1529327564477" xfId="605"/>
    <cellStyle name="style1529327564977" xfId="606"/>
    <cellStyle name="style1529327564993" xfId="607"/>
    <cellStyle name="style1529327565207" xfId="608"/>
    <cellStyle name="style1529327565223" xfId="609"/>
    <cellStyle name="style1529327565863" xfId="610"/>
    <cellStyle name="style1529405092981" xfId="611"/>
    <cellStyle name="style1529405093036" xfId="612"/>
    <cellStyle name="style1529405093083" xfId="613"/>
    <cellStyle name="style1529405093114" xfId="614"/>
    <cellStyle name="style1529405093161" xfId="615"/>
    <cellStyle name="style1529405093208" xfId="617"/>
    <cellStyle name="style1529405093271" xfId="618"/>
    <cellStyle name="style1529405093333" xfId="622"/>
    <cellStyle name="style1529405093380" xfId="623"/>
    <cellStyle name="style1529405093411" xfId="616"/>
    <cellStyle name="style1529405093443" xfId="619"/>
    <cellStyle name="style1529405093521" xfId="620"/>
    <cellStyle name="style1529405093568" xfId="621"/>
    <cellStyle name="style1529405093599" xfId="624"/>
    <cellStyle name="style1529405093646" xfId="625"/>
    <cellStyle name="style1529405093677" xfId="626"/>
    <cellStyle name="style1529405093708" xfId="627"/>
    <cellStyle name="style1529405093740" xfId="628"/>
    <cellStyle name="style1529405093793" xfId="632"/>
    <cellStyle name="style1529405093837" xfId="633"/>
    <cellStyle name="style1529405093868" xfId="629"/>
    <cellStyle name="style1529405093899" xfId="634"/>
    <cellStyle name="style1529405093946" xfId="630"/>
    <cellStyle name="style1529405093977" xfId="631"/>
    <cellStyle name="style1529405094018" xfId="636"/>
    <cellStyle name="style1529405094065" xfId="635"/>
    <cellStyle name="style1529405094127" xfId="637"/>
    <cellStyle name="style1529405094174" xfId="638"/>
    <cellStyle name="style1529405094221" xfId="639"/>
    <cellStyle name="style1529405094252" xfId="640"/>
    <cellStyle name="style1529405094284" xfId="641"/>
    <cellStyle name="style1529405094330" xfId="642"/>
    <cellStyle name="style1529405094362" xfId="643"/>
    <cellStyle name="style1529405094393" xfId="644"/>
    <cellStyle name="style1529405094424" xfId="645"/>
    <cellStyle name="style1529405094456" xfId="646"/>
    <cellStyle name="style1529405094502" xfId="647"/>
    <cellStyle name="style1529405094534" xfId="648"/>
    <cellStyle name="style1529405094565" xfId="649"/>
    <cellStyle name="style1529405094612" xfId="650"/>
    <cellStyle name="style1529405094674" xfId="651"/>
    <cellStyle name="style1529405094737" xfId="657"/>
    <cellStyle name="style1529405094768" xfId="658"/>
    <cellStyle name="style1529405094815" xfId="652"/>
    <cellStyle name="style1529405094846" xfId="653"/>
    <cellStyle name="style1529405094877" xfId="666"/>
    <cellStyle name="style1529405094909" xfId="654"/>
    <cellStyle name="style1529405094940" xfId="655"/>
    <cellStyle name="style1529405094971" xfId="656"/>
    <cellStyle name="style1529405095002" xfId="659"/>
    <cellStyle name="style1529405095038" xfId="660"/>
    <cellStyle name="style1529405095071" xfId="661"/>
    <cellStyle name="style1529405095106" xfId="662"/>
    <cellStyle name="style1529405095137" xfId="663"/>
    <cellStyle name="style1529405095153" xfId="664"/>
    <cellStyle name="style1529405095184" xfId="665"/>
    <cellStyle name="style1529405095216" xfId="667"/>
    <cellStyle name="style1529405095247" xfId="668"/>
    <cellStyle name="style1529405095275" xfId="669"/>
    <cellStyle name="style1529405095306" xfId="670"/>
    <cellStyle name="style1529405095337" xfId="671"/>
    <cellStyle name="style1529405095400" xfId="672"/>
    <cellStyle name="style1529405095431" xfId="673"/>
    <cellStyle name="style1529405095462" xfId="674"/>
    <cellStyle name="style1529405095478" xfId="675"/>
    <cellStyle name="style1529405095509" xfId="676"/>
    <cellStyle name="style1529405095540" xfId="677"/>
    <cellStyle name="style1529405095556" xfId="678"/>
    <cellStyle name="style1529405095572" xfId="679"/>
    <cellStyle name="style1529405095619" xfId="680"/>
    <cellStyle name="style1529405095681" xfId="681"/>
    <cellStyle name="style1529405095712" xfId="682"/>
    <cellStyle name="style1529405095994" xfId="683"/>
    <cellStyle name="style1529405096025" xfId="684"/>
    <cellStyle name="style1529654619010" xfId="685"/>
    <cellStyle name="style1529654619119" xfId="686"/>
    <cellStyle name="style1529654619182" xfId="687"/>
    <cellStyle name="style1529654619244" xfId="688"/>
    <cellStyle name="style1529654619291" xfId="689"/>
    <cellStyle name="style1529654619338" xfId="691"/>
    <cellStyle name="style1529654619401" xfId="692"/>
    <cellStyle name="style1529654619448" xfId="696"/>
    <cellStyle name="style1529654619479" xfId="697"/>
    <cellStyle name="style1529654619510" xfId="690"/>
    <cellStyle name="style1529654619557" xfId="693"/>
    <cellStyle name="style1529654619604" xfId="694"/>
    <cellStyle name="style1529654619635" xfId="695"/>
    <cellStyle name="style1529654619666" xfId="698"/>
    <cellStyle name="style1529654619713" xfId="699"/>
    <cellStyle name="style1529654619745" xfId="700"/>
    <cellStyle name="style1529654619791" xfId="701"/>
    <cellStyle name="style1529654619823" xfId="702"/>
    <cellStyle name="style1529654619838" xfId="703"/>
    <cellStyle name="style1529654619870" xfId="707"/>
    <cellStyle name="style1529654619901" xfId="708"/>
    <cellStyle name="style1529654619932" xfId="704"/>
    <cellStyle name="style1529654619963" xfId="709"/>
    <cellStyle name="style1529654620010" xfId="705"/>
    <cellStyle name="style1529654620041" xfId="706"/>
    <cellStyle name="style1529654620073" xfId="711"/>
    <cellStyle name="style1529654620120" xfId="710"/>
    <cellStyle name="style1529654620151" xfId="712"/>
    <cellStyle name="style1529654620202" xfId="713"/>
    <cellStyle name="style1529654620233" xfId="714"/>
    <cellStyle name="style1529654620264" xfId="715"/>
    <cellStyle name="style1529654620342" xfId="716"/>
    <cellStyle name="style1529654620374" xfId="717"/>
    <cellStyle name="style1529654620405" xfId="718"/>
    <cellStyle name="style1529654620436" xfId="719"/>
    <cellStyle name="style1529654620483" xfId="720"/>
    <cellStyle name="style1529654620514" xfId="721"/>
    <cellStyle name="style1529655128203" xfId="722"/>
    <cellStyle name="style1529655128234" xfId="723"/>
    <cellStyle name="style1529655128265" xfId="724"/>
    <cellStyle name="style1529655128281" xfId="725"/>
    <cellStyle name="style1529655128312" xfId="726"/>
    <cellStyle name="style1529655128343" xfId="728"/>
    <cellStyle name="style1529655128359" xfId="729"/>
    <cellStyle name="style1529655128390" xfId="733"/>
    <cellStyle name="style1529655128421" xfId="734"/>
    <cellStyle name="style1529655128437" xfId="727"/>
    <cellStyle name="style1529655128484" xfId="730"/>
    <cellStyle name="style1529655128499" xfId="731"/>
    <cellStyle name="style1529655128546" xfId="732"/>
    <cellStyle name="style1529655128578" xfId="735"/>
    <cellStyle name="style1529655128593" xfId="736"/>
    <cellStyle name="style1529655128624" xfId="737"/>
    <cellStyle name="style1529655128640" xfId="738"/>
    <cellStyle name="style1529655128671" xfId="739"/>
    <cellStyle name="style1529655128703" xfId="740"/>
    <cellStyle name="style1529655128734" xfId="744"/>
    <cellStyle name="style1529655128749" xfId="745"/>
    <cellStyle name="style1529655128765" xfId="741"/>
    <cellStyle name="style1529655128796" xfId="746"/>
    <cellStyle name="style1529655128828" xfId="742"/>
    <cellStyle name="style1529655128874" xfId="743"/>
    <cellStyle name="style1529655128906" xfId="748"/>
    <cellStyle name="style1529655128937" xfId="747"/>
    <cellStyle name="style1529655129015" xfId="749"/>
    <cellStyle name="style1529655129062" xfId="750"/>
    <cellStyle name="style1529655129109" xfId="751"/>
    <cellStyle name="style1529655129156" xfId="752"/>
    <cellStyle name="style1529655129196" xfId="753"/>
    <cellStyle name="style1529655129211" xfId="754"/>
    <cellStyle name="style1529655129242" xfId="755"/>
    <cellStyle name="style1529655129274" xfId="756"/>
    <cellStyle name="style1529655129305" xfId="757"/>
    <cellStyle name="style1529655129321" xfId="758"/>
    <cellStyle name="style1529655129399" xfId="759"/>
    <cellStyle name="style1529655129446" xfId="760"/>
    <cellStyle name="style1529655129524" xfId="761"/>
    <cellStyle name="style1529656562873" xfId="762"/>
    <cellStyle name="style1529656562920" xfId="763"/>
    <cellStyle name="style1529656562935" xfId="764"/>
    <cellStyle name="style1529656562951" xfId="765"/>
    <cellStyle name="style1529656562982" xfId="766"/>
    <cellStyle name="style1529656563013" xfId="768"/>
    <cellStyle name="style1529656563029" xfId="769"/>
    <cellStyle name="style1529656563060" xfId="773"/>
    <cellStyle name="style1529656563092" xfId="774"/>
    <cellStyle name="style1529656563107" xfId="767"/>
    <cellStyle name="style1529656563138" xfId="770"/>
    <cellStyle name="style1529656563232" xfId="771"/>
    <cellStyle name="style1529656563263" xfId="772"/>
    <cellStyle name="style1529656563295" xfId="775"/>
    <cellStyle name="style1529656563350" xfId="776"/>
    <cellStyle name="style1529656563365" xfId="777"/>
    <cellStyle name="style1529656563396" xfId="778"/>
    <cellStyle name="style1529656563412" xfId="779"/>
    <cellStyle name="style1529656563428" xfId="783"/>
    <cellStyle name="style1529656563459" xfId="784"/>
    <cellStyle name="style1529656563475" xfId="780"/>
    <cellStyle name="style1529656563506" xfId="785"/>
    <cellStyle name="style1529656563521" xfId="781"/>
    <cellStyle name="style1529656563553" xfId="782"/>
    <cellStyle name="style1529656563615" xfId="787"/>
    <cellStyle name="style1529656563631" xfId="786"/>
    <cellStyle name="style1529656563678" xfId="788"/>
    <cellStyle name="style1529656563709" xfId="789"/>
    <cellStyle name="style1529656563740" xfId="790"/>
    <cellStyle name="style1529656563787" xfId="791"/>
    <cellStyle name="style1529656563834" xfId="792"/>
    <cellStyle name="style1529656563865" xfId="793"/>
    <cellStyle name="style1529656563897" xfId="794"/>
    <cellStyle name="style1529656563928" xfId="795"/>
    <cellStyle name="style1529656563943" xfId="796"/>
    <cellStyle name="style1529656563975" xfId="797"/>
    <cellStyle name="style1529656564006" xfId="798"/>
    <cellStyle name="style1529656564037" xfId="799"/>
    <cellStyle name="style1529656564068" xfId="800"/>
    <cellStyle name="style1529656564131" xfId="801"/>
    <cellStyle name="style1529656564147" xfId="802"/>
    <cellStyle name="style1529656564209" xfId="803"/>
    <cellStyle name="style1529659455584" xfId="804"/>
    <cellStyle name="style1529659455662" xfId="805"/>
    <cellStyle name="style1529659455709" xfId="806"/>
    <cellStyle name="style1529659455771" xfId="807"/>
    <cellStyle name="style1529659455849" xfId="808"/>
    <cellStyle name="style1529659455978" xfId="810"/>
    <cellStyle name="style1529659456040" xfId="811"/>
    <cellStyle name="style1529659456087" xfId="815"/>
    <cellStyle name="style1529659456134" xfId="816"/>
    <cellStyle name="style1529659456165" xfId="809"/>
    <cellStyle name="style1529659456196" xfId="812"/>
    <cellStyle name="style1529659456259" xfId="813"/>
    <cellStyle name="style1529659456290" xfId="814"/>
    <cellStyle name="style1529659456337" xfId="817"/>
    <cellStyle name="style1529659456368" xfId="818"/>
    <cellStyle name="style1529659456415" xfId="819"/>
    <cellStyle name="style1529659456478" xfId="820"/>
    <cellStyle name="style1529659456525" xfId="821"/>
    <cellStyle name="style1529659456587" xfId="825"/>
    <cellStyle name="style1529659456618" xfId="826"/>
    <cellStyle name="style1529659456650" xfId="822"/>
    <cellStyle name="style1529659456696" xfId="827"/>
    <cellStyle name="style1529659456728" xfId="823"/>
    <cellStyle name="style1529659456790" xfId="824"/>
    <cellStyle name="style1529659456821" xfId="829"/>
    <cellStyle name="style1529659456868" xfId="828"/>
    <cellStyle name="style1529659456931" xfId="830"/>
    <cellStyle name="style1529659456978" xfId="831"/>
    <cellStyle name="style1529659457009" xfId="832"/>
    <cellStyle name="style1529659457040" xfId="833"/>
    <cellStyle name="style1529659457087" xfId="834"/>
    <cellStyle name="style1529659457118" xfId="835"/>
    <cellStyle name="style1529659457150" xfId="836"/>
    <cellStyle name="style1529659457197" xfId="837"/>
    <cellStyle name="style1529659457228" xfId="838"/>
    <cellStyle name="style1529659457275" xfId="839"/>
    <cellStyle name="style1529659457311" xfId="840"/>
    <cellStyle name="style1529659457358" xfId="841"/>
    <cellStyle name="style1529659457389" xfId="842"/>
    <cellStyle name="style1529659457436" xfId="843"/>
    <cellStyle name="style1529659457467" xfId="844"/>
    <cellStyle name="style1529659457545" xfId="850"/>
    <cellStyle name="style1529659457577" xfId="851"/>
    <cellStyle name="style1529659457608" xfId="845"/>
    <cellStyle name="style1529659457670" xfId="846"/>
    <cellStyle name="style1529659457702" xfId="859"/>
    <cellStyle name="style1529659457733" xfId="847"/>
    <cellStyle name="style1529659457749" xfId="848"/>
    <cellStyle name="style1529659457780" xfId="849"/>
    <cellStyle name="style1529659457811" xfId="852"/>
    <cellStyle name="style1529659457842" xfId="853"/>
    <cellStyle name="style1529659457874" xfId="854"/>
    <cellStyle name="style1529659457905" xfId="855"/>
    <cellStyle name="style1529659457936" xfId="856"/>
    <cellStyle name="style1529659457952" xfId="857"/>
    <cellStyle name="style1529659457983" xfId="858"/>
    <cellStyle name="style1529659458014" xfId="860"/>
    <cellStyle name="style1529659458030" xfId="861"/>
    <cellStyle name="style1529659458061" xfId="862"/>
    <cellStyle name="style1529659458092" xfId="863"/>
    <cellStyle name="style1529659458124" xfId="864"/>
    <cellStyle name="style1529659458155" xfId="865"/>
    <cellStyle name="style1529659458186" xfId="866"/>
    <cellStyle name="style1529659458249" xfId="867"/>
    <cellStyle name="style1529659458280" xfId="868"/>
    <cellStyle name="style1529659458303" xfId="869"/>
    <cellStyle name="style1529659458319" xfId="870"/>
    <cellStyle name="style1529659458335" xfId="871"/>
    <cellStyle name="style1529659458366" xfId="872"/>
    <cellStyle name="style1529659458397" xfId="873"/>
    <cellStyle name="style1529659458460" xfId="874"/>
    <cellStyle name="style1529659458491" xfId="875"/>
    <cellStyle name="style1529659458975" xfId="876"/>
    <cellStyle name="style1529659458991" xfId="877"/>
    <cellStyle name="style1529659895316" xfId="878"/>
    <cellStyle name="style1529659895363" xfId="879"/>
    <cellStyle name="style1529659895378" xfId="880"/>
    <cellStyle name="style1529659895394" xfId="881"/>
    <cellStyle name="style1529659895425" xfId="882"/>
    <cellStyle name="style1529659895456" xfId="884"/>
    <cellStyle name="style1529659895503" xfId="885"/>
    <cellStyle name="style1529659895534" xfId="889"/>
    <cellStyle name="style1529659895550" xfId="890"/>
    <cellStyle name="style1529659895581" xfId="883"/>
    <cellStyle name="style1529659895613" xfId="886"/>
    <cellStyle name="style1529659895644" xfId="887"/>
    <cellStyle name="style1529659895691" xfId="888"/>
    <cellStyle name="style1529659895738" xfId="891"/>
    <cellStyle name="style1529659895784" xfId="892"/>
    <cellStyle name="style1529659895847" xfId="893"/>
    <cellStyle name="style1529659895878" xfId="894"/>
    <cellStyle name="style1529659895894" xfId="895"/>
    <cellStyle name="style1529659895925" xfId="899"/>
    <cellStyle name="style1529659895941" xfId="900"/>
    <cellStyle name="style1529659895972" xfId="896"/>
    <cellStyle name="style1529659895988" xfId="901"/>
    <cellStyle name="style1529659896019" xfId="897"/>
    <cellStyle name="style1529659896050" xfId="898"/>
    <cellStyle name="style1529659896081" xfId="903"/>
    <cellStyle name="style1529659896128" xfId="902"/>
    <cellStyle name="style1529659896175" xfId="904"/>
    <cellStyle name="style1529659896222" xfId="905"/>
    <cellStyle name="style1529659896269" xfId="906"/>
    <cellStyle name="style1529659896316" xfId="907"/>
    <cellStyle name="style1529659896344" xfId="908"/>
    <cellStyle name="style1529659896375" xfId="909"/>
    <cellStyle name="style1529659896390" xfId="910"/>
    <cellStyle name="style1529659896422" xfId="911"/>
    <cellStyle name="style1529659896453" xfId="912"/>
    <cellStyle name="style1529659896469" xfId="913"/>
    <cellStyle name="style1529659896516" xfId="914"/>
    <cellStyle name="style1529659896547" xfId="915"/>
    <cellStyle name="style1529659896594" xfId="916"/>
    <cellStyle name="style1529659896625" xfId="917"/>
    <cellStyle name="style1529659896656" xfId="918"/>
    <cellStyle name="style1529659896719" xfId="924"/>
    <cellStyle name="style1529659896734" xfId="925"/>
    <cellStyle name="style1529659896766" xfId="919"/>
    <cellStyle name="style1529659896781" xfId="920"/>
    <cellStyle name="style1529659896812" xfId="933"/>
    <cellStyle name="style1529659896844" xfId="921"/>
    <cellStyle name="style1529659896875" xfId="922"/>
    <cellStyle name="style1529659896891" xfId="923"/>
    <cellStyle name="style1529659896906" xfId="926"/>
    <cellStyle name="style1529659896937" xfId="927"/>
    <cellStyle name="style1529659896969" xfId="928"/>
    <cellStyle name="style1529659897016" xfId="929"/>
    <cellStyle name="style1529659897047" xfId="930"/>
    <cellStyle name="style1529659897062" xfId="931"/>
    <cellStyle name="style1529659897078" xfId="932"/>
    <cellStyle name="style1529659897109" xfId="934"/>
    <cellStyle name="style1529659897125" xfId="935"/>
    <cellStyle name="style1529659897156" xfId="936"/>
    <cellStyle name="style1529659897187" xfId="937"/>
    <cellStyle name="style1529659897219" xfId="938"/>
    <cellStyle name="style1529659897250" xfId="939"/>
    <cellStyle name="style1529659897281" xfId="940"/>
    <cellStyle name="style1529659897314" xfId="941"/>
    <cellStyle name="style1529659897325" xfId="942"/>
    <cellStyle name="style1529659897356" xfId="943"/>
    <cellStyle name="style1529659897387" xfId="944"/>
    <cellStyle name="style1529659897419" xfId="945"/>
    <cellStyle name="style1529659897434" xfId="946"/>
    <cellStyle name="style1529659897466" xfId="947"/>
    <cellStyle name="style1529659897497" xfId="948"/>
    <cellStyle name="style1529659897544" xfId="949"/>
    <cellStyle name="style1529659897575" xfId="950"/>
    <cellStyle name="style1529659897731" xfId="951"/>
    <cellStyle name="style1529659897809" xfId="952"/>
    <cellStyle name="style1529659897825" xfId="953"/>
    <cellStyle name="style1529660084806" xfId="954"/>
    <cellStyle name="style1529660084837" xfId="955"/>
    <cellStyle name="style1529660084852" xfId="956"/>
    <cellStyle name="style1529660084868" xfId="957"/>
    <cellStyle name="style1529660084899" xfId="958"/>
    <cellStyle name="style1529660084915" xfId="960"/>
    <cellStyle name="style1529660084956" xfId="961"/>
    <cellStyle name="style1529660085001" xfId="965"/>
    <cellStyle name="style1529660085032" xfId="966"/>
    <cellStyle name="style1529660085063" xfId="959"/>
    <cellStyle name="style1529660085079" xfId="962"/>
    <cellStyle name="style1529660085110" xfId="963"/>
    <cellStyle name="style1529660085188" xfId="964"/>
    <cellStyle name="style1529660085220" xfId="967"/>
    <cellStyle name="style1529660085267" xfId="968"/>
    <cellStyle name="style1529660085313" xfId="969"/>
    <cellStyle name="style1529660085345" xfId="970"/>
    <cellStyle name="style1529660085442" xfId="971"/>
    <cellStyle name="style1529660085473" xfId="975"/>
    <cellStyle name="style1529660085489" xfId="976"/>
    <cellStyle name="style1529660085520" xfId="972"/>
    <cellStyle name="style1529660085536" xfId="977"/>
    <cellStyle name="style1529660085567" xfId="973"/>
    <cellStyle name="style1529660085598" xfId="974"/>
    <cellStyle name="style1529660085629" xfId="979"/>
    <cellStyle name="style1529660085676" xfId="978"/>
    <cellStyle name="style1529660085723" xfId="980"/>
    <cellStyle name="style1529660085801" xfId="981"/>
    <cellStyle name="style1529660085848" xfId="982"/>
    <cellStyle name="style1529660085880" xfId="983"/>
    <cellStyle name="style1529660085911" xfId="984"/>
    <cellStyle name="style1529660085926" xfId="985"/>
    <cellStyle name="style1529660085958" xfId="986"/>
    <cellStyle name="style1529660085989" xfId="987"/>
    <cellStyle name="style1529660086005" xfId="988"/>
    <cellStyle name="style1529660086036" xfId="989"/>
    <cellStyle name="style1529660086051" xfId="990"/>
    <cellStyle name="style1529660086083" xfId="991"/>
    <cellStyle name="style1529660086114" xfId="992"/>
    <cellStyle name="style1529660086145" xfId="993"/>
    <cellStyle name="style1529660086161" xfId="994"/>
    <cellStyle name="style1529660086239" xfId="1000"/>
    <cellStyle name="style1529660086255" xfId="1001"/>
    <cellStyle name="style1529660086270" xfId="995"/>
    <cellStyle name="style1529660086301" xfId="996"/>
    <cellStyle name="style1529660086333" xfId="1009"/>
    <cellStyle name="style1529660086348" xfId="997"/>
    <cellStyle name="style1529660086364" xfId="998"/>
    <cellStyle name="style1529660086395" xfId="999"/>
    <cellStyle name="style1529660086426" xfId="1002"/>
    <cellStyle name="style1529660086442" xfId="1003"/>
    <cellStyle name="style1529660086473" xfId="1004"/>
    <cellStyle name="style1529660086489" xfId="1005"/>
    <cellStyle name="style1529660086520" xfId="1006"/>
    <cellStyle name="style1529660086536" xfId="1007"/>
    <cellStyle name="style1529660086583" xfId="1008"/>
    <cellStyle name="style1529660086598" xfId="1010"/>
    <cellStyle name="style1529660086614" xfId="1011"/>
    <cellStyle name="style1529660086645" xfId="1012"/>
    <cellStyle name="style1529660086677" xfId="1013"/>
    <cellStyle name="style1529660086708" xfId="1014"/>
    <cellStyle name="style1529660086739" xfId="1015"/>
    <cellStyle name="style1529660086770" xfId="1016"/>
    <cellStyle name="style1529660086786" xfId="1017"/>
    <cellStyle name="style1529660086820" xfId="1018"/>
    <cellStyle name="style1529660086836" xfId="1019"/>
    <cellStyle name="style1529660086867" xfId="1020"/>
    <cellStyle name="style1529660086883" xfId="1021"/>
    <cellStyle name="style1529660086898" xfId="1022"/>
    <cellStyle name="style1529660086914" xfId="1023"/>
    <cellStyle name="style1529660086976" xfId="1024"/>
    <cellStyle name="style1529660087211" xfId="1025"/>
    <cellStyle name="style1529660087216" xfId="1026"/>
    <cellStyle name="style1529660087262" xfId="1027"/>
    <cellStyle name="style1529660087293" xfId="1028"/>
    <cellStyle name="style1529660868336" xfId="1029"/>
    <cellStyle name="style1529660868354" xfId="1030"/>
    <cellStyle name="style1529660868385" xfId="1031"/>
    <cellStyle name="style1529660868400" xfId="1032"/>
    <cellStyle name="style1529660868416" xfId="1033"/>
    <cellStyle name="style1529660868447" xfId="1035"/>
    <cellStyle name="style1529660868494" xfId="1036"/>
    <cellStyle name="style1529660868525" xfId="1040"/>
    <cellStyle name="style1529660868541" xfId="1041"/>
    <cellStyle name="style1529660868572" xfId="1034"/>
    <cellStyle name="style1529660868604" xfId="1037"/>
    <cellStyle name="style1529660868619" xfId="1038"/>
    <cellStyle name="style1529660868650" xfId="1039"/>
    <cellStyle name="style1529660868666" xfId="1042"/>
    <cellStyle name="style1529660868682" xfId="1043"/>
    <cellStyle name="style1529660868713" xfId="1044"/>
    <cellStyle name="style1529660868760" xfId="1045"/>
    <cellStyle name="style1529660868775" xfId="1046"/>
    <cellStyle name="style1529660868791" xfId="1050"/>
    <cellStyle name="style1529660868807" xfId="1051"/>
    <cellStyle name="style1529660868838" xfId="1047"/>
    <cellStyle name="style1529660868854" xfId="1052"/>
    <cellStyle name="style1529660868890" xfId="1048"/>
    <cellStyle name="style1529660868907" xfId="1049"/>
    <cellStyle name="style1529660868939" xfId="1054"/>
    <cellStyle name="style1529660868954" xfId="1053"/>
    <cellStyle name="style1529660869017" xfId="1055"/>
    <cellStyle name="style1529660869032" xfId="1056"/>
    <cellStyle name="style1529660869064" xfId="1057"/>
    <cellStyle name="style1529660869079" xfId="1058"/>
    <cellStyle name="style1529660869111" xfId="1059"/>
    <cellStyle name="style1529660869189" xfId="1060"/>
    <cellStyle name="style1529660869236" xfId="1061"/>
    <cellStyle name="style1529660869267" xfId="1062"/>
    <cellStyle name="style1529660869298" xfId="1063"/>
    <cellStyle name="style1529660869333" xfId="1064"/>
    <cellStyle name="style1529660869382" xfId="1065"/>
    <cellStyle name="style1529660869413" xfId="1066"/>
    <cellStyle name="style1529660869444" xfId="1067"/>
    <cellStyle name="style1529661126109" xfId="1068"/>
    <cellStyle name="style1529661126124" xfId="1069"/>
    <cellStyle name="style1529661126156" xfId="1070"/>
    <cellStyle name="style1529661126171" xfId="1071"/>
    <cellStyle name="style1529661126187" xfId="1072"/>
    <cellStyle name="style1529661126218" xfId="1074"/>
    <cellStyle name="style1529661126250" xfId="1075"/>
    <cellStyle name="style1529661126291" xfId="1079"/>
    <cellStyle name="style1529661126322" xfId="1080"/>
    <cellStyle name="style1529661126344" xfId="1073"/>
    <cellStyle name="style1529661126376" xfId="1076"/>
    <cellStyle name="style1529661126391" xfId="1077"/>
    <cellStyle name="style1529661126407" xfId="1078"/>
    <cellStyle name="style1529661126438" xfId="1081"/>
    <cellStyle name="style1529661126454" xfId="1082"/>
    <cellStyle name="style1529661126469" xfId="1083"/>
    <cellStyle name="style1529661126501" xfId="1084"/>
    <cellStyle name="style1529661126532" xfId="1085"/>
    <cellStyle name="style1529661126563" xfId="1089"/>
    <cellStyle name="style1529661126626" xfId="1090"/>
    <cellStyle name="style1529661126641" xfId="1086"/>
    <cellStyle name="style1529661126688" xfId="1091"/>
    <cellStyle name="style1529661126704" xfId="1087"/>
    <cellStyle name="style1529661126735" xfId="1088"/>
    <cellStyle name="style1529661126751" xfId="1093"/>
    <cellStyle name="style1529661126782" xfId="1092"/>
    <cellStyle name="style1529661126813" xfId="1094"/>
    <cellStyle name="style1529661126860" xfId="1095"/>
    <cellStyle name="style1529661126876" xfId="1096"/>
    <cellStyle name="style1529661126907" xfId="1097"/>
    <cellStyle name="style1529661126923" xfId="1098"/>
    <cellStyle name="style1529661126954" xfId="1099"/>
    <cellStyle name="style1529661126985" xfId="1100"/>
    <cellStyle name="style1529661127001" xfId="1101"/>
    <cellStyle name="style1529661127032" xfId="1102"/>
    <cellStyle name="style1529661127048" xfId="1103"/>
    <cellStyle name="style1529661127094" xfId="1104"/>
    <cellStyle name="style1529661127141" xfId="1105"/>
    <cellStyle name="style1529661127173" xfId="1106"/>
    <cellStyle name="style1529661127204" xfId="1107"/>
    <cellStyle name="style1529661127220" xfId="1108"/>
    <cellStyle name="style1529661127313" xfId="1114"/>
    <cellStyle name="style1529661127339" xfId="1115"/>
    <cellStyle name="style1529661127355" xfId="1109"/>
    <cellStyle name="style1529661127386" xfId="1110"/>
    <cellStyle name="style1529661127402" xfId="1123"/>
    <cellStyle name="style1529661127433" xfId="1111"/>
    <cellStyle name="style1529661127448" xfId="1112"/>
    <cellStyle name="style1529661127464" xfId="1113"/>
    <cellStyle name="style1529661127480" xfId="1116"/>
    <cellStyle name="style1529661127511" xfId="1117"/>
    <cellStyle name="style1529661127527" xfId="1118"/>
    <cellStyle name="style1529661127558" xfId="1119"/>
    <cellStyle name="style1529661127573" xfId="1120"/>
    <cellStyle name="style1529661127605" xfId="1121"/>
    <cellStyle name="style1529661127620" xfId="1122"/>
    <cellStyle name="style1529661127636" xfId="1124"/>
    <cellStyle name="style1529661127683" xfId="1125"/>
    <cellStyle name="style1529661127714" xfId="1126"/>
    <cellStyle name="style1529661127745" xfId="1127"/>
    <cellStyle name="style1529661127761" xfId="1128"/>
    <cellStyle name="style1529661127792" xfId="1129"/>
    <cellStyle name="style1529661127823" xfId="1130"/>
    <cellStyle name="style1529661127855" xfId="1131"/>
    <cellStyle name="style1529661127870" xfId="1132"/>
    <cellStyle name="style1529661127886" xfId="1133"/>
    <cellStyle name="style1529661127902" xfId="1134"/>
    <cellStyle name="style1529661127933" xfId="1135"/>
    <cellStyle name="style1529661127948" xfId="1136"/>
    <cellStyle name="style1529661127980" xfId="1137"/>
    <cellStyle name="style1529661128199" xfId="1138"/>
    <cellStyle name="style1529661128245" xfId="1139"/>
    <cellStyle name="style1529661128292" xfId="1140"/>
    <cellStyle name="style1529661128308" xfId="1141"/>
    <cellStyle name="style1529661553318" xfId="1142"/>
    <cellStyle name="style1529661553365" xfId="1143"/>
    <cellStyle name="style1529661553380" xfId="1144"/>
    <cellStyle name="style1529661553412" xfId="1145"/>
    <cellStyle name="style1529661553443" xfId="1146"/>
    <cellStyle name="style1529661553490" xfId="1148"/>
    <cellStyle name="style1529661553521" xfId="1149"/>
    <cellStyle name="style1529661553537" xfId="1153"/>
    <cellStyle name="style1529661553568" xfId="1154"/>
    <cellStyle name="style1529661553599" xfId="1147"/>
    <cellStyle name="style1529661553615" xfId="1150"/>
    <cellStyle name="style1529661553646" xfId="1151"/>
    <cellStyle name="style1529661553662" xfId="1152"/>
    <cellStyle name="style1529661553690" xfId="1155"/>
    <cellStyle name="style1529661553705" xfId="1156"/>
    <cellStyle name="style1529661553783" xfId="1157"/>
    <cellStyle name="style1529661553814" xfId="1158"/>
    <cellStyle name="style1529661553830" xfId="1159"/>
    <cellStyle name="style1529661553845" xfId="1163"/>
    <cellStyle name="style1529661553876" xfId="1164"/>
    <cellStyle name="style1529661553892" xfId="1160"/>
    <cellStyle name="style1529661553908" xfId="1165"/>
    <cellStyle name="style1529661553970" xfId="1161"/>
    <cellStyle name="style1529661553986" xfId="1162"/>
    <cellStyle name="style1529661554017" xfId="1167"/>
    <cellStyle name="style1529661554048" xfId="1166"/>
    <cellStyle name="style1529661554080" xfId="1168"/>
    <cellStyle name="style1529661554111" xfId="1169"/>
    <cellStyle name="style1529661554127" xfId="1170"/>
    <cellStyle name="style1529661554158" xfId="1171"/>
    <cellStyle name="style1529661554189" xfId="1172"/>
    <cellStyle name="style1529661554236" xfId="1173"/>
    <cellStyle name="style1529661554283" xfId="1174"/>
    <cellStyle name="style1529661554314" xfId="1175"/>
    <cellStyle name="style1529661554354" xfId="1176"/>
    <cellStyle name="style1529661554370" xfId="1177"/>
    <cellStyle name="style1529662290157" xfId="1178"/>
    <cellStyle name="style1529662290188" xfId="1179"/>
    <cellStyle name="style1529662290204" xfId="1180"/>
    <cellStyle name="style1529662290220" xfId="1181"/>
    <cellStyle name="style1529662290251" xfId="1182"/>
    <cellStyle name="style1529662290266" xfId="1184"/>
    <cellStyle name="style1529662290298" xfId="1185"/>
    <cellStyle name="style1529662290313" xfId="1189"/>
    <cellStyle name="style1529662290345" xfId="1190"/>
    <cellStyle name="style1529662290360" xfId="1183"/>
    <cellStyle name="style1529662290397" xfId="1186"/>
    <cellStyle name="style1529662290422" xfId="1187"/>
    <cellStyle name="style1529662290439" xfId="1188"/>
    <cellStyle name="style1529662290455" xfId="1191"/>
    <cellStyle name="style1529662290501" xfId="1192"/>
    <cellStyle name="style1529662290517" xfId="1193"/>
    <cellStyle name="style1529662290533" xfId="1194"/>
    <cellStyle name="style1529662290564" xfId="1195"/>
    <cellStyle name="style1529662290580" xfId="1199"/>
    <cellStyle name="style1529662290595" xfId="1200"/>
    <cellStyle name="style1529662290611" xfId="1196"/>
    <cellStyle name="style1529662290642" xfId="1201"/>
    <cellStyle name="style1529662290658" xfId="1197"/>
    <cellStyle name="style1529662290689" xfId="1198"/>
    <cellStyle name="style1529662290705" xfId="1203"/>
    <cellStyle name="style1529662290736" xfId="1202"/>
    <cellStyle name="style1529662290751" xfId="1204"/>
    <cellStyle name="style1529662290783" xfId="1205"/>
    <cellStyle name="style1529662290830" xfId="1206"/>
    <cellStyle name="style1529662290861" xfId="1207"/>
    <cellStyle name="style1529662290923" xfId="1208"/>
    <cellStyle name="style1529662290955" xfId="1209"/>
    <cellStyle name="style1529662290970" xfId="1210"/>
    <cellStyle name="style1529662291002" xfId="1211"/>
    <cellStyle name="style1529662291017" xfId="1212"/>
    <cellStyle name="style1529662291048" xfId="1213"/>
    <cellStyle name="style1529662291064" xfId="1214"/>
    <cellStyle name="style1529662291095" xfId="1215"/>
    <cellStyle name="style1529662291127" xfId="1216"/>
    <cellStyle name="style1529662420740" xfId="1217"/>
    <cellStyle name="style1529662420786" xfId="1218"/>
    <cellStyle name="style1529662420802" xfId="1219"/>
    <cellStyle name="style1529662420833" xfId="1220"/>
    <cellStyle name="style1529662420849" xfId="1221"/>
    <cellStyle name="style1529662420880" xfId="1223"/>
    <cellStyle name="style1529662420896" xfId="1224"/>
    <cellStyle name="style1529662420958" xfId="1228"/>
    <cellStyle name="style1529662420990" xfId="1229"/>
    <cellStyle name="style1529662421005" xfId="1222"/>
    <cellStyle name="style1529662421037" xfId="1225"/>
    <cellStyle name="style1529662421052" xfId="1226"/>
    <cellStyle name="style1529662421068" xfId="1227"/>
    <cellStyle name="style1529662421099" xfId="1230"/>
    <cellStyle name="style1529662421115" xfId="1231"/>
    <cellStyle name="style1529662421130" xfId="1232"/>
    <cellStyle name="style1529662421162" xfId="1233"/>
    <cellStyle name="style1529662421177" xfId="1234"/>
    <cellStyle name="style1529662421193" xfId="1238"/>
    <cellStyle name="style1529662421208" xfId="1239"/>
    <cellStyle name="style1529662421224" xfId="1235"/>
    <cellStyle name="style1529662421255" xfId="1240"/>
    <cellStyle name="style1529662421271" xfId="1236"/>
    <cellStyle name="style1529662421302" xfId="1237"/>
    <cellStyle name="style1529662421396" xfId="1242"/>
    <cellStyle name="style1529662421427" xfId="1241"/>
    <cellStyle name="style1529662421458" xfId="1243"/>
    <cellStyle name="style1529662421490" xfId="1244"/>
    <cellStyle name="style1529662421521" xfId="1245"/>
    <cellStyle name="style1529662421537" xfId="1246"/>
    <cellStyle name="style1529662421568" xfId="1247"/>
    <cellStyle name="style1529662421599" xfId="1248"/>
    <cellStyle name="style1529662421615" xfId="1249"/>
    <cellStyle name="style1529662421646" xfId="1250"/>
    <cellStyle name="style1529662421677" xfId="1251"/>
    <cellStyle name="style1529662421693" xfId="1252"/>
    <cellStyle name="style1529663216519" xfId="1253"/>
    <cellStyle name="style1529663216550" xfId="1254"/>
    <cellStyle name="style1529663216565" xfId="1255"/>
    <cellStyle name="style1529663216581" xfId="1256"/>
    <cellStyle name="style1529663216612" xfId="1257"/>
    <cellStyle name="style1529663216628" xfId="1259"/>
    <cellStyle name="style1529663216659" xfId="1260"/>
    <cellStyle name="style1529663216675" xfId="1264"/>
    <cellStyle name="style1529663216768" xfId="1265"/>
    <cellStyle name="style1529663216800" xfId="1258"/>
    <cellStyle name="style1529663216815" xfId="1261"/>
    <cellStyle name="style1529663216878" xfId="1262"/>
    <cellStyle name="style1529663216893" xfId="1263"/>
    <cellStyle name="style1529663216925" xfId="1266"/>
    <cellStyle name="style1529663216956" xfId="1267"/>
    <cellStyle name="style1529663216972" xfId="1268"/>
    <cellStyle name="style1529663216987" xfId="1269"/>
    <cellStyle name="style1529663217003" xfId="1270"/>
    <cellStyle name="style1529663217034" xfId="1274"/>
    <cellStyle name="style1529663217081" xfId="1275"/>
    <cellStyle name="style1529663217097" xfId="1271"/>
    <cellStyle name="style1529663217128" xfId="1276"/>
    <cellStyle name="style1529663217159" xfId="1272"/>
    <cellStyle name="style1529663217190" xfId="1273"/>
    <cellStyle name="style1529663217238" xfId="1278"/>
    <cellStyle name="style1529663217269" xfId="1277"/>
    <cellStyle name="style1529663217316" xfId="1279"/>
    <cellStyle name="style1529663217348" xfId="1283"/>
    <cellStyle name="style1529663217363" xfId="1280"/>
    <cellStyle name="style1529663217394" xfId="1281"/>
    <cellStyle name="style1529663217441" xfId="1282"/>
    <cellStyle name="style1529663217473" xfId="1284"/>
    <cellStyle name="style1529663217488" xfId="1285"/>
    <cellStyle name="style1529663217519" xfId="1286"/>
    <cellStyle name="style1529663217535" xfId="1287"/>
    <cellStyle name="style1529663217566" xfId="1288"/>
    <cellStyle name="style1529663217582" xfId="1289"/>
    <cellStyle name="style1529663217613" xfId="1290"/>
    <cellStyle name="style1529663217644" xfId="1291"/>
    <cellStyle name="style1529663217660" xfId="1292"/>
    <cellStyle name="style1529663217691" xfId="1293"/>
    <cellStyle name="style1529663217723" xfId="1294"/>
    <cellStyle name="style1529663217769" xfId="1300"/>
    <cellStyle name="style1529663217785" xfId="1301"/>
    <cellStyle name="style1529663217848" xfId="1295"/>
    <cellStyle name="style1529663217863" xfId="1296"/>
    <cellStyle name="style1529663217894" xfId="1309"/>
    <cellStyle name="style1529663217910" xfId="1310"/>
    <cellStyle name="style1529663217941" xfId="1297"/>
    <cellStyle name="style1529663217957" xfId="1298"/>
    <cellStyle name="style1529663217978" xfId="1299"/>
    <cellStyle name="style1529663217994" xfId="1302"/>
    <cellStyle name="style1529663218009" xfId="1303"/>
    <cellStyle name="style1529663218041" xfId="1304"/>
    <cellStyle name="style1529663218072" xfId="1305"/>
    <cellStyle name="style1529663218087" xfId="1306"/>
    <cellStyle name="style1529663218103" xfId="1307"/>
    <cellStyle name="style1529663218134" xfId="1308"/>
    <cellStyle name="style1529663218150" xfId="1311"/>
    <cellStyle name="style1529663218166" xfId="1312"/>
    <cellStyle name="style1529663218197" xfId="1313"/>
    <cellStyle name="style1529663218244" xfId="1314"/>
    <cellStyle name="style1529663218275" xfId="1315"/>
    <cellStyle name="style1529663218302" xfId="1316"/>
    <cellStyle name="style1529663218333" xfId="1317"/>
    <cellStyle name="style1529663218365" xfId="1318"/>
    <cellStyle name="style1529663218380" xfId="1319"/>
    <cellStyle name="style1529663218396" xfId="1320"/>
    <cellStyle name="style1529663218411" xfId="1321"/>
    <cellStyle name="style1529663218443" xfId="1322"/>
    <cellStyle name="style1529663218458" xfId="1323"/>
    <cellStyle name="style1529663218474" xfId="1324"/>
    <cellStyle name="style1529663218515" xfId="1325"/>
    <cellStyle name="style1529663218562" xfId="1326"/>
    <cellStyle name="style1529663218577" xfId="1327"/>
    <cellStyle name="style1529663218624" xfId="1328"/>
    <cellStyle name="style1529663218640" xfId="1329"/>
    <cellStyle name="style1529663218796" xfId="1330"/>
    <cellStyle name="style1529663218827" xfId="1331"/>
    <cellStyle name="style1529663527882" xfId="1332"/>
    <cellStyle name="style1529663527913" xfId="1333"/>
    <cellStyle name="style1529663527929" xfId="1334"/>
    <cellStyle name="style1529663527960" xfId="1335"/>
    <cellStyle name="style1529663527975" xfId="1336"/>
    <cellStyle name="style1529663528007" xfId="1338"/>
    <cellStyle name="style1529663528022" xfId="1339"/>
    <cellStyle name="style1529663528054" xfId="1343"/>
    <cellStyle name="style1529663528069" xfId="1344"/>
    <cellStyle name="style1529663528132" xfId="1337"/>
    <cellStyle name="style1529663528212" xfId="1340"/>
    <cellStyle name="style1529663528243" xfId="1341"/>
    <cellStyle name="style1529663528259" xfId="1342"/>
    <cellStyle name="style1529663528290" xfId="1345"/>
    <cellStyle name="style1529663528321" xfId="1346"/>
    <cellStyle name="style1529663528337" xfId="1347"/>
    <cellStyle name="style1529663528352" xfId="1348"/>
    <cellStyle name="style1529663528384" xfId="1349"/>
    <cellStyle name="style1529663528399" xfId="1353"/>
    <cellStyle name="style1529663528421" xfId="1354"/>
    <cellStyle name="style1529663528436" xfId="1350"/>
    <cellStyle name="style1529663528483" xfId="1355"/>
    <cellStyle name="style1529663528514" xfId="1351"/>
    <cellStyle name="style1529663528530" xfId="1352"/>
    <cellStyle name="style1529663528561" xfId="1357"/>
    <cellStyle name="style1529663528592" xfId="1356"/>
    <cellStyle name="style1529663528608" xfId="1358"/>
    <cellStyle name="style1529663528639" xfId="1362"/>
    <cellStyle name="style1529663528655" xfId="1359"/>
    <cellStyle name="style1529663528671" xfId="1360"/>
    <cellStyle name="style1529663528702" xfId="1361"/>
    <cellStyle name="style1529663528764" xfId="1363"/>
    <cellStyle name="style1529663528796" xfId="1364"/>
    <cellStyle name="style1529663528811" xfId="1365"/>
    <cellStyle name="style1529663528843" xfId="1366"/>
    <cellStyle name="style1529663528858" xfId="1367"/>
    <cellStyle name="style1529663528889" xfId="1368"/>
    <cellStyle name="style1529663528921" xfId="1369"/>
    <cellStyle name="style1529663528936" xfId="1370"/>
    <cellStyle name="style1529663528968" xfId="1371"/>
    <cellStyle name="style1529663528983" xfId="1372"/>
    <cellStyle name="style1529663529014" xfId="1373"/>
    <cellStyle name="style1529663529061" xfId="1379"/>
    <cellStyle name="style1529663529077" xfId="1380"/>
    <cellStyle name="style1529663529108" xfId="1374"/>
    <cellStyle name="style1529663529139" xfId="1375"/>
    <cellStyle name="style1529663529186" xfId="1388"/>
    <cellStyle name="style1529663529218" xfId="1389"/>
    <cellStyle name="style1529663529233" xfId="1376"/>
    <cellStyle name="style1529663529249" xfId="1377"/>
    <cellStyle name="style1529663529280" xfId="1378"/>
    <cellStyle name="style1529663529296" xfId="1381"/>
    <cellStyle name="style1529663529311" xfId="1382"/>
    <cellStyle name="style1529663529343" xfId="1383"/>
    <cellStyle name="style1529663529358" xfId="1384"/>
    <cellStyle name="style1529663529389" xfId="1385"/>
    <cellStyle name="style1529663529415" xfId="1386"/>
    <cellStyle name="style1529663529427" xfId="1387"/>
    <cellStyle name="style1529663529443" xfId="1390"/>
    <cellStyle name="style1529663529474" xfId="1391"/>
    <cellStyle name="style1529663529490" xfId="1392"/>
    <cellStyle name="style1529663529521" xfId="1393"/>
    <cellStyle name="style1529663529537" xfId="1394"/>
    <cellStyle name="style1529663529568" xfId="1395"/>
    <cellStyle name="style1529663529615" xfId="1396"/>
    <cellStyle name="style1529663529646" xfId="1397"/>
    <cellStyle name="style1529663529677" xfId="1398"/>
    <cellStyle name="style1529663529693" xfId="1399"/>
    <cellStyle name="style1529663529709" xfId="1400"/>
    <cellStyle name="style1529663529740" xfId="1401"/>
    <cellStyle name="style1529663529756" xfId="1402"/>
    <cellStyle name="style1529663529771" xfId="1403"/>
    <cellStyle name="style1529663529802" xfId="1404"/>
    <cellStyle name="style1529663530006" xfId="1405"/>
    <cellStyle name="style1529663530037" xfId="1406"/>
    <cellStyle name="style1529664260686" xfId="1407"/>
    <cellStyle name="style1529664260717" xfId="1408"/>
    <cellStyle name="style1529664260733" xfId="1409"/>
    <cellStyle name="style1529664260764" xfId="1410"/>
    <cellStyle name="style1529664260780" xfId="1411"/>
    <cellStyle name="style1529664260795" xfId="1413"/>
    <cellStyle name="style1529664260827" xfId="1414"/>
    <cellStyle name="style1529664260858" xfId="1418"/>
    <cellStyle name="style1529664260905" xfId="1419"/>
    <cellStyle name="style1529664260920" xfId="1412"/>
    <cellStyle name="style1529664260952" xfId="1415"/>
    <cellStyle name="style1529664260967" xfId="1416"/>
    <cellStyle name="style1529664260998" xfId="1417"/>
    <cellStyle name="style1529664261014" xfId="1420"/>
    <cellStyle name="style1529664261280" xfId="1421"/>
    <cellStyle name="style1529664261420" xfId="1422"/>
    <cellStyle name="style1529664261436" xfId="1423"/>
    <cellStyle name="style1529664261467" xfId="1424"/>
    <cellStyle name="style1529664261483" xfId="1428"/>
    <cellStyle name="style1529664261530" xfId="1429"/>
    <cellStyle name="style1529664261608" xfId="1425"/>
    <cellStyle name="style1529664261639" xfId="1430"/>
    <cellStyle name="style1529664261670" xfId="1426"/>
    <cellStyle name="style1529664261686" xfId="1427"/>
    <cellStyle name="style1529664261717" xfId="1432"/>
    <cellStyle name="style1529664261749" xfId="1431"/>
    <cellStyle name="style1529664261764" xfId="1433"/>
    <cellStyle name="style1529664261795" xfId="1437"/>
    <cellStyle name="style1529664261811" xfId="1434"/>
    <cellStyle name="style1529664261842" xfId="1435"/>
    <cellStyle name="style1529664261889" xfId="1436"/>
    <cellStyle name="style1529664261920" xfId="1438"/>
    <cellStyle name="style1529664261952" xfId="1439"/>
    <cellStyle name="style1529664261983" xfId="1440"/>
    <cellStyle name="style1529664261999" xfId="1441"/>
    <cellStyle name="style1529664262030" xfId="1442"/>
    <cellStyle name="style1529664262045" xfId="1443"/>
    <cellStyle name="style1529664262077" xfId="1444"/>
    <cellStyle name="style1529664262108" xfId="1445"/>
    <cellStyle name="style1529664262124" xfId="1446"/>
    <cellStyle name="style1529664262155" xfId="1447"/>
    <cellStyle name="style1529664262170" xfId="1448"/>
    <cellStyle name="style1529664262217" xfId="1454"/>
    <cellStyle name="style1529664262249" xfId="1455"/>
    <cellStyle name="style1529664262264" xfId="1449"/>
    <cellStyle name="style1529664262296" xfId="1450"/>
    <cellStyle name="style1529664262358" xfId="1463"/>
    <cellStyle name="style1529664262389" xfId="1464"/>
    <cellStyle name="style1529664262405" xfId="1451"/>
    <cellStyle name="style1529664262421" xfId="1452"/>
    <cellStyle name="style1529664262452" xfId="1453"/>
    <cellStyle name="style1529664262468" xfId="1456"/>
    <cellStyle name="style1529664262483" xfId="1457"/>
    <cellStyle name="style1529664262515" xfId="1458"/>
    <cellStyle name="style1529664262530" xfId="1459"/>
    <cellStyle name="style1529664262562" xfId="1460"/>
    <cellStyle name="style1529664262577" xfId="1461"/>
    <cellStyle name="style1529664262593" xfId="1462"/>
    <cellStyle name="style1529664262624" xfId="1465"/>
    <cellStyle name="style1529664262640" xfId="1466"/>
    <cellStyle name="style1529664262655" xfId="1467"/>
    <cellStyle name="style1529664262687" xfId="1468"/>
    <cellStyle name="style1529664262718" xfId="1469"/>
    <cellStyle name="style1529664262765" xfId="1470"/>
    <cellStyle name="style1529664262796" xfId="1471"/>
    <cellStyle name="style1529664262827" xfId="1472"/>
    <cellStyle name="style1529664262843" xfId="1473"/>
    <cellStyle name="style1529664262859" xfId="1474"/>
    <cellStyle name="style1529664262874" xfId="1475"/>
    <cellStyle name="style1529664262905" xfId="1476"/>
    <cellStyle name="style1529664262921" xfId="1477"/>
    <cellStyle name="style1529664262937" xfId="1478"/>
    <cellStyle name="style1529664262968" xfId="1479"/>
    <cellStyle name="style1529664263015" xfId="1480"/>
    <cellStyle name="style1529664263030" xfId="1481"/>
    <cellStyle name="style1529664263046" xfId="1482"/>
    <cellStyle name="style1529664263062" xfId="1483"/>
    <cellStyle name="style1529664263249" xfId="1484"/>
    <cellStyle name="style1529664263281" xfId="1485"/>
    <cellStyle name="style1529923689661" xfId="1794"/>
    <cellStyle name="style1529923689739" xfId="1795"/>
    <cellStyle name="style1529923689786" xfId="1796"/>
    <cellStyle name="style1529923689817" xfId="1797"/>
    <cellStyle name="style1529923689864" xfId="1798"/>
    <cellStyle name="style1529923689896" xfId="1800"/>
    <cellStyle name="style1529923689942" xfId="1801"/>
    <cellStyle name="style1529923689989" xfId="1805"/>
    <cellStyle name="style1529923690036" xfId="1806"/>
    <cellStyle name="style1529923690121" xfId="1799"/>
    <cellStyle name="style1529923690168" xfId="1802"/>
    <cellStyle name="style1529923690199" xfId="1803"/>
    <cellStyle name="style1529923690246" xfId="1804"/>
    <cellStyle name="style1529923690262" xfId="1807"/>
    <cellStyle name="style1529923690308" xfId="1808"/>
    <cellStyle name="style1529923690340" xfId="1809"/>
    <cellStyle name="style1529923690360" xfId="1810"/>
    <cellStyle name="style1529923690391" xfId="1811"/>
    <cellStyle name="style1529923690423" xfId="1815"/>
    <cellStyle name="style1529923690454" xfId="1816"/>
    <cellStyle name="style1529923690485" xfId="1812"/>
    <cellStyle name="style1529923690516" xfId="1817"/>
    <cellStyle name="style1529923690563" xfId="1813"/>
    <cellStyle name="style1529923690595" xfId="1814"/>
    <cellStyle name="style1529923690657" xfId="1819"/>
    <cellStyle name="style1529923690704" xfId="1818"/>
    <cellStyle name="style1529923690735" xfId="1820"/>
    <cellStyle name="style1529923690782" xfId="1821"/>
    <cellStyle name="style1529923690813" xfId="1822"/>
    <cellStyle name="style1529923690860" xfId="1823"/>
    <cellStyle name="style1529923690891" xfId="1824"/>
    <cellStyle name="style1529923690923" xfId="1825"/>
    <cellStyle name="style1529923690970" xfId="1826"/>
    <cellStyle name="style1529923691001" xfId="1827"/>
    <cellStyle name="style1529923691048" xfId="1828"/>
    <cellStyle name="style1529923691086" xfId="1829"/>
    <cellStyle name="style1529923691148" xfId="1830"/>
    <cellStyle name="style1529923691179" xfId="1831"/>
    <cellStyle name="style1529923691226" xfId="1832"/>
    <cellStyle name="style1529923691257" xfId="1833"/>
    <cellStyle name="style1529923691304" xfId="1834"/>
    <cellStyle name="style1529923691351" xfId="1840"/>
    <cellStyle name="style1529923691398" xfId="1841"/>
    <cellStyle name="style1529923691445" xfId="1835"/>
    <cellStyle name="style1529923691476" xfId="1836"/>
    <cellStyle name="style1529923691508" xfId="1849"/>
    <cellStyle name="style1529923691543" xfId="1837"/>
    <cellStyle name="style1529923691563" xfId="1838"/>
    <cellStyle name="style1529923691594" xfId="1839"/>
    <cellStyle name="style1529923691626" xfId="1842"/>
    <cellStyle name="style1529923691657" xfId="1843"/>
    <cellStyle name="style1529923691688" xfId="1844"/>
    <cellStyle name="style1529923691719" xfId="1845"/>
    <cellStyle name="style1529923691751" xfId="1846"/>
    <cellStyle name="style1529923691782" xfId="1847"/>
    <cellStyle name="style1529923691829" xfId="1848"/>
    <cellStyle name="style1529923691860" xfId="1850"/>
    <cellStyle name="style1529923691891" xfId="1851"/>
    <cellStyle name="style1529923691923" xfId="1852"/>
    <cellStyle name="style1529923691938" xfId="1853"/>
    <cellStyle name="style1529923691970" xfId="1854"/>
    <cellStyle name="style1529923692016" xfId="1855"/>
    <cellStyle name="style1529923692048" xfId="1856"/>
    <cellStyle name="style1529923692084" xfId="1857"/>
    <cellStyle name="style1529923692107" xfId="1858"/>
    <cellStyle name="style1529923692123" xfId="1859"/>
    <cellStyle name="style1529923692154" xfId="1860"/>
    <cellStyle name="style1529923692170" xfId="1861"/>
    <cellStyle name="style1529923692201" xfId="1862"/>
    <cellStyle name="style1529923692217" xfId="1863"/>
    <cellStyle name="style1529923692264" xfId="1864"/>
    <cellStyle name="style1529923692326" xfId="1865"/>
    <cellStyle name="style1529923692373" xfId="1866"/>
    <cellStyle name="style1529923692404" xfId="1867"/>
    <cellStyle name="style1529923692420" xfId="1868"/>
    <cellStyle name="style1529923692498" xfId="1869"/>
    <cellStyle name="style1529923692686" xfId="1870"/>
    <cellStyle name="style1529923692717" xfId="1871"/>
    <cellStyle name="style1529924190725" xfId="1872"/>
    <cellStyle name="style1529924190771" xfId="1873"/>
    <cellStyle name="style1529924190803" xfId="1874"/>
    <cellStyle name="style1529924190834" xfId="1875"/>
    <cellStyle name="style1529924190881" xfId="1876"/>
    <cellStyle name="style1529924190928" xfId="1878"/>
    <cellStyle name="style1529924190959" xfId="1879"/>
    <cellStyle name="style1529924191006" xfId="1883"/>
    <cellStyle name="style1529924191053" xfId="1884"/>
    <cellStyle name="style1529924191095" xfId="1877"/>
    <cellStyle name="style1529924191127" xfId="1880"/>
    <cellStyle name="style1529924191174" xfId="1881"/>
    <cellStyle name="style1529924191205" xfId="1882"/>
    <cellStyle name="style1529924191236" xfId="1885"/>
    <cellStyle name="style1529924191283" xfId="1886"/>
    <cellStyle name="style1529924191314" xfId="1887"/>
    <cellStyle name="style1529924191361" xfId="1888"/>
    <cellStyle name="style1529924191392" xfId="1889"/>
    <cellStyle name="style1529924191439" xfId="1893"/>
    <cellStyle name="style1529924191470" xfId="1894"/>
    <cellStyle name="style1529924191517" xfId="1890"/>
    <cellStyle name="style1529924191549" xfId="1895"/>
    <cellStyle name="style1529924191595" xfId="1891"/>
    <cellStyle name="style1529924191642" xfId="1892"/>
    <cellStyle name="style1529924191689" xfId="1897"/>
    <cellStyle name="style1529924191736" xfId="1896"/>
    <cellStyle name="style1529924191783" xfId="1898"/>
    <cellStyle name="style1529924191861" xfId="1899"/>
    <cellStyle name="style1529924191908" xfId="1900"/>
    <cellStyle name="style1529924191955" xfId="1901"/>
    <cellStyle name="style1529924192017" xfId="1902"/>
    <cellStyle name="style1529924192064" xfId="1903"/>
    <cellStyle name="style1529924192098" xfId="1904"/>
    <cellStyle name="style1529924192145" xfId="1905"/>
    <cellStyle name="style1529924192192" xfId="1906"/>
    <cellStyle name="style1529924192239" xfId="1907"/>
    <cellStyle name="style1529924192286" xfId="1908"/>
    <cellStyle name="style1529924192332" xfId="1909"/>
    <cellStyle name="style1529924192379" xfId="1910"/>
    <cellStyle name="style1529924192426" xfId="1911"/>
    <cellStyle name="style1529924192473" xfId="1912"/>
    <cellStyle name="style1529924192520" xfId="1913"/>
    <cellStyle name="style1529924470339" xfId="1914"/>
    <cellStyle name="style1529924470370" xfId="1915"/>
    <cellStyle name="style1529924470386" xfId="1916"/>
    <cellStyle name="style1529924470401" xfId="1917"/>
    <cellStyle name="style1529924470447" xfId="1918"/>
    <cellStyle name="style1529924470478" xfId="1920"/>
    <cellStyle name="style1529924470494" xfId="1921"/>
    <cellStyle name="style1529924470525" xfId="1925"/>
    <cellStyle name="style1529924470556" xfId="1926"/>
    <cellStyle name="style1529924470572" xfId="1919"/>
    <cellStyle name="style1529924470603" xfId="1922"/>
    <cellStyle name="style1529924470619" xfId="1923"/>
    <cellStyle name="style1529924470650" xfId="1924"/>
    <cellStyle name="style1529924470681" xfId="1927"/>
    <cellStyle name="style1529924470728" xfId="1928"/>
    <cellStyle name="style1529924470759" xfId="1929"/>
    <cellStyle name="style1529924470791" xfId="1930"/>
    <cellStyle name="style1529924470806" xfId="1931"/>
    <cellStyle name="style1529924470837" xfId="1935"/>
    <cellStyle name="style1529924470853" xfId="1936"/>
    <cellStyle name="style1529924470884" xfId="1932"/>
    <cellStyle name="style1529924470900" xfId="1937"/>
    <cellStyle name="style1529924470931" xfId="1933"/>
    <cellStyle name="style1529924470962" xfId="1934"/>
    <cellStyle name="style1529924470994" xfId="1939"/>
    <cellStyle name="style1529924471056" xfId="1938"/>
    <cellStyle name="style1529924471089" xfId="1940"/>
    <cellStyle name="style1529924471120" xfId="1941"/>
    <cellStyle name="style1529924471151" xfId="1942"/>
    <cellStyle name="style1529924471198" xfId="1943"/>
    <cellStyle name="style1529924471245" xfId="1944"/>
    <cellStyle name="style1529924471276" xfId="1945"/>
    <cellStyle name="style1529924471308" xfId="1946"/>
    <cellStyle name="style1529924471323" xfId="1947"/>
    <cellStyle name="style1529924471370" xfId="1948"/>
    <cellStyle name="style1529924471401" xfId="1949"/>
    <cellStyle name="style1529924471433" xfId="1950"/>
    <cellStyle name="style1529924471464" xfId="1951"/>
    <cellStyle name="style1529924471511" xfId="1952"/>
    <cellStyle name="style1529924471526" xfId="1953"/>
    <cellStyle name="style1529924471558" xfId="1954"/>
    <cellStyle name="style1529924471605" xfId="1960"/>
    <cellStyle name="style1529924471636" xfId="1961"/>
    <cellStyle name="style1529924471667" xfId="1955"/>
    <cellStyle name="style1529924471683" xfId="1956"/>
    <cellStyle name="style1529924471714" xfId="1969"/>
    <cellStyle name="style1529924471745" xfId="1957"/>
    <cellStyle name="style1529924471761" xfId="1958"/>
    <cellStyle name="style1529924471792" xfId="1959"/>
    <cellStyle name="style1529924471839" xfId="1962"/>
    <cellStyle name="style1529924471855" xfId="1963"/>
    <cellStyle name="style1529924471886" xfId="1964"/>
    <cellStyle name="style1529924471917" xfId="1965"/>
    <cellStyle name="style1529924471948" xfId="1966"/>
    <cellStyle name="style1529924471964" xfId="1967"/>
    <cellStyle name="style1529924471980" xfId="1968"/>
    <cellStyle name="style1529924472011" xfId="1970"/>
    <cellStyle name="style1529924472027" xfId="1971"/>
    <cellStyle name="style1529924472058" xfId="1972"/>
    <cellStyle name="style1529924472079" xfId="1973"/>
    <cellStyle name="style1529924472110" xfId="1974"/>
    <cellStyle name="style1529924472141" xfId="1975"/>
    <cellStyle name="style1529924472157" xfId="1976"/>
    <cellStyle name="style1529924472188" xfId="1977"/>
    <cellStyle name="style1529924472219" xfId="1978"/>
    <cellStyle name="style1529924472235" xfId="1979"/>
    <cellStyle name="style1529924472266" xfId="1980"/>
    <cellStyle name="style1529924472282" xfId="1981"/>
    <cellStyle name="style1529924472298" xfId="1982"/>
    <cellStyle name="style1529924472329" xfId="1983"/>
    <cellStyle name="style1529924472344" xfId="1984"/>
    <cellStyle name="style1529924472407" xfId="1985"/>
    <cellStyle name="style1529924472423" xfId="1986"/>
    <cellStyle name="style1529924472548" xfId="1987"/>
    <cellStyle name="style1529924472579" xfId="1988"/>
    <cellStyle name="style1529924472688" xfId="1989"/>
    <cellStyle name="style1529924472704" xfId="1990"/>
    <cellStyle name="style1529929432098" xfId="1486"/>
    <cellStyle name="style1529929432129" xfId="1487"/>
    <cellStyle name="style1529929432160" xfId="1488"/>
    <cellStyle name="style1529929432176" xfId="1489"/>
    <cellStyle name="style1529929432196" xfId="1490"/>
    <cellStyle name="style1529929432228" xfId="1492"/>
    <cellStyle name="style1529929432243" xfId="1493"/>
    <cellStyle name="style1529929432275" xfId="1497"/>
    <cellStyle name="style1529929432306" xfId="1498"/>
    <cellStyle name="style1529929432337" xfId="1491"/>
    <cellStyle name="style1529929432353" xfId="1494"/>
    <cellStyle name="style1529929432384" xfId="1495"/>
    <cellStyle name="style1529929432400" xfId="1496"/>
    <cellStyle name="style1529929432446" xfId="1499"/>
    <cellStyle name="style1529929432478" xfId="1500"/>
    <cellStyle name="style1529929432493" xfId="1501"/>
    <cellStyle name="style1529929432534" xfId="1502"/>
    <cellStyle name="style1529929432565" xfId="1503"/>
    <cellStyle name="style1529929432581" xfId="1507"/>
    <cellStyle name="style1529929432612" xfId="1508"/>
    <cellStyle name="style1529929432628" xfId="1504"/>
    <cellStyle name="style1529929432659" xfId="1509"/>
    <cellStyle name="style1529929432675" xfId="1505"/>
    <cellStyle name="style1529929432706" xfId="1506"/>
    <cellStyle name="style1529929432721" xfId="1511"/>
    <cellStyle name="style1529929432753" xfId="1510"/>
    <cellStyle name="style1529929432784" xfId="1512"/>
    <cellStyle name="style1529929432800" xfId="1513"/>
    <cellStyle name="style1529929432831" xfId="1514"/>
    <cellStyle name="style1529929432878" xfId="1515"/>
    <cellStyle name="style1529929432909" xfId="1516"/>
    <cellStyle name="style1529929432940" xfId="1517"/>
    <cellStyle name="style1529929432956" xfId="1518"/>
    <cellStyle name="style1529929433003" xfId="1519"/>
    <cellStyle name="style1529929433018" xfId="1520"/>
    <cellStyle name="style1529929433050" xfId="1521"/>
    <cellStyle name="style1529929433081" xfId="1522"/>
    <cellStyle name="style1529929433112" xfId="1523"/>
    <cellStyle name="style1529929433128" xfId="1524"/>
    <cellStyle name="style1529929433159" xfId="1525"/>
    <cellStyle name="style1529929433190" xfId="1526"/>
    <cellStyle name="style1529929433237" xfId="1532"/>
    <cellStyle name="style1529929433284" xfId="1533"/>
    <cellStyle name="style1529929433300" xfId="1527"/>
    <cellStyle name="style1529929433331" xfId="1528"/>
    <cellStyle name="style1529929433362" xfId="1541"/>
    <cellStyle name="style1529929433378" xfId="1529"/>
    <cellStyle name="style1529929433409" xfId="1530"/>
    <cellStyle name="style1529929433440" xfId="1531"/>
    <cellStyle name="style1529929433456" xfId="1534"/>
    <cellStyle name="style1529929433472" xfId="1535"/>
    <cellStyle name="style1529929433503" xfId="1536"/>
    <cellStyle name="style1529929433534" xfId="1537"/>
    <cellStyle name="style1529929433550" xfId="1538"/>
    <cellStyle name="style1529929433581" xfId="1539"/>
    <cellStyle name="style1529929433597" xfId="1540"/>
    <cellStyle name="style1529929433628" xfId="1542"/>
    <cellStyle name="style1529929433644" xfId="1543"/>
    <cellStyle name="style1529929433706" xfId="1544"/>
    <cellStyle name="style1529929433722" xfId="1545"/>
    <cellStyle name="style1529929433753" xfId="1546"/>
    <cellStyle name="style1529929433769" xfId="1547"/>
    <cellStyle name="style1529929433800" xfId="1548"/>
    <cellStyle name="style1529929433831" xfId="1549"/>
    <cellStyle name="style1529929433847" xfId="1550"/>
    <cellStyle name="style1529929433862" xfId="1551"/>
    <cellStyle name="style1529929433894" xfId="1552"/>
    <cellStyle name="style1529929433909" xfId="1553"/>
    <cellStyle name="style1529929433925" xfId="1554"/>
    <cellStyle name="style1529929433956" xfId="1555"/>
    <cellStyle name="style1529929433972" xfId="1556"/>
    <cellStyle name="style1529929434128" xfId="1557"/>
    <cellStyle name="style1529929434144" xfId="1558"/>
    <cellStyle name="style1529929434159" xfId="1559"/>
    <cellStyle name="style1529929434190" xfId="1560"/>
    <cellStyle name="style1529929434269" xfId="1561"/>
    <cellStyle name="style1529929434316" xfId="1562"/>
    <cellStyle name="style1529929434378" xfId="1563"/>
    <cellStyle name="style1529929434409" xfId="1564"/>
    <cellStyle name="style1529931669980" xfId="2066"/>
    <cellStyle name="style1529931670027" xfId="2067"/>
    <cellStyle name="style1529931670051" xfId="2068"/>
    <cellStyle name="style1529931670067" xfId="2069"/>
    <cellStyle name="style1529931670098" xfId="2070"/>
    <cellStyle name="style1529931670114" xfId="2072"/>
    <cellStyle name="style1529931670145" xfId="2073"/>
    <cellStyle name="style1529931670161" xfId="2077"/>
    <cellStyle name="style1529931670192" xfId="2078"/>
    <cellStyle name="style1529931670208" xfId="2071"/>
    <cellStyle name="style1529931670239" xfId="2074"/>
    <cellStyle name="style1529931670268" xfId="2075"/>
    <cellStyle name="style1529931670292" xfId="2076"/>
    <cellStyle name="style1529931670309" xfId="2079"/>
    <cellStyle name="style1529931670340" xfId="2080"/>
    <cellStyle name="style1529931670356" xfId="2081"/>
    <cellStyle name="style1529931670387" xfId="2082"/>
    <cellStyle name="style1529931670402" xfId="2083"/>
    <cellStyle name="style1529931670449" xfId="2087"/>
    <cellStyle name="style1529931670465" xfId="2088"/>
    <cellStyle name="style1529931670481" xfId="2084"/>
    <cellStyle name="style1529931670512" xfId="2089"/>
    <cellStyle name="style1529931670543" xfId="2085"/>
    <cellStyle name="style1529931670559" xfId="2086"/>
    <cellStyle name="style1529931670590" xfId="2091"/>
    <cellStyle name="style1529931670606" xfId="2090"/>
    <cellStyle name="style1529931670637" xfId="2092"/>
    <cellStyle name="style1529931670652" xfId="2093"/>
    <cellStyle name="style1529931670684" xfId="2094"/>
    <cellStyle name="style1529931670699" xfId="2095"/>
    <cellStyle name="style1529931670731" xfId="2096"/>
    <cellStyle name="style1529931670746" xfId="2097"/>
    <cellStyle name="style1529931670782" xfId="2098"/>
    <cellStyle name="style1529931670797" xfId="2099"/>
    <cellStyle name="style1529931670829" xfId="2100"/>
    <cellStyle name="style1529931670844" xfId="2101"/>
    <cellStyle name="style1529931670875" xfId="2102"/>
    <cellStyle name="style1529931670922" xfId="2103"/>
    <cellStyle name="style1529931670954" xfId="2104"/>
    <cellStyle name="style1529931670985" xfId="2105"/>
    <cellStyle name="style1529931671000" xfId="2106"/>
    <cellStyle name="style1529931671047" xfId="2112"/>
    <cellStyle name="style1529931671063" xfId="2113"/>
    <cellStyle name="style1529931671094" xfId="2107"/>
    <cellStyle name="style1529931671110" xfId="2108"/>
    <cellStyle name="style1529931671141" xfId="2121"/>
    <cellStyle name="style1529931671157" xfId="2109"/>
    <cellStyle name="style1529931671188" xfId="2110"/>
    <cellStyle name="style1529931671204" xfId="2111"/>
    <cellStyle name="style1529931671219" xfId="2114"/>
    <cellStyle name="style1529931671235" xfId="2115"/>
    <cellStyle name="style1529931671271" xfId="2116"/>
    <cellStyle name="style1529931671296" xfId="2117"/>
    <cellStyle name="style1529931671312" xfId="2118"/>
    <cellStyle name="style1529931671327" xfId="2119"/>
    <cellStyle name="style1529931671390" xfId="2120"/>
    <cellStyle name="style1529931671405" xfId="2122"/>
    <cellStyle name="style1529931671421" xfId="2123"/>
    <cellStyle name="style1529931671452" xfId="2124"/>
    <cellStyle name="style1529931671468" xfId="2125"/>
    <cellStyle name="style1529931671499" xfId="2126"/>
    <cellStyle name="style1529931671530" xfId="2127"/>
    <cellStyle name="style1529931671546" xfId="2128"/>
    <cellStyle name="style1529931671577" xfId="2129"/>
    <cellStyle name="style1529931671609" xfId="2130"/>
    <cellStyle name="style1529931671624" xfId="2131"/>
    <cellStyle name="style1529931671655" xfId="2132"/>
    <cellStyle name="style1529931671671" xfId="2133"/>
    <cellStyle name="style1529931671687" xfId="2134"/>
    <cellStyle name="style1529931671718" xfId="2135"/>
    <cellStyle name="style1529931671734" xfId="2136"/>
    <cellStyle name="style1529931671836" xfId="2137"/>
    <cellStyle name="style1529931671849" xfId="2138"/>
    <cellStyle name="style1529931672033" xfId="2139"/>
    <cellStyle name="style1529931672049" xfId="2140"/>
    <cellStyle name="style1529931852721" xfId="2141"/>
    <cellStyle name="style1529931852752" xfId="2142"/>
    <cellStyle name="style1529931852767" xfId="2143"/>
    <cellStyle name="style1529931852783" xfId="2144"/>
    <cellStyle name="style1529931852819" xfId="2145"/>
    <cellStyle name="style1529931852838" xfId="2147"/>
    <cellStyle name="style1529931852870" xfId="2148"/>
    <cellStyle name="style1529931852885" xfId="2152"/>
    <cellStyle name="style1529931852917" xfId="2153"/>
    <cellStyle name="style1529931852932" xfId="2146"/>
    <cellStyle name="style1529931852963" xfId="2149"/>
    <cellStyle name="style1529931852979" xfId="2150"/>
    <cellStyle name="style1529931853010" xfId="2151"/>
    <cellStyle name="style1529931853026" xfId="2154"/>
    <cellStyle name="style1529931853042" xfId="2155"/>
    <cellStyle name="style1529931853073" xfId="2156"/>
    <cellStyle name="style1529931853088" xfId="2157"/>
    <cellStyle name="style1529931853104" xfId="2158"/>
    <cellStyle name="style1529931853135" xfId="2162"/>
    <cellStyle name="style1529931853151" xfId="2163"/>
    <cellStyle name="style1529931853167" xfId="2159"/>
    <cellStyle name="style1529931853182" xfId="2164"/>
    <cellStyle name="style1529931853214" xfId="2160"/>
    <cellStyle name="style1529931853273" xfId="2161"/>
    <cellStyle name="style1529931853301" xfId="2166"/>
    <cellStyle name="style1529931853329" xfId="2165"/>
    <cellStyle name="style1529931853353" xfId="2167"/>
    <cellStyle name="style1529931853369" xfId="2168"/>
    <cellStyle name="style1529931853400" xfId="2169"/>
    <cellStyle name="style1529931853416" xfId="2170"/>
    <cellStyle name="style1529931853447" xfId="2171"/>
    <cellStyle name="style1529931853463" xfId="2172"/>
    <cellStyle name="style1529931853494" xfId="2173"/>
    <cellStyle name="style1529931853525" xfId="2174"/>
    <cellStyle name="style1529931853541" xfId="2175"/>
    <cellStyle name="style1529931853572" xfId="2176"/>
    <cellStyle name="style1529931853603" xfId="2177"/>
    <cellStyle name="style1529931853619" xfId="2178"/>
    <cellStyle name="style1529931853650" xfId="2179"/>
    <cellStyle name="style1529931853681" xfId="2180"/>
    <cellStyle name="style1529931853697" xfId="2181"/>
    <cellStyle name="style1529931853744" xfId="2187"/>
    <cellStyle name="style1529931853760" xfId="2188"/>
    <cellStyle name="style1529931853795" xfId="2182"/>
    <cellStyle name="style1529931853815" xfId="2183"/>
    <cellStyle name="style1529931853831" xfId="2196"/>
    <cellStyle name="style1529931853893" xfId="2184"/>
    <cellStyle name="style1529931853909" xfId="2185"/>
    <cellStyle name="style1529931853924" xfId="2186"/>
    <cellStyle name="style1529931853940" xfId="2189"/>
    <cellStyle name="style1529931853971" xfId="2190"/>
    <cellStyle name="style1529931853987" xfId="2191"/>
    <cellStyle name="style1529931854018" xfId="2192"/>
    <cellStyle name="style1529931854034" xfId="2193"/>
    <cellStyle name="style1529931854049" xfId="2194"/>
    <cellStyle name="style1529931854081" xfId="2195"/>
    <cellStyle name="style1529931854096" xfId="2197"/>
    <cellStyle name="style1529931854112" xfId="2198"/>
    <cellStyle name="style1529931854143" xfId="2199"/>
    <cellStyle name="style1529931854159" xfId="2200"/>
    <cellStyle name="style1529931854190" xfId="2201"/>
    <cellStyle name="style1529931854206" xfId="2202"/>
    <cellStyle name="style1529931854237" xfId="2203"/>
    <cellStyle name="style1529931854268" xfId="2204"/>
    <cellStyle name="style1529931854294" xfId="2205"/>
    <cellStyle name="style1529931854314" xfId="2206"/>
    <cellStyle name="style1529931854329" xfId="2207"/>
    <cellStyle name="style1529931854345" xfId="2208"/>
    <cellStyle name="style1529931854361" xfId="2209"/>
    <cellStyle name="style1529931854392" xfId="2210"/>
    <cellStyle name="style1529931854423" xfId="2211"/>
    <cellStyle name="style1529931854532" xfId="2212"/>
    <cellStyle name="style1529931854548" xfId="2213"/>
    <cellStyle name="style1529931854595" xfId="2214"/>
    <cellStyle name="style1529931854611" xfId="2215"/>
    <cellStyle name="style1529931854720" xfId="2216"/>
    <cellStyle name="style1529931854751" xfId="2217"/>
    <cellStyle name="style1529934835428" xfId="1565"/>
    <cellStyle name="style1529934835491" xfId="1566"/>
    <cellStyle name="style1529934835538" xfId="1567"/>
    <cellStyle name="style1529934835569" xfId="1568"/>
    <cellStyle name="style1529934835600" xfId="1569"/>
    <cellStyle name="style1529934835647" xfId="1571"/>
    <cellStyle name="style1529934835678" xfId="1572"/>
    <cellStyle name="style1529934835725" xfId="1576"/>
    <cellStyle name="style1529934835765" xfId="1577"/>
    <cellStyle name="style1529934835796" xfId="1570"/>
    <cellStyle name="style1529934835836" xfId="1573"/>
    <cellStyle name="style1529934835863" xfId="1574"/>
    <cellStyle name="style1529934835903" xfId="1575"/>
    <cellStyle name="style1529934835927" xfId="1578"/>
    <cellStyle name="style1529934835958" xfId="1579"/>
    <cellStyle name="style1529934835989" xfId="1580"/>
    <cellStyle name="style1529934836020" xfId="1581"/>
    <cellStyle name="style1529934836083" xfId="1582"/>
    <cellStyle name="style1529934836114" xfId="1586"/>
    <cellStyle name="style1529934836145" xfId="1587"/>
    <cellStyle name="style1529934836177" xfId="1583"/>
    <cellStyle name="style1529934836208" xfId="1588"/>
    <cellStyle name="style1529934836239" xfId="1584"/>
    <cellStyle name="style1529934836286" xfId="1585"/>
    <cellStyle name="style1529934836333" xfId="1590"/>
    <cellStyle name="style1529934836383" xfId="1589"/>
    <cellStyle name="style1529934836420" xfId="1591"/>
    <cellStyle name="style1529934836473" xfId="1592"/>
    <cellStyle name="style1529934836505" xfId="1593"/>
    <cellStyle name="style1529934836536" xfId="1594"/>
    <cellStyle name="style1529934836567" xfId="1595"/>
    <cellStyle name="style1529934836614" xfId="1596"/>
    <cellStyle name="style1529934836645" xfId="1597"/>
    <cellStyle name="style1529934836676" xfId="1598"/>
    <cellStyle name="style1529934836725" xfId="1599"/>
    <cellStyle name="style1529934836750" xfId="1600"/>
    <cellStyle name="style1529934836797" xfId="1601"/>
    <cellStyle name="style1529934836875" xfId="1602"/>
    <cellStyle name="style1529934836907" xfId="1603"/>
    <cellStyle name="style1529934836953" xfId="1604"/>
    <cellStyle name="style1529934836985" xfId="1605"/>
    <cellStyle name="style1529934837032" xfId="1611"/>
    <cellStyle name="style1529934837063" xfId="1612"/>
    <cellStyle name="style1529934837078" xfId="1606"/>
    <cellStyle name="style1529934837110" xfId="1607"/>
    <cellStyle name="style1529934837157" xfId="1620"/>
    <cellStyle name="style1529934837172" xfId="1608"/>
    <cellStyle name="style1529934837204" xfId="1609"/>
    <cellStyle name="style1529934837235" xfId="1610"/>
    <cellStyle name="style1529934837250" xfId="1613"/>
    <cellStyle name="style1529934837282" xfId="1614"/>
    <cellStyle name="style1529934837313" xfId="1615"/>
    <cellStyle name="style1529934837345" xfId="1616"/>
    <cellStyle name="style1529934837373" xfId="1617"/>
    <cellStyle name="style1529934837389" xfId="1618"/>
    <cellStyle name="style1529934837420" xfId="1619"/>
    <cellStyle name="style1529934837467" xfId="1621"/>
    <cellStyle name="style1529934837498" xfId="1622"/>
    <cellStyle name="style1529934837514" xfId="1623"/>
    <cellStyle name="style1529934837545" xfId="1624"/>
    <cellStyle name="style1529934837576" xfId="1625"/>
    <cellStyle name="style1529934837607" xfId="1626"/>
    <cellStyle name="style1529934837639" xfId="1627"/>
    <cellStyle name="style1529934837670" xfId="1628"/>
    <cellStyle name="style1529934837686" xfId="1629"/>
    <cellStyle name="style1529934837717" xfId="1630"/>
    <cellStyle name="style1529934837732" xfId="1631"/>
    <cellStyle name="style1529934837764" xfId="1632"/>
    <cellStyle name="style1529934837779" xfId="1633"/>
    <cellStyle name="style1529934837795" xfId="1634"/>
    <cellStyle name="style1529934837842" xfId="1635"/>
    <cellStyle name="style1529934838029" xfId="1636"/>
    <cellStyle name="style1529934838061" xfId="1637"/>
    <cellStyle name="style1529934838076" xfId="1638"/>
    <cellStyle name="style1529934838108" xfId="1639"/>
    <cellStyle name="style1529934838201" xfId="1640"/>
    <cellStyle name="style1529934838217" xfId="1641"/>
    <cellStyle name="style1529934838264" xfId="1642"/>
    <cellStyle name="style1529934838295" xfId="1643"/>
    <cellStyle name="style1529936409570" xfId="1644"/>
    <cellStyle name="style1529936409601" xfId="1645"/>
    <cellStyle name="style1529936409632" xfId="1646"/>
    <cellStyle name="style1529936409648" xfId="1647"/>
    <cellStyle name="style1529936409695" xfId="1648"/>
    <cellStyle name="style1529936409710" xfId="1650"/>
    <cellStyle name="style1529936409741" xfId="1651"/>
    <cellStyle name="style1529936409773" xfId="1655"/>
    <cellStyle name="style1529936409788" xfId="1656"/>
    <cellStyle name="style1529936409824" xfId="1649"/>
    <cellStyle name="style1529936409844" xfId="1652"/>
    <cellStyle name="style1529936409875" xfId="1653"/>
    <cellStyle name="style1529936409891" xfId="1654"/>
    <cellStyle name="style1529936409907" xfId="1657"/>
    <cellStyle name="style1529936409931" xfId="1658"/>
    <cellStyle name="style1529936409962" xfId="1659"/>
    <cellStyle name="style1529936409978" xfId="1660"/>
    <cellStyle name="style1529936409993" xfId="1661"/>
    <cellStyle name="style1529936410024" xfId="1665"/>
    <cellStyle name="style1529936410040" xfId="1666"/>
    <cellStyle name="style1529936410071" xfId="1662"/>
    <cellStyle name="style1529936410212" xfId="1667"/>
    <cellStyle name="style1529936410243" xfId="1663"/>
    <cellStyle name="style1529936410290" xfId="1664"/>
    <cellStyle name="style1529936410337" xfId="1669"/>
    <cellStyle name="style1529936410415" xfId="1668"/>
    <cellStyle name="style1529936410447" xfId="1670"/>
    <cellStyle name="style1529936410482" xfId="1671"/>
    <cellStyle name="style1529936410518" xfId="1672"/>
    <cellStyle name="style1529936410534" xfId="1673"/>
    <cellStyle name="style1529936410565" xfId="1674"/>
    <cellStyle name="style1529936410674" xfId="1675"/>
    <cellStyle name="style1529936410750" xfId="1676"/>
    <cellStyle name="style1529936410814" xfId="1677"/>
    <cellStyle name="style1529936410874" xfId="1678"/>
    <cellStyle name="style1529936410934" xfId="1679"/>
    <cellStyle name="style1529936410990" xfId="1680"/>
    <cellStyle name="style1529936411029" xfId="1681"/>
    <cellStyle name="style1529936411092" xfId="1682"/>
    <cellStyle name="style1529936411152" xfId="1683"/>
    <cellStyle name="style1529936411208" xfId="1684"/>
    <cellStyle name="style1529936411272" xfId="1690"/>
    <cellStyle name="style1529936411292" xfId="1691"/>
    <cellStyle name="style1529936411324" xfId="1685"/>
    <cellStyle name="style1529936411361" xfId="1686"/>
    <cellStyle name="style1529936411393" xfId="1699"/>
    <cellStyle name="style1529936411417" xfId="1687"/>
    <cellStyle name="style1529936411437" xfId="1688"/>
    <cellStyle name="style1529936411505" xfId="1689"/>
    <cellStyle name="style1529936411529" xfId="1692"/>
    <cellStyle name="style1529936411557" xfId="1693"/>
    <cellStyle name="style1529936411585" xfId="1694"/>
    <cellStyle name="style1529936411617" xfId="1695"/>
    <cellStyle name="style1529936411637" xfId="1696"/>
    <cellStyle name="style1529936411663" xfId="1697"/>
    <cellStyle name="style1529936411683" xfId="1698"/>
    <cellStyle name="style1529936411707" xfId="1700"/>
    <cellStyle name="style1529936411715" xfId="1701"/>
    <cellStyle name="style1529936411747" xfId="1702"/>
    <cellStyle name="style1529936411779" xfId="1703"/>
    <cellStyle name="style1529936411803" xfId="1704"/>
    <cellStyle name="style1529936411818" xfId="1705"/>
    <cellStyle name="style1529936411849" xfId="1706"/>
    <cellStyle name="style1529936411881" xfId="1707"/>
    <cellStyle name="style1529936411909" xfId="1708"/>
    <cellStyle name="style1529936411929" xfId="1709"/>
    <cellStyle name="style1529936411949" xfId="1710"/>
    <cellStyle name="style1529936411969" xfId="1711"/>
    <cellStyle name="style1529936411990" xfId="1712"/>
    <cellStyle name="style1529936412021" xfId="1713"/>
    <cellStyle name="style1529936412056" xfId="1714"/>
    <cellStyle name="style1529936412155" xfId="1715"/>
    <cellStyle name="style1529936412186" xfId="1716"/>
    <cellStyle name="style1529936412322" xfId="1717"/>
    <cellStyle name="style1529936412346" xfId="1718"/>
    <cellStyle name="style1529936488481" xfId="1719"/>
    <cellStyle name="style1529936488512" xfId="1720"/>
    <cellStyle name="style1529936488528" xfId="1721"/>
    <cellStyle name="style1529936488544" xfId="1722"/>
    <cellStyle name="style1529936488575" xfId="1723"/>
    <cellStyle name="style1529936488599" xfId="1725"/>
    <cellStyle name="style1529936488611" xfId="1726"/>
    <cellStyle name="style1529936488642" xfId="1730"/>
    <cellStyle name="style1529936488674" xfId="1731"/>
    <cellStyle name="style1529936488705" xfId="1724"/>
    <cellStyle name="style1529936488736" xfId="1727"/>
    <cellStyle name="style1529936488767" xfId="1728"/>
    <cellStyle name="style1529936488799" xfId="1729"/>
    <cellStyle name="style1529936488814" xfId="1732"/>
    <cellStyle name="style1529936488845" xfId="1733"/>
    <cellStyle name="style1529936488877" xfId="1734"/>
    <cellStyle name="style1529936488908" xfId="1735"/>
    <cellStyle name="style1529936488924" xfId="1736"/>
    <cellStyle name="style1529936488955" xfId="1740"/>
    <cellStyle name="style1529936488970" xfId="1741"/>
    <cellStyle name="style1529936489049" xfId="1737"/>
    <cellStyle name="style1529936489080" xfId="1742"/>
    <cellStyle name="style1529936489111" xfId="1738"/>
    <cellStyle name="style1529936489174" xfId="1739"/>
    <cellStyle name="style1529936489189" xfId="1744"/>
    <cellStyle name="style1529936489220" xfId="1743"/>
    <cellStyle name="style1529936489252" xfId="1745"/>
    <cellStyle name="style1529936489283" xfId="1746"/>
    <cellStyle name="style1529936489311" xfId="1747"/>
    <cellStyle name="style1529936489332" xfId="1748"/>
    <cellStyle name="style1529936489347" xfId="1749"/>
    <cellStyle name="style1529936489384" xfId="1750"/>
    <cellStyle name="style1529936489419" xfId="1751"/>
    <cellStyle name="style1529936489435" xfId="1752"/>
    <cellStyle name="style1529936489466" xfId="1753"/>
    <cellStyle name="style1529936489498" xfId="1754"/>
    <cellStyle name="style1529936489529" xfId="1755"/>
    <cellStyle name="style1529936489560" xfId="1756"/>
    <cellStyle name="style1529936489591" xfId="1757"/>
    <cellStyle name="style1529936489623" xfId="1758"/>
    <cellStyle name="style1529936489654" xfId="1759"/>
    <cellStyle name="style1529936489701" xfId="1765"/>
    <cellStyle name="style1529936489732" xfId="1766"/>
    <cellStyle name="style1529936489748" xfId="1760"/>
    <cellStyle name="style1529936489779" xfId="1761"/>
    <cellStyle name="style1529936489841" xfId="1774"/>
    <cellStyle name="style1529936489857" xfId="1762"/>
    <cellStyle name="style1529936489888" xfId="1763"/>
    <cellStyle name="style1529936489904" xfId="1764"/>
    <cellStyle name="style1529936489919" xfId="1767"/>
    <cellStyle name="style1529936489951" xfId="1768"/>
    <cellStyle name="style1529936489966" xfId="1769"/>
    <cellStyle name="style1529936489998" xfId="1770"/>
    <cellStyle name="style1529936490013" xfId="1771"/>
    <cellStyle name="style1529936490045" xfId="1772"/>
    <cellStyle name="style1529936490060" xfId="1773"/>
    <cellStyle name="style1529936490076" xfId="1775"/>
    <cellStyle name="style1529936490107" xfId="1776"/>
    <cellStyle name="style1529936490138" xfId="1777"/>
    <cellStyle name="style1529936490154" xfId="1778"/>
    <cellStyle name="style1529936490185" xfId="1779"/>
    <cellStyle name="style1529936490216" xfId="1780"/>
    <cellStyle name="style1529936490232" xfId="1781"/>
    <cellStyle name="style1529936490275" xfId="1782"/>
    <cellStyle name="style1529936490296" xfId="1783"/>
    <cellStyle name="style1529936490316" xfId="1784"/>
    <cellStyle name="style1529936490331" xfId="1785"/>
    <cellStyle name="style1529936490347" xfId="1786"/>
    <cellStyle name="style1529936490378" xfId="1787"/>
    <cellStyle name="style1529936490425" xfId="1788"/>
    <cellStyle name="style1529936490456" xfId="1789"/>
    <cellStyle name="style1529936490566" xfId="1790"/>
    <cellStyle name="style1529936490581" xfId="1791"/>
    <cellStyle name="style1529936490784" xfId="1792"/>
    <cellStyle name="style1529936490800" xfId="1793"/>
    <cellStyle name="style1529936593905" xfId="1991"/>
    <cellStyle name="style1529936593952" xfId="1992"/>
    <cellStyle name="style1529936593968" xfId="1993"/>
    <cellStyle name="style1529936593984" xfId="1994"/>
    <cellStyle name="style1529936594019" xfId="1995"/>
    <cellStyle name="style1529936594039" xfId="1997"/>
    <cellStyle name="style1529936594055" xfId="1998"/>
    <cellStyle name="style1529936594086" xfId="2002"/>
    <cellStyle name="style1529936594102" xfId="2003"/>
    <cellStyle name="style1529936594133" xfId="1996"/>
    <cellStyle name="style1529936594149" xfId="1999"/>
    <cellStyle name="style1529936594180" xfId="2000"/>
    <cellStyle name="style1529936594195" xfId="2001"/>
    <cellStyle name="style1529936594211" xfId="2004"/>
    <cellStyle name="style1529936594235" xfId="2005"/>
    <cellStyle name="style1529936594267" xfId="2006"/>
    <cellStyle name="style1529936594282" xfId="2007"/>
    <cellStyle name="style1529936594298" xfId="2008"/>
    <cellStyle name="style1529936594313" xfId="2012"/>
    <cellStyle name="style1529936594345" xfId="2013"/>
    <cellStyle name="style1529936594360" xfId="2009"/>
    <cellStyle name="style1529936594393" xfId="2014"/>
    <cellStyle name="style1529936594421" xfId="2010"/>
    <cellStyle name="style1529936594445" xfId="2011"/>
    <cellStyle name="style1529936594461" xfId="2016"/>
    <cellStyle name="style1529936594492" xfId="2015"/>
    <cellStyle name="style1529936594544" xfId="2017"/>
    <cellStyle name="style1529936594564" xfId="2018"/>
    <cellStyle name="style1529936594611" xfId="2019"/>
    <cellStyle name="style1529936594627" xfId="2020"/>
    <cellStyle name="style1529936594698" xfId="2021"/>
    <cellStyle name="style1529936594726" xfId="2022"/>
    <cellStyle name="style1529936594742" xfId="2023"/>
    <cellStyle name="style1529936594773" xfId="2024"/>
    <cellStyle name="style1529936594789" xfId="2025"/>
    <cellStyle name="style1529936594820" xfId="2026"/>
    <cellStyle name="style1529936594851" xfId="2027"/>
    <cellStyle name="style1529936594883" xfId="2028"/>
    <cellStyle name="style1529936594914" xfId="2029"/>
    <cellStyle name="style1529936594945" xfId="2030"/>
    <cellStyle name="style1529936594961" xfId="2031"/>
    <cellStyle name="style1529936595013" xfId="2037"/>
    <cellStyle name="style1529936595045" xfId="2038"/>
    <cellStyle name="style1529936595076" xfId="2032"/>
    <cellStyle name="style1529936595092" xfId="2033"/>
    <cellStyle name="style1529936595123" xfId="2046"/>
    <cellStyle name="style1529936595154" xfId="2034"/>
    <cellStyle name="style1529936595170" xfId="2035"/>
    <cellStyle name="style1529936595185" xfId="2036"/>
    <cellStyle name="style1529936595201" xfId="2039"/>
    <cellStyle name="style1529936595232" xfId="2040"/>
    <cellStyle name="style1529936595248" xfId="2041"/>
    <cellStyle name="style1529936595279" xfId="2042"/>
    <cellStyle name="style1529936595310" xfId="2043"/>
    <cellStyle name="style1529936595326" xfId="2044"/>
    <cellStyle name="style1529936595357" xfId="2045"/>
    <cellStyle name="style1529936595373" xfId="2047"/>
    <cellStyle name="style1529936595398" xfId="2048"/>
    <cellStyle name="style1529936595410" xfId="2049"/>
    <cellStyle name="style1529936595441" xfId="2050"/>
    <cellStyle name="style1529936595504" xfId="2051"/>
    <cellStyle name="style1529936595532" xfId="2052"/>
    <cellStyle name="style1529936595559" xfId="2053"/>
    <cellStyle name="style1529936595591" xfId="2054"/>
    <cellStyle name="style1529936595613" xfId="2055"/>
    <cellStyle name="style1529936595629" xfId="2056"/>
    <cellStyle name="style1529936595644" xfId="2057"/>
    <cellStyle name="style1529936595676" xfId="2058"/>
    <cellStyle name="style1529936595691" xfId="2059"/>
    <cellStyle name="style1529936595707" xfId="2060"/>
    <cellStyle name="style1529936595738" xfId="2061"/>
    <cellStyle name="style1529936595997" xfId="2062"/>
    <cellStyle name="style1529936596028" xfId="2063"/>
    <cellStyle name="style1529936596106" xfId="2064"/>
    <cellStyle name="style1529936596138" xfId="2065"/>
    <cellStyle name="style1530265332878" xfId="2223"/>
    <cellStyle name="style1530265332940" xfId="2224"/>
    <cellStyle name="style1530265333003" xfId="2225"/>
    <cellStyle name="style1530265333034" xfId="2226"/>
    <cellStyle name="style1530265333081" xfId="2227"/>
    <cellStyle name="style1530265333122" xfId="2229"/>
    <cellStyle name="style1530265333247" xfId="2230"/>
    <cellStyle name="style1530265333294" xfId="2234"/>
    <cellStyle name="style1530265333325" xfId="2235"/>
    <cellStyle name="style1530265333372" xfId="2228"/>
    <cellStyle name="style1530265333403" xfId="2231"/>
    <cellStyle name="style1530265333450" xfId="2232"/>
    <cellStyle name="style1530265333481" xfId="2233"/>
    <cellStyle name="style1530265333513" xfId="2236"/>
    <cellStyle name="style1530265333544" xfId="2237"/>
    <cellStyle name="style1530265333591" xfId="2238"/>
    <cellStyle name="style1530265333684" xfId="2239"/>
    <cellStyle name="style1530265333731" xfId="2240"/>
    <cellStyle name="style1530265333778" xfId="2244"/>
    <cellStyle name="style1530265333825" xfId="2245"/>
    <cellStyle name="style1530265333856" xfId="2241"/>
    <cellStyle name="style1530265333888" xfId="2246"/>
    <cellStyle name="style1530265333934" xfId="2242"/>
    <cellStyle name="style1530265333966" xfId="2243"/>
    <cellStyle name="style1530265334013" xfId="2248"/>
    <cellStyle name="style1530265334044" xfId="2247"/>
    <cellStyle name="style1530265334131" xfId="2249"/>
    <cellStyle name="style1530265334162" xfId="2250"/>
    <cellStyle name="style1530265334209" xfId="2251"/>
    <cellStyle name="style1530265334241" xfId="2252"/>
    <cellStyle name="style1530265334287" xfId="2253"/>
    <cellStyle name="style1530265334334" xfId="2254"/>
    <cellStyle name="style1530265334366" xfId="2255"/>
    <cellStyle name="style1530265334413" xfId="2256"/>
    <cellStyle name="style1530265334444" xfId="2257"/>
    <cellStyle name="style1530265334475" xfId="2258"/>
    <cellStyle name="style1530265334522" xfId="2259"/>
    <cellStyle name="style1530265334553" xfId="2260"/>
    <cellStyle name="style1530265334600" xfId="2261"/>
    <cellStyle name="style1530266083778" xfId="2262"/>
    <cellStyle name="style1530266083825" xfId="2263"/>
    <cellStyle name="style1530266083856" xfId="2264"/>
    <cellStyle name="style1530266083872" xfId="2265"/>
    <cellStyle name="style1530266083935" xfId="2266"/>
    <cellStyle name="style1530266083966" xfId="2268"/>
    <cellStyle name="style1530266083997" xfId="2269"/>
    <cellStyle name="style1530266084028" xfId="2273"/>
    <cellStyle name="style1530266084091" xfId="2274"/>
    <cellStyle name="style1530266084132" xfId="2267"/>
    <cellStyle name="style1530266084164" xfId="2270"/>
    <cellStyle name="style1530266084195" xfId="2271"/>
    <cellStyle name="style1530266084211" xfId="2272"/>
    <cellStyle name="style1530266084242" xfId="2275"/>
    <cellStyle name="style1530266084305" xfId="2276"/>
    <cellStyle name="style1530266084336" xfId="2277"/>
    <cellStyle name="style1530266084360" xfId="2278"/>
    <cellStyle name="style1530266084376" xfId="2279"/>
    <cellStyle name="style1530266084392" xfId="2283"/>
    <cellStyle name="style1530266084423" xfId="2284"/>
    <cellStyle name="style1530266084438" xfId="2280"/>
    <cellStyle name="style1530266084470" xfId="2285"/>
    <cellStyle name="style1530266084501" xfId="2281"/>
    <cellStyle name="style1530266084532" xfId="2282"/>
    <cellStyle name="style1530266084563" xfId="2287"/>
    <cellStyle name="style1530266084595" xfId="2286"/>
    <cellStyle name="style1530266084657" xfId="2288"/>
    <cellStyle name="style1530266084688" xfId="2289"/>
    <cellStyle name="style1530266084720" xfId="2290"/>
    <cellStyle name="style1530266084767" xfId="2291"/>
    <cellStyle name="style1530266084802" xfId="2292"/>
    <cellStyle name="style1530266084838" xfId="2293"/>
    <cellStyle name="style1530266084869" xfId="2294"/>
    <cellStyle name="style1530266084900" xfId="2295"/>
    <cellStyle name="style1530266084932" xfId="2296"/>
    <cellStyle name="style1530266084963" xfId="2297"/>
    <cellStyle name="style1530266085042" xfId="2298"/>
    <cellStyle name="style1530266085082" xfId="2299"/>
    <cellStyle name="style1530266085118" xfId="2300"/>
    <cellStyle name="style1530266085338" xfId="2301"/>
    <cellStyle name="style1530266085366" xfId="2302"/>
    <cellStyle name="style1530267607823" xfId="2303"/>
    <cellStyle name="style1530267607854" xfId="2304"/>
    <cellStyle name="style1530267607870" xfId="2305"/>
    <cellStyle name="style1530267607901" xfId="2306"/>
    <cellStyle name="style1530267607932" xfId="2307"/>
    <cellStyle name="style1530267607963" xfId="2309"/>
    <cellStyle name="style1530267607995" xfId="2310"/>
    <cellStyle name="style1530267608026" xfId="2314"/>
    <cellStyle name="style1530267608042" xfId="2315"/>
    <cellStyle name="style1530267608120" xfId="2308"/>
    <cellStyle name="style1530267608151" xfId="2311"/>
    <cellStyle name="style1530267608183" xfId="2312"/>
    <cellStyle name="style1530267608204" xfId="2313"/>
    <cellStyle name="style1530267608220" xfId="2316"/>
    <cellStyle name="style1530267608251" xfId="2317"/>
    <cellStyle name="style1530267608267" xfId="2318"/>
    <cellStyle name="style1530267608282" xfId="2319"/>
    <cellStyle name="style1530267608313" xfId="2320"/>
    <cellStyle name="style1530267608329" xfId="2324"/>
    <cellStyle name="style1530267608345" xfId="2325"/>
    <cellStyle name="style1530267608376" xfId="2321"/>
    <cellStyle name="style1530267608438" xfId="2326"/>
    <cellStyle name="style1530267608470" xfId="2322"/>
    <cellStyle name="style1530267608501" xfId="2323"/>
    <cellStyle name="style1530267608532" xfId="2328"/>
    <cellStyle name="style1530267608548" xfId="2327"/>
    <cellStyle name="style1530267608579" xfId="2329"/>
    <cellStyle name="style1530267608608" xfId="2330"/>
    <cellStyle name="style1530267608632" xfId="2331"/>
    <cellStyle name="style1530267608668" xfId="2332"/>
    <cellStyle name="style1530267608703" xfId="2333"/>
    <cellStyle name="style1530267608766" xfId="2334"/>
    <cellStyle name="style1530267608797" xfId="2335"/>
    <cellStyle name="style1530267608813" xfId="2336"/>
    <cellStyle name="style1530267608844" xfId="2337"/>
    <cellStyle name="style1530267608875" xfId="2338"/>
    <cellStyle name="style1530267608906" xfId="2339"/>
    <cellStyle name="style1530267608938" xfId="2340"/>
    <cellStyle name="style1530267608969" xfId="2341"/>
    <cellStyle name="style1530267609000" xfId="2342"/>
    <cellStyle name="style1530267609031" xfId="2343"/>
    <cellStyle name="style1530267609109" xfId="2349"/>
    <cellStyle name="style1530267609125" xfId="2350"/>
    <cellStyle name="style1530267609161" xfId="2344"/>
    <cellStyle name="style1530267609185" xfId="2345"/>
    <cellStyle name="style1530267609201" xfId="2358"/>
    <cellStyle name="style1530267609232" xfId="2346"/>
    <cellStyle name="style1530267609247" xfId="2347"/>
    <cellStyle name="style1530267609279" xfId="2348"/>
    <cellStyle name="style1530267609294" xfId="2351"/>
    <cellStyle name="style1530267609326" xfId="2352"/>
    <cellStyle name="style1530267609357" xfId="2353"/>
    <cellStyle name="style1530267609419" xfId="2354"/>
    <cellStyle name="style1530267609451" xfId="2355"/>
    <cellStyle name="style1530267609466" xfId="2356"/>
    <cellStyle name="style1530267609482" xfId="2357"/>
    <cellStyle name="style1530267609498" xfId="2359"/>
    <cellStyle name="style1530267609529" xfId="2360"/>
    <cellStyle name="style1530267609576" xfId="2361"/>
    <cellStyle name="style1530267609607" xfId="2362"/>
    <cellStyle name="style1530267609638" xfId="2363"/>
    <cellStyle name="style1530267609685" xfId="2364"/>
    <cellStyle name="style1530267609716" xfId="2365"/>
    <cellStyle name="style1530267609779" xfId="2366"/>
    <cellStyle name="style1530267609810" xfId="2367"/>
    <cellStyle name="style1530267609841" xfId="2368"/>
    <cellStyle name="style1530267609873" xfId="2369"/>
    <cellStyle name="style1530267609904" xfId="2370"/>
    <cellStyle name="style1530267609935" xfId="2371"/>
    <cellStyle name="style1530267609966" xfId="2372"/>
    <cellStyle name="style1530267609998" xfId="2373"/>
    <cellStyle name="style1530267610076" xfId="2374"/>
    <cellStyle name="style1530267610091" xfId="2375"/>
    <cellStyle name="style1530267610192" xfId="2376"/>
    <cellStyle name="style1530267610223" xfId="2377"/>
    <cellStyle name="style1530267610254" xfId="2378"/>
    <cellStyle name="style1530267610286" xfId="2379"/>
    <cellStyle name="style1530267610426" xfId="2380"/>
    <cellStyle name="style1530267610442" xfId="2381"/>
    <cellStyle name="style1530268561010" xfId="2382"/>
    <cellStyle name="style1530268561041" xfId="2383"/>
    <cellStyle name="style1530268561072" xfId="2384"/>
    <cellStyle name="style1530268561088" xfId="2385"/>
    <cellStyle name="style1530268561119" xfId="2386"/>
    <cellStyle name="style1530268561135" xfId="2388"/>
    <cellStyle name="style1530268561166" xfId="2389"/>
    <cellStyle name="style1530268561197" xfId="2393"/>
    <cellStyle name="style1530268561233" xfId="2394"/>
    <cellStyle name="style1530268561261" xfId="2387"/>
    <cellStyle name="style1530268561281" xfId="2390"/>
    <cellStyle name="style1530268561312" xfId="2391"/>
    <cellStyle name="style1530268561327" xfId="2392"/>
    <cellStyle name="style1530268561343" xfId="2395"/>
    <cellStyle name="style1530268561374" xfId="2396"/>
    <cellStyle name="style1530268561437" xfId="2397"/>
    <cellStyle name="style1530268561452" xfId="2398"/>
    <cellStyle name="style1530268561468" xfId="2399"/>
    <cellStyle name="style1530268561484" xfId="2403"/>
    <cellStyle name="style1530268561515" xfId="2404"/>
    <cellStyle name="style1530268561531" xfId="2400"/>
    <cellStyle name="style1530268561546" xfId="2405"/>
    <cellStyle name="style1530268561577" xfId="2401"/>
    <cellStyle name="style1530268561593" xfId="2402"/>
    <cellStyle name="style1530268561624" xfId="2407"/>
    <cellStyle name="style1530268561656" xfId="2406"/>
    <cellStyle name="style1530268561671" xfId="2408"/>
    <cellStyle name="style1530268561702" xfId="2409"/>
    <cellStyle name="style1530268561718" xfId="2410"/>
    <cellStyle name="style1530268561749" xfId="2411"/>
    <cellStyle name="style1530268561803" xfId="2412"/>
    <cellStyle name="style1530268561834" xfId="2413"/>
    <cellStyle name="style1530268561866" xfId="2414"/>
    <cellStyle name="style1530268561881" xfId="2415"/>
    <cellStyle name="style1530268561913" xfId="2416"/>
    <cellStyle name="style1530268561928" xfId="2417"/>
    <cellStyle name="style1530268561959" xfId="2418"/>
    <cellStyle name="style1530268561991" xfId="2419"/>
    <cellStyle name="style1530268562006" xfId="2420"/>
    <cellStyle name="style1530268562038" xfId="2421"/>
    <cellStyle name="style1530268562069" xfId="2422"/>
    <cellStyle name="style1530268562100" xfId="2423"/>
    <cellStyle name="style1530268562116" xfId="2424"/>
    <cellStyle name="style1530268562147" xfId="2425"/>
    <cellStyle name="style1530269192222" xfId="2426"/>
    <cellStyle name="style1530269192266" xfId="2427"/>
    <cellStyle name="style1530269192298" xfId="2428"/>
    <cellStyle name="style1530269192329" xfId="2429"/>
    <cellStyle name="style1530269192360" xfId="2430"/>
    <cellStyle name="style1530269192376" xfId="2432"/>
    <cellStyle name="style1530269192407" xfId="2433"/>
    <cellStyle name="style1530269192438" xfId="2437"/>
    <cellStyle name="style1530269192454" xfId="2438"/>
    <cellStyle name="style1530269192485" xfId="2431"/>
    <cellStyle name="style1530269192516" xfId="2434"/>
    <cellStyle name="style1530269192532" xfId="2435"/>
    <cellStyle name="style1530269192563" xfId="2436"/>
    <cellStyle name="style1530269192579" xfId="2439"/>
    <cellStyle name="style1530269192594" xfId="2440"/>
    <cellStyle name="style1530269192626" xfId="2441"/>
    <cellStyle name="style1530269192641" xfId="2442"/>
    <cellStyle name="style1530269192657" xfId="2443"/>
    <cellStyle name="style1530269192673" xfId="2447"/>
    <cellStyle name="style1530269192751" xfId="2448"/>
    <cellStyle name="style1530269192766" xfId="2444"/>
    <cellStyle name="style1530269192813" xfId="2449"/>
    <cellStyle name="style1530269192860" xfId="2445"/>
    <cellStyle name="style1530269192907" xfId="2446"/>
    <cellStyle name="style1530269192938" xfId="2451"/>
    <cellStyle name="style1530269192954" xfId="2450"/>
    <cellStyle name="style1530269193016" xfId="2452"/>
    <cellStyle name="style1530269193048" xfId="2453"/>
    <cellStyle name="style1530269193079" xfId="2454"/>
    <cellStyle name="style1530269193095" xfId="2455"/>
    <cellStyle name="style1530269193126" xfId="2456"/>
    <cellStyle name="style1530269193141" xfId="2457"/>
    <cellStyle name="style1530269193173" xfId="2458"/>
    <cellStyle name="style1530269193204" xfId="2459"/>
    <cellStyle name="style1530269193240" xfId="2460"/>
    <cellStyle name="style1530269193287" xfId="2461"/>
    <cellStyle name="style1530269193350" xfId="2462"/>
    <cellStyle name="style1530269193381" xfId="2463"/>
    <cellStyle name="style1530269193412" xfId="2464"/>
    <cellStyle name="style1530269193428" xfId="2465"/>
    <cellStyle name="style1530269193459" xfId="2466"/>
    <cellStyle name="style1530269193506" xfId="2472"/>
    <cellStyle name="style1530269193522" xfId="2473"/>
    <cellStyle name="style1530269193537" xfId="2467"/>
    <cellStyle name="style1530269193569" xfId="2468"/>
    <cellStyle name="style1530269193600" xfId="2481"/>
    <cellStyle name="style1530269193616" xfId="2469"/>
    <cellStyle name="style1530269193631" xfId="2470"/>
    <cellStyle name="style1530269193663" xfId="2471"/>
    <cellStyle name="style1530269193679" xfId="2474"/>
    <cellStyle name="style1530269193835" xfId="2475"/>
    <cellStyle name="style1530269193851" xfId="2476"/>
    <cellStyle name="style1530269193882" xfId="2477"/>
    <cellStyle name="style1530269193898" xfId="2478"/>
    <cellStyle name="style1530269193929" xfId="2479"/>
    <cellStyle name="style1530269193945" xfId="2480"/>
    <cellStyle name="style1530269193960" xfId="2482"/>
    <cellStyle name="style1530269193976" xfId="2483"/>
    <cellStyle name="style1530269194007" xfId="2484"/>
    <cellStyle name="style1530269194023" xfId="2485"/>
    <cellStyle name="style1530269194054" xfId="2486"/>
    <cellStyle name="style1530269194085" xfId="2487"/>
    <cellStyle name="style1530269194101" xfId="2488"/>
    <cellStyle name="style1530269194132" xfId="2489"/>
    <cellStyle name="style1530269194148" xfId="2490"/>
    <cellStyle name="style1530269194179" xfId="2491"/>
    <cellStyle name="style1530269194195" xfId="2492"/>
    <cellStyle name="style1530269194219" xfId="2493"/>
    <cellStyle name="style1530269194239" xfId="2494"/>
    <cellStyle name="style1530269194251" xfId="2495"/>
    <cellStyle name="style1530269194266" xfId="2496"/>
    <cellStyle name="style1530269194298" xfId="2497"/>
    <cellStyle name="style1530269194313" xfId="2498"/>
    <cellStyle name="style1530269194360" xfId="2499"/>
    <cellStyle name="style1530269194423" xfId="2500"/>
    <cellStyle name="style1530269194595" xfId="2501"/>
    <cellStyle name="style1530269194610" xfId="2502"/>
    <cellStyle name="style1530269320992" xfId="2503"/>
    <cellStyle name="style1530269321023" xfId="2504"/>
    <cellStyle name="style1530269321039" xfId="2505"/>
    <cellStyle name="style1530269321054" xfId="2506"/>
    <cellStyle name="style1530269321086" xfId="2507"/>
    <cellStyle name="style1530269321101" xfId="2509"/>
    <cellStyle name="style1530269321132" xfId="2510"/>
    <cellStyle name="style1530269321164" xfId="2514"/>
    <cellStyle name="style1530269321211" xfId="2515"/>
    <cellStyle name="style1530269321242" xfId="2508"/>
    <cellStyle name="style1530269321273" xfId="2511"/>
    <cellStyle name="style1530269321320" xfId="2512"/>
    <cellStyle name="style1530269321336" xfId="2513"/>
    <cellStyle name="style1530269321367" xfId="2516"/>
    <cellStyle name="style1530269321415" xfId="2517"/>
    <cellStyle name="style1530269321430" xfId="2518"/>
    <cellStyle name="style1530269321462" xfId="2519"/>
    <cellStyle name="style1530269321493" xfId="2520"/>
    <cellStyle name="style1530269321509" xfId="2524"/>
    <cellStyle name="style1530269321524" xfId="2525"/>
    <cellStyle name="style1530269321555" xfId="2521"/>
    <cellStyle name="style1530269321571" xfId="2526"/>
    <cellStyle name="style1530269321634" xfId="2522"/>
    <cellStyle name="style1530269321665" xfId="2523"/>
    <cellStyle name="style1530269321696" xfId="2528"/>
    <cellStyle name="style1530269321727" xfId="2527"/>
    <cellStyle name="style1530269321774" xfId="2529"/>
    <cellStyle name="style1530269321821" xfId="2530"/>
    <cellStyle name="style1530269321852" xfId="2531"/>
    <cellStyle name="style1530269321888" xfId="2532"/>
    <cellStyle name="style1530269321900" xfId="2533"/>
    <cellStyle name="style1530269321932" xfId="2534"/>
    <cellStyle name="style1530269321963" xfId="2535"/>
    <cellStyle name="style1530269321978" xfId="2536"/>
    <cellStyle name="style1530269322010" xfId="2537"/>
    <cellStyle name="style1530269322039" xfId="2538"/>
    <cellStyle name="style1530269322071" xfId="2539"/>
    <cellStyle name="style1530269322086" xfId="2540"/>
    <cellStyle name="style1530269322117" xfId="2541"/>
    <cellStyle name="style1530269322149" xfId="2542"/>
    <cellStyle name="style1530269322180" xfId="2543"/>
    <cellStyle name="style1530269322211" xfId="2549"/>
    <cellStyle name="style1530269322242" xfId="2550"/>
    <cellStyle name="style1530269322305" xfId="2544"/>
    <cellStyle name="style1530269322321" xfId="2545"/>
    <cellStyle name="style1530269322352" xfId="2558"/>
    <cellStyle name="style1530269322367" xfId="2546"/>
    <cellStyle name="style1530269322383" xfId="2547"/>
    <cellStyle name="style1530269322404" xfId="2548"/>
    <cellStyle name="style1530269322435" xfId="2551"/>
    <cellStyle name="style1530269322451" xfId="2552"/>
    <cellStyle name="style1530269322466" xfId="2553"/>
    <cellStyle name="style1530269322498" xfId="2554"/>
    <cellStyle name="style1530269322513" xfId="2555"/>
    <cellStyle name="style1530269322545" xfId="2556"/>
    <cellStyle name="style1530269322560" xfId="2557"/>
    <cellStyle name="style1530269322576" xfId="2559"/>
    <cellStyle name="style1530269322607" xfId="2560"/>
    <cellStyle name="style1530269322623" xfId="2561"/>
    <cellStyle name="style1530269322654" xfId="2562"/>
    <cellStyle name="style1530269322685" xfId="2563"/>
    <cellStyle name="style1530269322701" xfId="2564"/>
    <cellStyle name="style1530269322732" xfId="2565"/>
    <cellStyle name="style1530269322763" xfId="2566"/>
    <cellStyle name="style1530269322779" xfId="2567"/>
    <cellStyle name="style1530269322795" xfId="2568"/>
    <cellStyle name="style1530269322826" xfId="2569"/>
    <cellStyle name="style1530269322841" xfId="2570"/>
    <cellStyle name="style1530269322857" xfId="2571"/>
    <cellStyle name="style1530269322889" xfId="2572"/>
    <cellStyle name="style1530269322905" xfId="2573"/>
    <cellStyle name="style1530269323154" xfId="2574"/>
    <cellStyle name="style1530269323169" xfId="2575"/>
    <cellStyle name="style1530269323200" xfId="2576"/>
    <cellStyle name="style1530269323232" xfId="2577"/>
    <cellStyle name="style1530269624128" xfId="2578"/>
    <cellStyle name="style1530269624163" xfId="2579"/>
    <cellStyle name="style1530269624179" xfId="2580"/>
    <cellStyle name="style1530269624195" xfId="2581"/>
    <cellStyle name="style1530269624226" xfId="2582"/>
    <cellStyle name="style1530269624241" xfId="2584"/>
    <cellStyle name="style1530269624273" xfId="2585"/>
    <cellStyle name="style1530269624288" xfId="2589"/>
    <cellStyle name="style1530269624320" xfId="2590"/>
    <cellStyle name="style1530269624351" xfId="2583"/>
    <cellStyle name="style1530269624366" xfId="2586"/>
    <cellStyle name="style1530269624398" xfId="2587"/>
    <cellStyle name="style1530269624413" xfId="2588"/>
    <cellStyle name="style1530269624445" xfId="2591"/>
    <cellStyle name="style1530269624460" xfId="2592"/>
    <cellStyle name="style1530269624491" xfId="2593"/>
    <cellStyle name="style1530269624507" xfId="2597"/>
    <cellStyle name="style1530269624523" xfId="2598"/>
    <cellStyle name="style1530269624538" xfId="2594"/>
    <cellStyle name="style1530269624570" xfId="2599"/>
    <cellStyle name="style1530269624710" xfId="2595"/>
    <cellStyle name="style1530269624742" xfId="2596"/>
    <cellStyle name="style1530269624788" xfId="2601"/>
    <cellStyle name="style1530269624804" xfId="2600"/>
    <cellStyle name="style1530269624835" xfId="2602"/>
    <cellStyle name="style1530269624867" xfId="2603"/>
    <cellStyle name="style1530269624898" xfId="2604"/>
    <cellStyle name="style1530269624929" xfId="2605"/>
    <cellStyle name="style1530269624960" xfId="2606"/>
    <cellStyle name="style1530269624992" xfId="2607"/>
    <cellStyle name="style1530269625023" xfId="2608"/>
    <cellStyle name="style1530269625101" xfId="2609"/>
    <cellStyle name="style1530269787031" xfId="2610"/>
    <cellStyle name="style1530269787062" xfId="2611"/>
    <cellStyle name="style1530269787093" xfId="2612"/>
    <cellStyle name="style1530269787109" xfId="2613"/>
    <cellStyle name="style1530269787140" xfId="2614"/>
    <cellStyle name="style1530269787156" xfId="2616"/>
    <cellStyle name="style1530269787187" xfId="2617"/>
    <cellStyle name="style1530269787218" xfId="2621"/>
    <cellStyle name="style1530269787292" xfId="2622"/>
    <cellStyle name="style1530269787324" xfId="2615"/>
    <cellStyle name="style1530269787339" xfId="2618"/>
    <cellStyle name="style1530269787370" xfId="2619"/>
    <cellStyle name="style1530269787391" xfId="2620"/>
    <cellStyle name="style1530269787423" xfId="2623"/>
    <cellStyle name="style1530269787454" xfId="2624"/>
    <cellStyle name="style1530269787470" xfId="2625"/>
    <cellStyle name="style1530269787486" xfId="2626"/>
    <cellStyle name="style1530269787517" xfId="2627"/>
    <cellStyle name="style1530269787533" xfId="2631"/>
    <cellStyle name="style1530269787548" xfId="2632"/>
    <cellStyle name="style1530269787595" xfId="2628"/>
    <cellStyle name="style1530269787626" xfId="2633"/>
    <cellStyle name="style1530269787673" xfId="2629"/>
    <cellStyle name="style1530269787689" xfId="2630"/>
    <cellStyle name="style1530269787720" xfId="2635"/>
    <cellStyle name="style1530269787751" xfId="2634"/>
    <cellStyle name="style1530269787783" xfId="2636"/>
    <cellStyle name="style1530269787798" xfId="2637"/>
    <cellStyle name="style1530269787829" xfId="2638"/>
    <cellStyle name="style1530269787861" xfId="2639"/>
    <cellStyle name="style1530269787876" xfId="2640"/>
    <cellStyle name="style1530269787908" xfId="2641"/>
    <cellStyle name="style1530269787939" xfId="2642"/>
    <cellStyle name="style1530269787954" xfId="2643"/>
    <cellStyle name="style1530269787986" xfId="2644"/>
    <cellStyle name="style1530269788017" xfId="2645"/>
    <cellStyle name="style1530269788048" xfId="2646"/>
    <cellStyle name="style1530269788079" xfId="2647"/>
    <cellStyle name="style1530269788111" xfId="2648"/>
    <cellStyle name="style1530269788220" xfId="2649"/>
    <cellStyle name="style1530269788236" xfId="2650"/>
    <cellStyle name="style1530269788283" xfId="2656"/>
    <cellStyle name="style1530269788314" xfId="2657"/>
    <cellStyle name="style1530269788330" xfId="2651"/>
    <cellStyle name="style1530269788361" xfId="2652"/>
    <cellStyle name="style1530269788392" xfId="2665"/>
    <cellStyle name="style1530269788408" xfId="2653"/>
    <cellStyle name="style1530269788439" xfId="2654"/>
    <cellStyle name="style1530269788455" xfId="2655"/>
    <cellStyle name="style1530269788486" xfId="2658"/>
    <cellStyle name="style1530269788501" xfId="2659"/>
    <cellStyle name="style1530269788533" xfId="2660"/>
    <cellStyle name="style1530269788564" xfId="2661"/>
    <cellStyle name="style1530269788595" xfId="2662"/>
    <cellStyle name="style1530269788611" xfId="2663"/>
    <cellStyle name="style1530269788626" xfId="2664"/>
    <cellStyle name="style1530269788658" xfId="2666"/>
    <cellStyle name="style1530269788673" xfId="2667"/>
    <cellStyle name="style1530269788705" xfId="2668"/>
    <cellStyle name="style1530269788720" xfId="2669"/>
    <cellStyle name="style1530269788751" xfId="2670"/>
    <cellStyle name="style1530269788783" xfId="2671"/>
    <cellStyle name="style1530269788814" xfId="2672"/>
    <cellStyle name="style1530269788845" xfId="2673"/>
    <cellStyle name="style1530269788861" xfId="2674"/>
    <cellStyle name="style1530269788876" xfId="2675"/>
    <cellStyle name="style1530269788908" xfId="2676"/>
    <cellStyle name="style1530269788923" xfId="2677"/>
    <cellStyle name="style1530269788986" xfId="2678"/>
    <cellStyle name="style1530269789017" xfId="2679"/>
    <cellStyle name="style1530269789048" xfId="2680"/>
    <cellStyle name="style1530269789142" xfId="2681"/>
    <cellStyle name="style1530269789158" xfId="2682"/>
    <cellStyle name="style1530269789319" xfId="2683"/>
    <cellStyle name="style1530269789350" xfId="2684"/>
    <cellStyle name="style1530695809913" xfId="2685"/>
    <cellStyle name="style1530695810053" xfId="2686"/>
    <cellStyle name="style1530695810085" xfId="2687"/>
    <cellStyle name="style1530695810132" xfId="2688"/>
    <cellStyle name="style1530695810163" xfId="2689"/>
    <cellStyle name="style1530695810210" xfId="2691"/>
    <cellStyle name="style1530695810241" xfId="2692"/>
    <cellStyle name="style1530695810288" xfId="2696"/>
    <cellStyle name="style1530695810335" xfId="2697"/>
    <cellStyle name="style1530695810366" xfId="2690"/>
    <cellStyle name="style1530695810397" xfId="2693"/>
    <cellStyle name="style1530695810444" xfId="2694"/>
    <cellStyle name="style1530695810475" xfId="2695"/>
    <cellStyle name="style1530695810507" xfId="2698"/>
    <cellStyle name="style1530695810538" xfId="2699"/>
    <cellStyle name="style1530695810569" xfId="2700"/>
    <cellStyle name="style1530695810600" xfId="2701"/>
    <cellStyle name="style1530695810616" xfId="2702"/>
    <cellStyle name="style1530695810647" xfId="2706"/>
    <cellStyle name="style1530695810684" xfId="2707"/>
    <cellStyle name="style1530695810704" xfId="2703"/>
    <cellStyle name="style1530695810751" xfId="2708"/>
    <cellStyle name="style1530695810782" xfId="2704"/>
    <cellStyle name="style1530695810834" xfId="2705"/>
    <cellStyle name="style1530695810865" xfId="2710"/>
    <cellStyle name="style1530695810896" xfId="2709"/>
    <cellStyle name="style1530695810943" xfId="2711"/>
    <cellStyle name="style1530695810990" xfId="2712"/>
    <cellStyle name="style1530695811021" xfId="2713"/>
    <cellStyle name="style1530695811053" xfId="2714"/>
    <cellStyle name="style1530695811099" xfId="2715"/>
    <cellStyle name="style1530695811131" xfId="2716"/>
    <cellStyle name="style1530695811162" xfId="2717"/>
    <cellStyle name="style1530695811193" xfId="2718"/>
    <cellStyle name="style1530695811240" xfId="2719"/>
    <cellStyle name="style1530695811271" xfId="2720"/>
    <cellStyle name="style1530695811303" xfId="2721"/>
    <cellStyle name="style1530695811334" xfId="2722"/>
    <cellStyle name="style1530695811365" xfId="2723"/>
    <cellStyle name="style1530695811396" xfId="2724"/>
    <cellStyle name="style1530695811443" xfId="2725"/>
    <cellStyle name="style1530695811506" xfId="2731"/>
    <cellStyle name="style1530695811537" xfId="2732"/>
    <cellStyle name="style1530695811584" xfId="2726"/>
    <cellStyle name="style1530695811702" xfId="2727"/>
    <cellStyle name="style1530695811734" xfId="2740"/>
    <cellStyle name="style1530695811765" xfId="2728"/>
    <cellStyle name="style1530695811796" xfId="2729"/>
    <cellStyle name="style1530695811812" xfId="2730"/>
    <cellStyle name="style1530695811843" xfId="2733"/>
    <cellStyle name="style1530695811874" xfId="2734"/>
    <cellStyle name="style1530695811905" xfId="2735"/>
    <cellStyle name="style1530695811937" xfId="2736"/>
    <cellStyle name="style1530695811968" xfId="2737"/>
    <cellStyle name="style1530695811984" xfId="2738"/>
    <cellStyle name="style1530695812015" xfId="2739"/>
    <cellStyle name="style1530695812046" xfId="2741"/>
    <cellStyle name="style1530695812077" xfId="2742"/>
    <cellStyle name="style1530695812093" xfId="2743"/>
    <cellStyle name="style1530695812140" xfId="2744"/>
    <cellStyle name="style1530695812171" xfId="2745"/>
    <cellStyle name="style1530695812218" xfId="2746"/>
    <cellStyle name="style1530695812249" xfId="2747"/>
    <cellStyle name="style1530695812281" xfId="2748"/>
    <cellStyle name="style1530695812296" xfId="2749"/>
    <cellStyle name="style1530695812312" xfId="2750"/>
    <cellStyle name="style1530695812343" xfId="2751"/>
    <cellStyle name="style1530695812359" xfId="2752"/>
    <cellStyle name="style1530695812390" xfId="2753"/>
    <cellStyle name="style1530695812406" xfId="2754"/>
    <cellStyle name="style1530695812437" xfId="2755"/>
    <cellStyle name="style1530695812468" xfId="2756"/>
    <cellStyle name="style1530695812531" xfId="2757"/>
    <cellStyle name="style1530695812546" xfId="2758"/>
    <cellStyle name="style1530695812577" xfId="2759"/>
    <cellStyle name="style1530695812593" xfId="2760"/>
    <cellStyle name="style1530695812924" xfId="2761"/>
    <cellStyle name="style1530695813283" xfId="2762"/>
    <cellStyle name="style1530695813611" xfId="2763"/>
    <cellStyle name="style1530695814090" xfId="2764"/>
    <cellStyle name="style1530695814122" xfId="2765"/>
    <cellStyle name="style1530695814681" xfId="2766"/>
    <cellStyle name="style1530695817377" xfId="2767"/>
    <cellStyle name="style1530695817408" xfId="2768"/>
    <cellStyle name="style1530695817424" xfId="2769"/>
    <cellStyle name="style1530695817439" xfId="2770"/>
    <cellStyle name="style1530695817471" xfId="2771"/>
    <cellStyle name="style1530695817486" xfId="2772"/>
    <cellStyle name="style1530695817807" xfId="2773"/>
    <cellStyle name="style1530695817838" xfId="2774"/>
    <cellStyle name="style1530695817869" xfId="2775"/>
    <cellStyle name="style1530695818972" xfId="2776"/>
    <cellStyle name="style1530697793164" xfId="2873"/>
    <cellStyle name="style1530697793195" xfId="2874"/>
    <cellStyle name="style1530697793226" xfId="2875"/>
    <cellStyle name="style1530697793258" xfId="2876"/>
    <cellStyle name="style1530697793289" xfId="2877"/>
    <cellStyle name="style1530697793320" xfId="2879"/>
    <cellStyle name="style1530697793351" xfId="2880"/>
    <cellStyle name="style1530697793383" xfId="2884"/>
    <cellStyle name="style1530697793414" xfId="2885"/>
    <cellStyle name="style1530697793445" xfId="2878"/>
    <cellStyle name="style1530697793476" xfId="2881"/>
    <cellStyle name="style1530697793508" xfId="2882"/>
    <cellStyle name="style1530697793539" xfId="2883"/>
    <cellStyle name="style1530697793555" xfId="2886"/>
    <cellStyle name="style1530697793586" xfId="2887"/>
    <cellStyle name="style1530697793782" xfId="2888"/>
    <cellStyle name="style1530697793798" xfId="2889"/>
    <cellStyle name="style1530697793829" xfId="2890"/>
    <cellStyle name="style1530697793860" xfId="2894"/>
    <cellStyle name="style1530697793938" xfId="2895"/>
    <cellStyle name="style1530697793970" xfId="2891"/>
    <cellStyle name="style1530697794001" xfId="2896"/>
    <cellStyle name="style1530697794032" xfId="2892"/>
    <cellStyle name="style1530697794063" xfId="2893"/>
    <cellStyle name="style1530697794110" xfId="2898"/>
    <cellStyle name="style1530697794126" xfId="2897"/>
    <cellStyle name="style1530697794157" xfId="2899"/>
    <cellStyle name="style1530697794188" xfId="2900"/>
    <cellStyle name="style1530697794235" xfId="2901"/>
    <cellStyle name="style1530697794267" xfId="2902"/>
    <cellStyle name="style1530697794298" xfId="2903"/>
    <cellStyle name="style1530697794329" xfId="2904"/>
    <cellStyle name="style1530697794360" xfId="2905"/>
    <cellStyle name="style1530697794407" xfId="2906"/>
    <cellStyle name="style1530697794454" xfId="2907"/>
    <cellStyle name="style1530697794485" xfId="2908"/>
    <cellStyle name="style1530697794517" xfId="2909"/>
    <cellStyle name="style1530697794548" xfId="2910"/>
    <cellStyle name="style1530697794579" xfId="2911"/>
    <cellStyle name="style1530697794610" xfId="2912"/>
    <cellStyle name="style1530697794642" xfId="2913"/>
    <cellStyle name="style1530697794704" xfId="2919"/>
    <cellStyle name="style1530697794720" xfId="2920"/>
    <cellStyle name="style1530697794744" xfId="2914"/>
    <cellStyle name="style1530697794776" xfId="2915"/>
    <cellStyle name="style1530697794825" xfId="2928"/>
    <cellStyle name="style1530697794849" xfId="2916"/>
    <cellStyle name="style1530697794880" xfId="2917"/>
    <cellStyle name="style1530697794896" xfId="2918"/>
    <cellStyle name="style1530697794927" xfId="2921"/>
    <cellStyle name="style1530697794959" xfId="2922"/>
    <cellStyle name="style1530697794990" xfId="2923"/>
    <cellStyle name="style1530697795021" xfId="2924"/>
    <cellStyle name="style1530697795052" xfId="2925"/>
    <cellStyle name="style1530697795084" xfId="2926"/>
    <cellStyle name="style1530697795099" xfId="2927"/>
    <cellStyle name="style1530697795130" xfId="2929"/>
    <cellStyle name="style1530697795146" xfId="2930"/>
    <cellStyle name="style1530697795177" xfId="2931"/>
    <cellStyle name="style1530697795209" xfId="2932"/>
    <cellStyle name="style1530697795224" xfId="2933"/>
    <cellStyle name="style1530697795396" xfId="2934"/>
    <cellStyle name="style1530697795443" xfId="2935"/>
    <cellStyle name="style1530697795474" xfId="2936"/>
    <cellStyle name="style1530697795490" xfId="2937"/>
    <cellStyle name="style1530697795521" xfId="2938"/>
    <cellStyle name="style1530697795552" xfId="2939"/>
    <cellStyle name="style1530697795568" xfId="2940"/>
    <cellStyle name="style1530697795599" xfId="2941"/>
    <cellStyle name="style1530697795646" xfId="2942"/>
    <cellStyle name="style1530697795677" xfId="2943"/>
    <cellStyle name="style1530697795709" xfId="2944"/>
    <cellStyle name="style1530697795742" xfId="2945"/>
    <cellStyle name="style1530697795774" xfId="2946"/>
    <cellStyle name="style1530697795899" xfId="2947"/>
    <cellStyle name="style1530697795914" xfId="2948"/>
    <cellStyle name="style1530697795992" xfId="2949"/>
    <cellStyle name="style1530697796164" xfId="2950"/>
    <cellStyle name="style1530697796196" xfId="2951"/>
    <cellStyle name="style1530697796412" xfId="2952"/>
    <cellStyle name="style1530697796427" xfId="2953"/>
    <cellStyle name="style1530697796635" xfId="2954"/>
    <cellStyle name="style1530697797102" xfId="2955"/>
    <cellStyle name="style1530697797149" xfId="2956"/>
    <cellStyle name="style1530697797802" xfId="2957"/>
    <cellStyle name="style1530697797927" xfId="2958"/>
    <cellStyle name="style1530697800456" xfId="2959"/>
    <cellStyle name="style1530697800503" xfId="2960"/>
    <cellStyle name="style1530697801064" xfId="2961"/>
    <cellStyle name="style1530697801080" xfId="2962"/>
    <cellStyle name="style1530697801111" xfId="2963"/>
    <cellStyle name="style1530697801127" xfId="2964"/>
    <cellStyle name="style1530697801142" xfId="2965"/>
    <cellStyle name="style1530697801158" xfId="2966"/>
    <cellStyle name="style1530697801423" xfId="2967"/>
    <cellStyle name="style1530697802989" xfId="2968"/>
    <cellStyle name="style1530698552609" xfId="2969"/>
    <cellStyle name="style1530698552640" xfId="2970"/>
    <cellStyle name="style1530698552656" xfId="2971"/>
    <cellStyle name="style1530698552687" xfId="2972"/>
    <cellStyle name="style1530698552703" xfId="2973"/>
    <cellStyle name="style1530698552734" xfId="2975"/>
    <cellStyle name="style1530698552750" xfId="2976"/>
    <cellStyle name="style1530698552781" xfId="2980"/>
    <cellStyle name="style1530698552812" xfId="2981"/>
    <cellStyle name="style1530698552828" xfId="2974"/>
    <cellStyle name="style1530698552863" xfId="2977"/>
    <cellStyle name="style1530698552876" xfId="2978"/>
    <cellStyle name="style1530698552907" xfId="2979"/>
    <cellStyle name="style1530698552923" xfId="2982"/>
    <cellStyle name="style1530698552954" xfId="2983"/>
    <cellStyle name="style1530698552969" xfId="2984"/>
    <cellStyle name="style1530698552985" xfId="2985"/>
    <cellStyle name="style1530698553016" xfId="2986"/>
    <cellStyle name="style1530698553032" xfId="2990"/>
    <cellStyle name="style1530698553048" xfId="2991"/>
    <cellStyle name="style1530698553063" xfId="2987"/>
    <cellStyle name="style1530698553094" xfId="2992"/>
    <cellStyle name="style1530698553126" xfId="2988"/>
    <cellStyle name="style1530698553141" xfId="2989"/>
    <cellStyle name="style1530698553172" xfId="2994"/>
    <cellStyle name="style1530698553188" xfId="2993"/>
    <cellStyle name="style1530698553219" xfId="2995"/>
    <cellStyle name="style1530698553407" xfId="2996"/>
    <cellStyle name="style1530698553438" xfId="2997"/>
    <cellStyle name="style1530698553454" xfId="2998"/>
    <cellStyle name="style1530698553485" xfId="2999"/>
    <cellStyle name="style1530698553501" xfId="3000"/>
    <cellStyle name="style1530698553538" xfId="3001"/>
    <cellStyle name="style1530698553562" xfId="3002"/>
    <cellStyle name="style1530698553589" xfId="3003"/>
    <cellStyle name="style1530698553614" xfId="3004"/>
    <cellStyle name="style1530698553645" xfId="3005"/>
    <cellStyle name="style1530698553660" xfId="3006"/>
    <cellStyle name="style1530698553692" xfId="3007"/>
    <cellStyle name="style1530698553723" xfId="3008"/>
    <cellStyle name="style1530698553754" xfId="3009"/>
    <cellStyle name="style1530698553817" xfId="3015"/>
    <cellStyle name="style1530698553849" xfId="3016"/>
    <cellStyle name="style1530698553873" xfId="3010"/>
    <cellStyle name="style1530698553893" xfId="3011"/>
    <cellStyle name="style1530698553924" xfId="3024"/>
    <cellStyle name="style1530698553939" xfId="3012"/>
    <cellStyle name="style1530698553955" xfId="3013"/>
    <cellStyle name="style1530698553971" xfId="3014"/>
    <cellStyle name="style1530698554002" xfId="3017"/>
    <cellStyle name="style1530698554018" xfId="3018"/>
    <cellStyle name="style1530698554049" xfId="3019"/>
    <cellStyle name="style1530698554064" xfId="3020"/>
    <cellStyle name="style1530698554096" xfId="3021"/>
    <cellStyle name="style1530698554111" xfId="3022"/>
    <cellStyle name="style1530698554127" xfId="3023"/>
    <cellStyle name="style1530698554158" xfId="3025"/>
    <cellStyle name="style1530698554189" xfId="3026"/>
    <cellStyle name="style1530698554221" xfId="3027"/>
    <cellStyle name="style1530698554252" xfId="3028"/>
    <cellStyle name="style1530698554268" xfId="3029"/>
    <cellStyle name="style1530698554299" xfId="3030"/>
    <cellStyle name="style1530698554330" xfId="3031"/>
    <cellStyle name="style1530698554361" xfId="3032"/>
    <cellStyle name="style1530698554393" xfId="3033"/>
    <cellStyle name="style1530698554408" xfId="3034"/>
    <cellStyle name="style1530698554424" xfId="3035"/>
    <cellStyle name="style1530698554455" xfId="3036"/>
    <cellStyle name="style1530698554471" xfId="3037"/>
    <cellStyle name="style1530698554502" xfId="3038"/>
    <cellStyle name="style1530698554533" xfId="3039"/>
    <cellStyle name="style1530698554549" xfId="3040"/>
    <cellStyle name="style1530698554580" xfId="3041"/>
    <cellStyle name="style1530698554611" xfId="3042"/>
    <cellStyle name="style1530698554736" xfId="3043"/>
    <cellStyle name="style1530698554752" xfId="3044"/>
    <cellStyle name="style1530698554830" xfId="3045"/>
    <cellStyle name="style1530698555144" xfId="3046"/>
    <cellStyle name="style1530698555159" xfId="3047"/>
    <cellStyle name="style1530698555362" xfId="3048"/>
    <cellStyle name="style1530698555378" xfId="3049"/>
    <cellStyle name="style1530698555563" xfId="3050"/>
    <cellStyle name="style1530698556170" xfId="3051"/>
    <cellStyle name="style1530698556201" xfId="3052"/>
    <cellStyle name="style1530698556654" xfId="3053"/>
    <cellStyle name="style1530698556763" xfId="3054"/>
    <cellStyle name="style1530698559501" xfId="3055"/>
    <cellStyle name="style1530698559595" xfId="3056"/>
    <cellStyle name="style1530698560331" xfId="3057"/>
    <cellStyle name="style1530698560347" xfId="3058"/>
    <cellStyle name="style1530698560378" xfId="3059"/>
    <cellStyle name="style1530698560394" xfId="3060"/>
    <cellStyle name="style1530698560409" xfId="3061"/>
    <cellStyle name="style1530698560441" xfId="3062"/>
    <cellStyle name="style1530698560704" xfId="3063"/>
    <cellStyle name="style1530698562378" xfId="3064"/>
    <cellStyle name="style1530698567278" xfId="3065"/>
    <cellStyle name="style1530698567371" xfId="3066"/>
    <cellStyle name="style1530698571858" xfId="3067"/>
    <cellStyle name="style1530700654058" xfId="3068"/>
    <cellStyle name="style1530700654105" xfId="3069"/>
    <cellStyle name="style1530700654152" xfId="3070"/>
    <cellStyle name="style1530700654167" xfId="3071"/>
    <cellStyle name="style1530700654214" xfId="3072"/>
    <cellStyle name="style1530700654245" xfId="3074"/>
    <cellStyle name="style1530700654277" xfId="3075"/>
    <cellStyle name="style1530700654308" xfId="3078"/>
    <cellStyle name="style1530700654339" xfId="3079"/>
    <cellStyle name="style1530700654370" xfId="3073"/>
    <cellStyle name="style1530700654402" xfId="3076"/>
    <cellStyle name="style1530700654433" xfId="3077"/>
    <cellStyle name="style1530700654464" xfId="3080"/>
    <cellStyle name="style1530700654495" xfId="3081"/>
    <cellStyle name="style1530700654835" xfId="3082"/>
    <cellStyle name="style1530700654882" xfId="3083"/>
    <cellStyle name="style1530700654929" xfId="3084"/>
    <cellStyle name="style1530700654945" xfId="3085"/>
    <cellStyle name="style1530700654976" xfId="3086"/>
    <cellStyle name="style1530700655112" xfId="3087"/>
    <cellStyle name="style1530700655208" xfId="3088"/>
    <cellStyle name="style1530700655264" xfId="3090"/>
    <cellStyle name="style1530700655304" xfId="3091"/>
    <cellStyle name="style1530700655337" xfId="3092"/>
    <cellStyle name="style1530700655368" xfId="3089"/>
    <cellStyle name="style1530700655449" xfId="3093"/>
    <cellStyle name="style1530700655485" xfId="3094"/>
    <cellStyle name="style1530700655517" xfId="3095"/>
    <cellStyle name="style1530700655557" xfId="3096"/>
    <cellStyle name="style1530700655577" xfId="3100"/>
    <cellStyle name="style1530700655609" xfId="3101"/>
    <cellStyle name="style1530700655640" xfId="3097"/>
    <cellStyle name="style1530700655656" xfId="3102"/>
    <cellStyle name="style1530700655687" xfId="3098"/>
    <cellStyle name="style1530700655718" xfId="3099"/>
    <cellStyle name="style1530700655734" xfId="3104"/>
    <cellStyle name="style1530700655765" xfId="3103"/>
    <cellStyle name="style1530700655801" xfId="3105"/>
    <cellStyle name="style1530700655838" xfId="3106"/>
    <cellStyle name="style1530700655863" xfId="3107"/>
    <cellStyle name="style1530700655894" xfId="3108"/>
    <cellStyle name="style1530700655929" xfId="3109"/>
    <cellStyle name="style1530700655961" xfId="3110"/>
    <cellStyle name="style1530700655993" xfId="3111"/>
    <cellStyle name="style1530700656029" xfId="3112"/>
    <cellStyle name="style1530700656053" xfId="3113"/>
    <cellStyle name="style1530700656077" xfId="3114"/>
    <cellStyle name="style1530700656113" xfId="3115"/>
    <cellStyle name="style1530700656149" xfId="3116"/>
    <cellStyle name="style1530700656189" xfId="3117"/>
    <cellStyle name="style1530700656221" xfId="3118"/>
    <cellStyle name="style1530700656253" xfId="3119"/>
    <cellStyle name="style1530700656289" xfId="3120"/>
    <cellStyle name="style1530700656313" xfId="3121"/>
    <cellStyle name="style1530700656341" xfId="3127"/>
    <cellStyle name="style1530700656373" xfId="3122"/>
    <cellStyle name="style1530700656405" xfId="3123"/>
    <cellStyle name="style1530700656441" xfId="3124"/>
    <cellStyle name="style1530700656454" xfId="3125"/>
    <cellStyle name="style1530700656485" xfId="3126"/>
    <cellStyle name="style1530700656500" xfId="3128"/>
    <cellStyle name="style1530700656516" xfId="3129"/>
    <cellStyle name="style1530700656547" xfId="3130"/>
    <cellStyle name="style1530700656579" xfId="3131"/>
    <cellStyle name="style1530700656610" xfId="3132"/>
    <cellStyle name="style1530700656625" xfId="3133"/>
    <cellStyle name="style1530700656661" xfId="3134"/>
    <cellStyle name="style1530700656686" xfId="3135"/>
    <cellStyle name="style1530700656705" xfId="3136"/>
    <cellStyle name="style1530700656721" xfId="3137"/>
    <cellStyle name="style1530700656752" xfId="3138"/>
    <cellStyle name="style1530700656768" xfId="3139"/>
    <cellStyle name="style1530700656784" xfId="3140"/>
    <cellStyle name="style1530700656825" xfId="3141"/>
    <cellStyle name="style1530700656849" xfId="3142"/>
    <cellStyle name="style1530700656880" xfId="3143"/>
    <cellStyle name="style1530700656912" xfId="3144"/>
    <cellStyle name="style1530700656927" xfId="3145"/>
    <cellStyle name="style1530700656958" xfId="3146"/>
    <cellStyle name="style1530700656974" xfId="3147"/>
    <cellStyle name="style1530700656990" xfId="3148"/>
    <cellStyle name="style1530700657031" xfId="3149"/>
    <cellStyle name="style1530700657063" xfId="3150"/>
    <cellStyle name="style1530700657091" xfId="3151"/>
    <cellStyle name="style1530700657127" xfId="3152"/>
    <cellStyle name="style1530700657163" xfId="3153"/>
    <cellStyle name="style1530700657187" xfId="3154"/>
    <cellStyle name="style1530700657219" xfId="3155"/>
    <cellStyle name="style1530700657255" xfId="3156"/>
    <cellStyle name="style1530700657295" xfId="3157"/>
    <cellStyle name="style1530700657323" xfId="3158"/>
    <cellStyle name="style1530700657527" xfId="3159"/>
    <cellStyle name="style1530700657551" xfId="3160"/>
    <cellStyle name="style1530700657619" xfId="3161"/>
    <cellStyle name="style1530700658669" xfId="3162"/>
    <cellStyle name="style1530700659246" xfId="3163"/>
    <cellStyle name="style1530700659672" xfId="3164"/>
    <cellStyle name="style1530700659687" xfId="3165"/>
    <cellStyle name="style1530700664248" xfId="3166"/>
    <cellStyle name="style1530700664276" xfId="3167"/>
    <cellStyle name="style1530700664304" xfId="3168"/>
    <cellStyle name="style1530700664324" xfId="3169"/>
    <cellStyle name="style1530700664349" xfId="3170"/>
    <cellStyle name="style1530700664373" xfId="3171"/>
    <cellStyle name="style1530700664644" xfId="3172"/>
    <cellStyle name="style1530704223434" xfId="2777"/>
    <cellStyle name="style1530704223459" xfId="2778"/>
    <cellStyle name="style1530704223490" xfId="2779"/>
    <cellStyle name="style1530704223505" xfId="2780"/>
    <cellStyle name="style1530704223537" xfId="2781"/>
    <cellStyle name="style1530704223552" xfId="2783"/>
    <cellStyle name="style1530704223584" xfId="2784"/>
    <cellStyle name="style1530704223599" xfId="2788"/>
    <cellStyle name="style1530704223630" xfId="2789"/>
    <cellStyle name="style1530704223662" xfId="2782"/>
    <cellStyle name="style1530704223677" xfId="2785"/>
    <cellStyle name="style1530704223709" xfId="2786"/>
    <cellStyle name="style1530704223724" xfId="2787"/>
    <cellStyle name="style1530704223740" xfId="2790"/>
    <cellStyle name="style1530704223771" xfId="2791"/>
    <cellStyle name="style1530704223787" xfId="2792"/>
    <cellStyle name="style1530704223818" xfId="2793"/>
    <cellStyle name="style1530704223834" xfId="2794"/>
    <cellStyle name="style1530704223849" xfId="2798"/>
    <cellStyle name="style1530704223865" xfId="2799"/>
    <cellStyle name="style1530704223896" xfId="2795"/>
    <cellStyle name="style1530704223912" xfId="2800"/>
    <cellStyle name="style1530704223943" xfId="2796"/>
    <cellStyle name="style1530704223959" xfId="2797"/>
    <cellStyle name="style1530704223990" xfId="2802"/>
    <cellStyle name="style1530704224021" xfId="2801"/>
    <cellStyle name="style1530704224037" xfId="2803"/>
    <cellStyle name="style1530704224068" xfId="2804"/>
    <cellStyle name="style1530704224084" xfId="2805"/>
    <cellStyle name="style1530704224115" xfId="2806"/>
    <cellStyle name="style1530704224130" xfId="2807"/>
    <cellStyle name="style1530704224162" xfId="2808"/>
    <cellStyle name="style1530704224193" xfId="2809"/>
    <cellStyle name="style1530704224209" xfId="2810"/>
    <cellStyle name="style1530704224240" xfId="2811"/>
    <cellStyle name="style1530704224255" xfId="2812"/>
    <cellStyle name="style1530704224287" xfId="2813"/>
    <cellStyle name="style1530704224302" xfId="2814"/>
    <cellStyle name="style1530704224334" xfId="2815"/>
    <cellStyle name="style1530704224365" xfId="2816"/>
    <cellStyle name="style1530704224381" xfId="2817"/>
    <cellStyle name="style1530704224412" xfId="2818"/>
    <cellStyle name="style1530704224459" xfId="2824"/>
    <cellStyle name="style1530704224474" xfId="2825"/>
    <cellStyle name="style1530704224506" xfId="2819"/>
    <cellStyle name="style1530704224724" xfId="2820"/>
    <cellStyle name="style1530704224756" xfId="2835"/>
    <cellStyle name="style1530704224771" xfId="2821"/>
    <cellStyle name="style1530704224802" xfId="2822"/>
    <cellStyle name="style1530704224818" xfId="2823"/>
    <cellStyle name="style1530704224834" xfId="2826"/>
    <cellStyle name="style1530704224849" xfId="2827"/>
    <cellStyle name="style1530704224881" xfId="2828"/>
    <cellStyle name="style1530704224896" xfId="2829"/>
    <cellStyle name="style1530704224932" xfId="2830"/>
    <cellStyle name="style1530704224947" xfId="2831"/>
    <cellStyle name="style1530704224963" xfId="2832"/>
    <cellStyle name="style1530704224979" xfId="2833"/>
    <cellStyle name="style1530704225010" xfId="2834"/>
    <cellStyle name="style1530704225026" xfId="2836"/>
    <cellStyle name="style1530704225041" xfId="2837"/>
    <cellStyle name="style1530704225057" xfId="2838"/>
    <cellStyle name="style1530704225088" xfId="2839"/>
    <cellStyle name="style1530704225119" xfId="2840"/>
    <cellStyle name="style1530704225135" xfId="2841"/>
    <cellStyle name="style1530704225166" xfId="2842"/>
    <cellStyle name="style1530704225197" xfId="2843"/>
    <cellStyle name="style1530704225213" xfId="2844"/>
    <cellStyle name="style1530704225229" xfId="2845"/>
    <cellStyle name="style1530704225244" xfId="2846"/>
    <cellStyle name="style1530704225276" xfId="2847"/>
    <cellStyle name="style1530704225291" xfId="2848"/>
    <cellStyle name="style1530704225307" xfId="2849"/>
    <cellStyle name="style1530704225338" xfId="2850"/>
    <cellStyle name="style1530704225354" xfId="2851"/>
    <cellStyle name="style1530704225401" xfId="2852"/>
    <cellStyle name="style1530704225432" xfId="2853"/>
    <cellStyle name="style1530704225604" xfId="2854"/>
    <cellStyle name="style1530704225917" xfId="2855"/>
    <cellStyle name="style1530704226316" xfId="2856"/>
    <cellStyle name="style1530704226457" xfId="2857"/>
    <cellStyle name="style1530704226785" xfId="2858"/>
    <cellStyle name="style1530704226816" xfId="2859"/>
    <cellStyle name="style1530704227064" xfId="2860"/>
    <cellStyle name="style1530704227282" xfId="2861"/>
    <cellStyle name="style1530704227829" xfId="2862"/>
    <cellStyle name="style1530704227861" xfId="2863"/>
    <cellStyle name="style1530704230298" xfId="2864"/>
    <cellStyle name="style1530704230329" xfId="2865"/>
    <cellStyle name="style1530704231133" xfId="2866"/>
    <cellStyle name="style1530704231149" xfId="2867"/>
    <cellStyle name="style1530704231164" xfId="2868"/>
    <cellStyle name="style1530704231196" xfId="2869"/>
    <cellStyle name="style1530704231211" xfId="2870"/>
    <cellStyle name="style1530704231227" xfId="2871"/>
    <cellStyle name="style1530704231492" xfId="2872"/>
    <cellStyle name="style1530874666058" xfId="3173"/>
    <cellStyle name="style1530874666102" xfId="3174"/>
    <cellStyle name="style1530874666113" xfId="3175"/>
    <cellStyle name="style1530874666144" xfId="3176"/>
    <cellStyle name="style1530874666175" xfId="3177"/>
    <cellStyle name="style1530874666207" xfId="3179"/>
    <cellStyle name="style1530874666238" xfId="3180"/>
    <cellStyle name="style1530874666269" xfId="3184"/>
    <cellStyle name="style1530874666299" xfId="3185"/>
    <cellStyle name="style1530874666312" xfId="3178"/>
    <cellStyle name="style1530874666343" xfId="3181"/>
    <cellStyle name="style1530874666375" xfId="3182"/>
    <cellStyle name="style1530874666390" xfId="3183"/>
    <cellStyle name="style1530874666422" xfId="3186"/>
    <cellStyle name="style1530874666437" xfId="3187"/>
    <cellStyle name="style1530874666468" xfId="3188"/>
    <cellStyle name="style1530874666484" xfId="3189"/>
    <cellStyle name="style1530874666531" xfId="3190"/>
    <cellStyle name="style1530874666560" xfId="3194"/>
    <cellStyle name="style1530874666573" xfId="3195"/>
    <cellStyle name="style1530874666589" xfId="3191"/>
    <cellStyle name="style1530874666620" xfId="3196"/>
    <cellStyle name="style1530874666651" xfId="3192"/>
    <cellStyle name="style1530874666667" xfId="3193"/>
    <cellStyle name="style1530874666698" xfId="3198"/>
    <cellStyle name="style1530874666729" xfId="3197"/>
    <cellStyle name="style1530874666761" xfId="3199"/>
    <cellStyle name="style1530874666776" xfId="3200"/>
    <cellStyle name="style1530874666807" xfId="3201"/>
    <cellStyle name="style1530874666839" xfId="3202"/>
    <cellStyle name="style1530874666870" xfId="3203"/>
    <cellStyle name="style1530874666901" xfId="3204"/>
    <cellStyle name="style1530874666932" xfId="3205"/>
    <cellStyle name="style1530874666948" xfId="3206"/>
    <cellStyle name="style1530874666979" xfId="3207"/>
    <cellStyle name="style1530874667019" xfId="3208"/>
    <cellStyle name="style1530874667044" xfId="3209"/>
    <cellStyle name="style1530874667075" xfId="3210"/>
    <cellStyle name="style1530874667091" xfId="3211"/>
    <cellStyle name="style1530874667122" xfId="3212"/>
    <cellStyle name="style1530874667154" xfId="3213"/>
    <cellStyle name="style1530874667200" xfId="3219"/>
    <cellStyle name="style1530874667232" xfId="3220"/>
    <cellStyle name="style1530874667310" xfId="3214"/>
    <cellStyle name="style1530874667341" xfId="3215"/>
    <cellStyle name="style1530874667357" xfId="3228"/>
    <cellStyle name="style1530874667388" xfId="3216"/>
    <cellStyle name="style1530874667404" xfId="3217"/>
    <cellStyle name="style1530874667419" xfId="3218"/>
    <cellStyle name="style1530874667451" xfId="3221"/>
    <cellStyle name="style1530874667466" xfId="3222"/>
    <cellStyle name="style1530874667497" xfId="3223"/>
    <cellStyle name="style1530874667513" xfId="3224"/>
    <cellStyle name="style1530874667544" xfId="3225"/>
    <cellStyle name="style1530874667560" xfId="3226"/>
    <cellStyle name="style1530874667576" xfId="3227"/>
    <cellStyle name="style1530874667607" xfId="3229"/>
    <cellStyle name="style1530874667622" xfId="3230"/>
    <cellStyle name="style1530874667654" xfId="3231"/>
    <cellStyle name="style1530874667669" xfId="3232"/>
    <cellStyle name="style1530874667701" xfId="3233"/>
    <cellStyle name="style1530874667732" xfId="3234"/>
    <cellStyle name="style1530874667763" xfId="3235"/>
    <cellStyle name="style1530874667794" xfId="3236"/>
    <cellStyle name="style1530874667810" xfId="3237"/>
    <cellStyle name="style1530874667841" xfId="3238"/>
    <cellStyle name="style1530874667857" xfId="3239"/>
    <cellStyle name="style1530874667872" xfId="3240"/>
    <cellStyle name="style1530874667904" xfId="3241"/>
    <cellStyle name="style1530874667919" xfId="3242"/>
    <cellStyle name="style1530874667982" xfId="3243"/>
    <cellStyle name="style1530874668017" xfId="3244"/>
    <cellStyle name="style1530874668090" xfId="3245"/>
    <cellStyle name="style1530874668121" xfId="3246"/>
    <cellStyle name="style1530874668215" xfId="3247"/>
    <cellStyle name="style1530874668246" xfId="3248"/>
    <cellStyle name="style1530874668262" xfId="3249"/>
    <cellStyle name="style1530874668621" xfId="3250"/>
    <cellStyle name="style1530874668637" xfId="3251"/>
    <cellStyle name="style1530874668684" xfId="3252"/>
    <cellStyle name="style1530874668715" xfId="3253"/>
    <cellStyle name="style1530874668996" xfId="3254"/>
    <cellStyle name="style1530874669106" xfId="3255"/>
    <cellStyle name="style1530874669342" xfId="3256"/>
    <cellStyle name="style1530874669358" xfId="3257"/>
    <cellStyle name="style1530874669467" xfId="3258"/>
    <cellStyle name="style1530874669483" xfId="3259"/>
    <cellStyle name="style1530874672262" xfId="3260"/>
    <cellStyle name="style1530874672325" xfId="3261"/>
    <cellStyle name="style1530874672778" xfId="3262"/>
    <cellStyle name="style1530874672809" xfId="3263"/>
    <cellStyle name="style1530874672825" xfId="3264"/>
    <cellStyle name="style1530874672856" xfId="3265"/>
    <cellStyle name="style1530874672871" xfId="3266"/>
    <cellStyle name="style1530874672887" xfId="3267"/>
    <cellStyle name="style1530874673184" xfId="3268"/>
    <cellStyle name="style1530874673293" xfId="3269"/>
    <cellStyle name="style1530888748404" xfId="3270"/>
    <cellStyle name="style1530888748545" xfId="3271"/>
    <cellStyle name="style1530888748560" xfId="3272"/>
    <cellStyle name="style1530888748592" xfId="3273"/>
    <cellStyle name="style1530888748623" xfId="3274"/>
    <cellStyle name="style1530888748644" xfId="3276"/>
    <cellStyle name="style1530888748676" xfId="3277"/>
    <cellStyle name="style1530888748715" xfId="3281"/>
    <cellStyle name="style1530888748740" xfId="3282"/>
    <cellStyle name="style1530888748756" xfId="3275"/>
    <cellStyle name="style1530888748787" xfId="3278"/>
    <cellStyle name="style1530888748818" xfId="3279"/>
    <cellStyle name="style1530888748834" xfId="3280"/>
    <cellStyle name="style1530888748850" xfId="3283"/>
    <cellStyle name="style1530888748881" xfId="3284"/>
    <cellStyle name="style1530888748897" xfId="3285"/>
    <cellStyle name="style1530888748912" xfId="3286"/>
    <cellStyle name="style1530888748943" xfId="3287"/>
    <cellStyle name="style1530888748959" xfId="3291"/>
    <cellStyle name="style1530888748975" xfId="3292"/>
    <cellStyle name="style1530888748990" xfId="3288"/>
    <cellStyle name="style1530888749022" xfId="3293"/>
    <cellStyle name="style1530888749037" xfId="3289"/>
    <cellStyle name="style1530888749068" xfId="3290"/>
    <cellStyle name="style1530888749084" xfId="3295"/>
    <cellStyle name="style1530888749115" xfId="3294"/>
    <cellStyle name="style1530888749162" xfId="3296"/>
    <cellStyle name="style1530888749193" xfId="3297"/>
    <cellStyle name="style1530888749334" xfId="3298"/>
    <cellStyle name="style1530888749372" xfId="3299"/>
    <cellStyle name="style1530888749390" xfId="3300"/>
    <cellStyle name="style1530888749422" xfId="3301"/>
    <cellStyle name="style1530888749437" xfId="3302"/>
    <cellStyle name="style1530888749468" xfId="3303"/>
    <cellStyle name="style1530888749500" xfId="3304"/>
    <cellStyle name="style1530888749531" xfId="3305"/>
    <cellStyle name="style1530888749562" xfId="3306"/>
    <cellStyle name="style1530888749578" xfId="3307"/>
    <cellStyle name="style1530888749609" xfId="3308"/>
    <cellStyle name="style1530888749640" xfId="3309"/>
    <cellStyle name="style1530888749672" xfId="3310"/>
    <cellStyle name="style1530888749718" xfId="3316"/>
    <cellStyle name="style1530888749750" xfId="3317"/>
    <cellStyle name="style1530888749781" xfId="3311"/>
    <cellStyle name="style1530888749812" xfId="3312"/>
    <cellStyle name="style1530888749828" xfId="3325"/>
    <cellStyle name="style1530888749859" xfId="3313"/>
    <cellStyle name="style1530888749875" xfId="3314"/>
    <cellStyle name="style1530888749907" xfId="3315"/>
    <cellStyle name="style1530888749932" xfId="3318"/>
    <cellStyle name="style1530888749942" xfId="3319"/>
    <cellStyle name="style1530888749973" xfId="3320"/>
    <cellStyle name="style1530888750001" xfId="3321"/>
    <cellStyle name="style1530888750014" xfId="3322"/>
    <cellStyle name="style1530888750045" xfId="3323"/>
    <cellStyle name="style1530888750061" xfId="3324"/>
    <cellStyle name="style1530888750092" xfId="3326"/>
    <cellStyle name="style1530888750107" xfId="3327"/>
    <cellStyle name="style1530888750123" xfId="3328"/>
    <cellStyle name="style1530888750154" xfId="3329"/>
    <cellStyle name="style1530888750186" xfId="3330"/>
    <cellStyle name="style1530888750217" xfId="3331"/>
    <cellStyle name="style1530888750248" xfId="3332"/>
    <cellStyle name="style1530888750279" xfId="3333"/>
    <cellStyle name="style1530888750311" xfId="3334"/>
    <cellStyle name="style1530888750326" xfId="3335"/>
    <cellStyle name="style1530888750357" xfId="3336"/>
    <cellStyle name="style1530888750373" xfId="3337"/>
    <cellStyle name="style1530888750389" xfId="3338"/>
    <cellStyle name="style1530888750420" xfId="3339"/>
    <cellStyle name="style1530888750467" xfId="3340"/>
    <cellStyle name="style1530888750498" xfId="3341"/>
    <cellStyle name="style1530888750576" xfId="3342"/>
    <cellStyle name="style1530888750592" xfId="3343"/>
    <cellStyle name="style1530888750811" xfId="3344"/>
    <cellStyle name="style1530888750842" xfId="3345"/>
    <cellStyle name="style1530888750857" xfId="3346"/>
    <cellStyle name="style1530888751130" xfId="3347"/>
    <cellStyle name="style1530888751146" xfId="3348"/>
    <cellStyle name="style1530888751208" xfId="3349"/>
    <cellStyle name="style1530888751224" xfId="3350"/>
    <cellStyle name="style1530888751505" xfId="3351"/>
    <cellStyle name="style1530888751715" xfId="3352"/>
    <cellStyle name="style1530888751934" xfId="3353"/>
    <cellStyle name="style1530888751949" xfId="3354"/>
    <cellStyle name="style1530888751980" xfId="3355"/>
    <cellStyle name="style1530888752012" xfId="3356"/>
    <cellStyle name="style1530888755062" xfId="3357"/>
    <cellStyle name="style1530888755140" xfId="3358"/>
    <cellStyle name="style1530888755609" xfId="3359"/>
    <cellStyle name="style1530888755625" xfId="3360"/>
    <cellStyle name="style1530888755757" xfId="3361"/>
    <cellStyle name="style1530888755773" xfId="3362"/>
    <cellStyle name="style1530888755804" xfId="3363"/>
    <cellStyle name="style1530888755819" xfId="3364"/>
    <cellStyle name="style1530888756054" xfId="3365"/>
    <cellStyle name="style1530888756163" xfId="3366"/>
    <cellStyle name="style1530888756319" xfId="3367"/>
    <cellStyle name="style1530888756386" xfId="3368"/>
    <cellStyle name="style1530888756401" xfId="3369"/>
    <cellStyle name="style1530888756734" xfId="3370"/>
    <cellStyle name="style1530888756765" xfId="3371"/>
    <cellStyle name="style1530888757880" xfId="3372"/>
    <cellStyle name="style1530889654885" xfId="3373"/>
    <cellStyle name="style1530889654932" xfId="3374"/>
    <cellStyle name="style1530889654963" xfId="3375"/>
    <cellStyle name="style1530889654979" xfId="3376"/>
    <cellStyle name="style1530889655010" xfId="3377"/>
    <cellStyle name="style1530889655041" xfId="3379"/>
    <cellStyle name="style1530889655072" xfId="3380"/>
    <cellStyle name="style1530889655088" xfId="3384"/>
    <cellStyle name="style1530889655119" xfId="3385"/>
    <cellStyle name="style1530889655135" xfId="3378"/>
    <cellStyle name="style1530889655166" xfId="3381"/>
    <cellStyle name="style1530889655338" xfId="3382"/>
    <cellStyle name="style1530889655369" xfId="3383"/>
    <cellStyle name="style1530889655385" xfId="3386"/>
    <cellStyle name="style1530889655424" xfId="3387"/>
    <cellStyle name="style1530889655434" xfId="3388"/>
    <cellStyle name="style1530889655449" xfId="3389"/>
    <cellStyle name="style1530889655481" xfId="3390"/>
    <cellStyle name="style1530889655496" xfId="3394"/>
    <cellStyle name="style1530889655512" xfId="3395"/>
    <cellStyle name="style1530889655543" xfId="3391"/>
    <cellStyle name="style1530889655559" xfId="3396"/>
    <cellStyle name="style1530889655590" xfId="3392"/>
    <cellStyle name="style1530889655621" xfId="3393"/>
    <cellStyle name="style1530889655637" xfId="3398"/>
    <cellStyle name="style1530889655668" xfId="3397"/>
    <cellStyle name="style1530889655699" xfId="3399"/>
    <cellStyle name="style1530889655731" xfId="3400"/>
    <cellStyle name="style1530889655762" xfId="3401"/>
    <cellStyle name="style1530889655777" xfId="3402"/>
    <cellStyle name="style1530889655809" xfId="3403"/>
    <cellStyle name="style1530889655840" xfId="3404"/>
    <cellStyle name="style1530889655856" xfId="3405"/>
    <cellStyle name="style1530889655887" xfId="3406"/>
    <cellStyle name="style1530889655902" xfId="3407"/>
    <cellStyle name="style1530889655918" xfId="3408"/>
    <cellStyle name="style1530889655949" xfId="3409"/>
    <cellStyle name="style1530889655981" xfId="3410"/>
    <cellStyle name="style1530889655996" xfId="3411"/>
    <cellStyle name="style1530889656027" xfId="3412"/>
    <cellStyle name="style1530889656059" xfId="3413"/>
    <cellStyle name="style1530889656074" xfId="3414"/>
    <cellStyle name="style1530889656106" xfId="3415"/>
    <cellStyle name="style1530889656153" xfId="3421"/>
    <cellStyle name="style1530889656168" xfId="3422"/>
    <cellStyle name="style1530889656199" xfId="3416"/>
    <cellStyle name="style1530889656215" xfId="3417"/>
    <cellStyle name="style1530889656246" xfId="3434"/>
    <cellStyle name="style1530889656262" xfId="3418"/>
    <cellStyle name="style1530889656278" xfId="3419"/>
    <cellStyle name="style1530889656309" xfId="3420"/>
    <cellStyle name="style1530889656324" xfId="3423"/>
    <cellStyle name="style1530889656340" xfId="3424"/>
    <cellStyle name="style1530889656375" xfId="3425"/>
    <cellStyle name="style1530889656400" xfId="3426"/>
    <cellStyle name="style1530889656409" xfId="3427"/>
    <cellStyle name="style1530889656440" xfId="3428"/>
    <cellStyle name="style1530889656456" xfId="3429"/>
    <cellStyle name="style1530889656471" xfId="3430"/>
    <cellStyle name="style1530889656503" xfId="3431"/>
    <cellStyle name="style1530889656518" xfId="3432"/>
    <cellStyle name="style1530889656534" xfId="3433"/>
    <cellStyle name="style1530889656550" xfId="3435"/>
    <cellStyle name="style1530889656581" xfId="3436"/>
    <cellStyle name="style1530889656596" xfId="3437"/>
    <cellStyle name="style1530889656628" xfId="3438"/>
    <cellStyle name="style1530889656659" xfId="3439"/>
    <cellStyle name="style1530889656675" xfId="3440"/>
    <cellStyle name="style1530889656706" xfId="3441"/>
    <cellStyle name="style1530889656737" xfId="3442"/>
    <cellStyle name="style1530889656753" xfId="3443"/>
    <cellStyle name="style1530889656768" xfId="3444"/>
    <cellStyle name="style1530889656800" xfId="3445"/>
    <cellStyle name="style1530889656815" xfId="3446"/>
    <cellStyle name="style1530889656831" xfId="3447"/>
    <cellStyle name="style1530889656862" xfId="3448"/>
    <cellStyle name="style1530889656878" xfId="3449"/>
    <cellStyle name="style1530889656909" xfId="3450"/>
    <cellStyle name="style1530889656925" xfId="3451"/>
    <cellStyle name="style1530889656958" xfId="3452"/>
    <cellStyle name="style1530889656974" xfId="3453"/>
    <cellStyle name="style1530889656989" xfId="3454"/>
    <cellStyle name="style1530889657146" xfId="3455"/>
    <cellStyle name="style1530889657161" xfId="3456"/>
    <cellStyle name="style1530889657318" xfId="3457"/>
    <cellStyle name="style1530889657349" xfId="3458"/>
    <cellStyle name="style1530889657396" xfId="3459"/>
    <cellStyle name="style1530889657896" xfId="3460"/>
    <cellStyle name="style1530889658458" xfId="3461"/>
    <cellStyle name="style1530889658505" xfId="3462"/>
    <cellStyle name="style1530889658833" xfId="3463"/>
    <cellStyle name="style1530889658865" xfId="3464"/>
    <cellStyle name="style1530889662206" xfId="3465"/>
    <cellStyle name="style1530889662237" xfId="3466"/>
    <cellStyle name="style1530889662253" xfId="3467"/>
    <cellStyle name="style1530889662268" xfId="3468"/>
    <cellStyle name="style1530889662300" xfId="3469"/>
    <cellStyle name="style1530889662315" xfId="3470"/>
    <cellStyle name="style1530889662684" xfId="3471"/>
    <cellStyle name="style1531130279989" xfId="3472"/>
    <cellStyle name="style1531130280052" xfId="3473"/>
    <cellStyle name="style1531130280098" xfId="3474"/>
    <cellStyle name="style1531130280130" xfId="3475"/>
    <cellStyle name="style1531130280175" xfId="3476"/>
    <cellStyle name="style1531130280212" xfId="3478"/>
    <cellStyle name="style1531130280243" xfId="3479"/>
    <cellStyle name="style1531130280306" xfId="3486"/>
    <cellStyle name="style1531130280373" xfId="3487"/>
    <cellStyle name="style1531130280404" xfId="3477"/>
    <cellStyle name="style1531130280451" xfId="3480"/>
    <cellStyle name="style1531130280499" xfId="3484"/>
    <cellStyle name="style1531130280558" xfId="3488"/>
    <cellStyle name="style1531130280605" xfId="3526"/>
    <cellStyle name="style1531130280636" xfId="3527"/>
    <cellStyle name="style1531130280668" xfId="3489"/>
    <cellStyle name="style1531130280699" xfId="3491"/>
    <cellStyle name="style1531130280714" xfId="3494"/>
    <cellStyle name="style1531130280746" xfId="3496"/>
    <cellStyle name="style1531130280777" xfId="3492"/>
    <cellStyle name="style1531130280808" xfId="3497"/>
    <cellStyle name="style1531130280871" xfId="3528"/>
    <cellStyle name="style1531130280902" xfId="3493"/>
    <cellStyle name="style1531130280964" xfId="3498"/>
    <cellStyle name="style1531130281011" xfId="3529"/>
    <cellStyle name="style1531130281074" xfId="3499"/>
    <cellStyle name="style1531130281209" xfId="3510"/>
    <cellStyle name="style1531130281287" xfId="3536"/>
    <cellStyle name="style1531130281350" xfId="3533"/>
    <cellStyle name="style1531130281381" xfId="3534"/>
    <cellStyle name="style1531130281428" xfId="3514"/>
    <cellStyle name="style1531130281459" xfId="3481"/>
    <cellStyle name="style1531130281502" xfId="3482"/>
    <cellStyle name="style1531130281537" xfId="3483"/>
    <cellStyle name="style1531130281569" xfId="3490"/>
    <cellStyle name="style1531130281616" xfId="3495"/>
    <cellStyle name="style1531130281678" xfId="3509"/>
    <cellStyle name="style1531130281709" xfId="3504"/>
    <cellStyle name="style1531130281741" xfId="3500"/>
    <cellStyle name="style1531130281787" xfId="3501"/>
    <cellStyle name="style1531130281819" xfId="3512"/>
    <cellStyle name="style1531130281850" xfId="3502"/>
    <cellStyle name="style1531130281881" xfId="3530"/>
    <cellStyle name="style1531130281897" xfId="3503"/>
    <cellStyle name="style1531130281928" xfId="3511"/>
    <cellStyle name="style1531130281959" xfId="3505"/>
    <cellStyle name="style1531130281975" xfId="3532"/>
    <cellStyle name="style1531130282015" xfId="3506"/>
    <cellStyle name="style1531130282046" xfId="3507"/>
    <cellStyle name="style1531130282062" xfId="3535"/>
    <cellStyle name="style1531130282093" xfId="3508"/>
    <cellStyle name="style1531130282156" xfId="3513"/>
    <cellStyle name="style1531130282187" xfId="3537"/>
    <cellStyle name="style1531130282202" xfId="3515"/>
    <cellStyle name="style1531130282249" xfId="3516"/>
    <cellStyle name="style1531130282265" xfId="3517"/>
    <cellStyle name="style1531130282296" xfId="3518"/>
    <cellStyle name="style1531130282328" xfId="3519"/>
    <cellStyle name="style1531130282359" xfId="3538"/>
    <cellStyle name="style1531130282390" xfId="3539"/>
    <cellStyle name="style1531130282468" xfId="3541"/>
    <cellStyle name="style1531130282484" xfId="3542"/>
    <cellStyle name="style1531130282512" xfId="3543"/>
    <cellStyle name="style1531130282527" xfId="3544"/>
    <cellStyle name="style1531130282559" xfId="3545"/>
    <cellStyle name="style1531130282574" xfId="3546"/>
    <cellStyle name="style1531130282621" xfId="3485"/>
    <cellStyle name="style1531130282684" xfId="3547"/>
    <cellStyle name="style1531130282715" xfId="3548"/>
    <cellStyle name="style1531130282965" xfId="3531"/>
    <cellStyle name="style1531130284114" xfId="3540"/>
    <cellStyle name="style1531130288493" xfId="3520"/>
    <cellStyle name="style1531130288524" xfId="3521"/>
    <cellStyle name="style1531130288556" xfId="3522"/>
    <cellStyle name="style1531130288587" xfId="3523"/>
    <cellStyle name="style1531130288618" xfId="3524"/>
    <cellStyle name="style1531130288634" xfId="3525"/>
    <cellStyle name="style1531131681804" xfId="3549"/>
    <cellStyle name="style1531131681835" xfId="3550"/>
    <cellStyle name="style1531131681867" xfId="3551"/>
    <cellStyle name="style1531131681898" xfId="3552"/>
    <cellStyle name="style1531131681929" xfId="3553"/>
    <cellStyle name="style1531131681960" xfId="3555"/>
    <cellStyle name="style1531131681992" xfId="3556"/>
    <cellStyle name="style1531131682023" xfId="3563"/>
    <cellStyle name="style1531131682054" xfId="3564"/>
    <cellStyle name="style1531131682085" xfId="3554"/>
    <cellStyle name="style1531131682117" xfId="3557"/>
    <cellStyle name="style1531131682148" xfId="3561"/>
    <cellStyle name="style1531131682351" xfId="3565"/>
    <cellStyle name="style1531131682382" xfId="3603"/>
    <cellStyle name="style1531131682398" xfId="3604"/>
    <cellStyle name="style1531131682429" xfId="3566"/>
    <cellStyle name="style1531131682445" xfId="3568"/>
    <cellStyle name="style1531131682460" xfId="3571"/>
    <cellStyle name="style1531131682492" xfId="3573"/>
    <cellStyle name="style1531131682507" xfId="3569"/>
    <cellStyle name="style1531131682538" xfId="3574"/>
    <cellStyle name="style1531131682570" xfId="3605"/>
    <cellStyle name="style1531131682601" xfId="3570"/>
    <cellStyle name="style1531131682719" xfId="3575"/>
    <cellStyle name="style1531131682766" xfId="3606"/>
    <cellStyle name="style1531131682797" xfId="3576"/>
    <cellStyle name="style1531131682922" xfId="3587"/>
    <cellStyle name="style1531131682969" xfId="3613"/>
    <cellStyle name="style1531131683016" xfId="3610"/>
    <cellStyle name="style1531131683047" xfId="3611"/>
    <cellStyle name="style1531131683078" xfId="3591"/>
    <cellStyle name="style1531131683094" xfId="3558"/>
    <cellStyle name="style1531131683125" xfId="3559"/>
    <cellStyle name="style1531131683191" xfId="3560"/>
    <cellStyle name="style1531131683218" xfId="3567"/>
    <cellStyle name="style1531131683265" xfId="3572"/>
    <cellStyle name="style1531131683328" xfId="3586"/>
    <cellStyle name="style1531131683343" xfId="3581"/>
    <cellStyle name="style1531131683375" xfId="3577"/>
    <cellStyle name="style1531131683406" xfId="3578"/>
    <cellStyle name="style1531131683453" xfId="3589"/>
    <cellStyle name="style1531131683484" xfId="3579"/>
    <cellStyle name="style1531131683515" xfId="3607"/>
    <cellStyle name="style1531131683547" xfId="3580"/>
    <cellStyle name="style1531131683562" xfId="3588"/>
    <cellStyle name="style1531131683718" xfId="3582"/>
    <cellStyle name="style1531131683749" xfId="3609"/>
    <cellStyle name="style1531131683781" xfId="3583"/>
    <cellStyle name="style1531131683827" xfId="3584"/>
    <cellStyle name="style1531131683859" xfId="3612"/>
    <cellStyle name="style1531131683874" xfId="3585"/>
    <cellStyle name="style1531131683906" xfId="3590"/>
    <cellStyle name="style1531131683921" xfId="3614"/>
    <cellStyle name="style1531131683952" xfId="3592"/>
    <cellStyle name="style1531131683968" xfId="3593"/>
    <cellStyle name="style1531131683999" xfId="3594"/>
    <cellStyle name="style1531131684031" xfId="3595"/>
    <cellStyle name="style1531131684062" xfId="3596"/>
    <cellStyle name="style1531131684093" xfId="3615"/>
    <cellStyle name="style1531131684109" xfId="3616"/>
    <cellStyle name="style1531131684140" xfId="3618"/>
    <cellStyle name="style1531131684171" xfId="3619"/>
    <cellStyle name="style1531131684202" xfId="3620"/>
    <cellStyle name="style1531131684234" xfId="3621"/>
    <cellStyle name="style1531131684265" xfId="3562"/>
    <cellStyle name="style1531131684606" xfId="3608"/>
    <cellStyle name="style1531131685180" xfId="3617"/>
    <cellStyle name="style1531131689246" xfId="3597"/>
    <cellStyle name="style1531131689262" xfId="3598"/>
    <cellStyle name="style1531131689293" xfId="3599"/>
    <cellStyle name="style1531131689309" xfId="3600"/>
    <cellStyle name="style1531131689340" xfId="3601"/>
    <cellStyle name="style1531131689371" xfId="3602"/>
    <cellStyle name="style1531133637547" xfId="3622"/>
    <cellStyle name="style1531133637578" xfId="3623"/>
    <cellStyle name="style1531133637594" xfId="3624"/>
    <cellStyle name="style1531133637610" xfId="3625"/>
    <cellStyle name="style1531133637641" xfId="3626"/>
    <cellStyle name="style1531133637672" xfId="3628"/>
    <cellStyle name="style1531133637688" xfId="3629"/>
    <cellStyle name="style1531133637719" xfId="3633"/>
    <cellStyle name="style1531133637750" xfId="3634"/>
    <cellStyle name="style1531133637766" xfId="3627"/>
    <cellStyle name="style1531133637797" xfId="3630"/>
    <cellStyle name="style1531133637813" xfId="3631"/>
    <cellStyle name="style1531133637844" xfId="3632"/>
    <cellStyle name="style1531133637860" xfId="3635"/>
    <cellStyle name="style1531133637875" xfId="3636"/>
    <cellStyle name="style1531133637907" xfId="3637"/>
    <cellStyle name="style1531133637922" xfId="3638"/>
    <cellStyle name="style1531133637938" xfId="3641"/>
    <cellStyle name="style1531133637969" xfId="3642"/>
    <cellStyle name="style1531133637985" xfId="3643"/>
    <cellStyle name="style1531133638000" xfId="3639"/>
    <cellStyle name="style1531133638032" xfId="3640"/>
    <cellStyle name="style1531133638047" xfId="3644"/>
    <cellStyle name="style1531133638078" xfId="3645"/>
    <cellStyle name="style1531133638094" xfId="3658"/>
    <cellStyle name="style1531133638125" xfId="3646"/>
    <cellStyle name="style1531133638172" xfId="3651"/>
    <cellStyle name="style1531133638188" xfId="3652"/>
    <cellStyle name="style1531133638219" xfId="3647"/>
    <cellStyle name="style1531133638235" xfId="3648"/>
    <cellStyle name="style1531133638266" xfId="3655"/>
    <cellStyle name="style1531133638282" xfId="3661"/>
    <cellStyle name="style1531133638344" xfId="3649"/>
    <cellStyle name="style1531133638360" xfId="3650"/>
    <cellStyle name="style1531133638391" xfId="3653"/>
    <cellStyle name="style1531133638422" xfId="3654"/>
    <cellStyle name="style1531133638438" xfId="3656"/>
    <cellStyle name="style1531133638469" xfId="3657"/>
    <cellStyle name="style1531133638485" xfId="3659"/>
    <cellStyle name="style1531133638516" xfId="3660"/>
    <cellStyle name="style1531133638538" xfId="3662"/>
    <cellStyle name="style1531133638558" xfId="3663"/>
    <cellStyle name="style1531133638599" xfId="3664"/>
    <cellStyle name="style1531133638615" xfId="3665"/>
    <cellStyle name="style1531133638646" xfId="3666"/>
    <cellStyle name="style1531133638678" xfId="3667"/>
    <cellStyle name="style1531133638709" xfId="3668"/>
    <cellStyle name="style1531133638740" xfId="3669"/>
    <cellStyle name="style1531133638756" xfId="3670"/>
    <cellStyle name="style1531133638787" xfId="3671"/>
    <cellStyle name="style1531133638818" xfId="3672"/>
    <cellStyle name="style1531133638849" xfId="3673"/>
    <cellStyle name="style1531133638865" xfId="3674"/>
    <cellStyle name="style1531133638896" xfId="3675"/>
    <cellStyle name="style1531133638928" xfId="3676"/>
    <cellStyle name="style1531133638943" xfId="3677"/>
    <cellStyle name="style1531133638974" xfId="3678"/>
    <cellStyle name="style1531133638990" xfId="3679"/>
    <cellStyle name="style1531133639021" xfId="3680"/>
    <cellStyle name="style1531133639037" xfId="3681"/>
    <cellStyle name="style1531133639068" xfId="3682"/>
    <cellStyle name="style1531133639084" xfId="3683"/>
    <cellStyle name="style1531133639115" xfId="3684"/>
    <cellStyle name="style1531133639131" xfId="3685"/>
    <cellStyle name="style1531133639146" xfId="3686"/>
    <cellStyle name="style1531133639178" xfId="3687"/>
    <cellStyle name="style1531133639209" xfId="3688"/>
    <cellStyle name="style1531133639240" xfId="3689"/>
    <cellStyle name="style1531133639271" xfId="3690"/>
    <cellStyle name="style1531133639287" xfId="3691"/>
    <cellStyle name="style1531133639318" xfId="3692"/>
    <cellStyle name="style1531133639334" xfId="3693"/>
    <cellStyle name="style1531133639349" xfId="3694"/>
    <cellStyle name="style1531133639381" xfId="3695"/>
    <cellStyle name="style1531133639396" xfId="3696"/>
    <cellStyle name="style1531133639459" xfId="3697"/>
    <cellStyle name="style1531133639474" xfId="3698"/>
    <cellStyle name="style1531133639738" xfId="3699"/>
    <cellStyle name="style1531133639753" xfId="3700"/>
    <cellStyle name="style1531731669196" xfId="3701"/>
    <cellStyle name="style1531731669256" xfId="3702"/>
    <cellStyle name="style1531731669299" xfId="3703"/>
    <cellStyle name="style1531731669332" xfId="3704"/>
    <cellStyle name="style1531731669372" xfId="3705"/>
    <cellStyle name="style1531731669409" xfId="3707"/>
    <cellStyle name="style1531731669445" xfId="3708"/>
    <cellStyle name="style1531731669492" xfId="3712"/>
    <cellStyle name="style1531731669528" xfId="3713"/>
    <cellStyle name="style1531731669563" xfId="3706"/>
    <cellStyle name="style1531731669596" xfId="3709"/>
    <cellStyle name="style1531731669645" xfId="3710"/>
    <cellStyle name="style1531731669674" xfId="3711"/>
    <cellStyle name="style1531731669735" xfId="3714"/>
    <cellStyle name="style1531731669773" xfId="3715"/>
    <cellStyle name="style1531731669800" xfId="3716"/>
    <cellStyle name="style1531731669828" xfId="3717"/>
    <cellStyle name="style1531731669853" xfId="3718"/>
    <cellStyle name="style1531731669879" xfId="3722"/>
    <cellStyle name="style1531731669907" xfId="3723"/>
    <cellStyle name="style1531731669932" xfId="3719"/>
    <cellStyle name="style1531731669965" xfId="3724"/>
    <cellStyle name="style1531731669996" xfId="3720"/>
    <cellStyle name="style1531731670028" xfId="3721"/>
    <cellStyle name="style1531731670059" xfId="3726"/>
    <cellStyle name="style1531731670097" xfId="3725"/>
    <cellStyle name="style1531731670157" xfId="3727"/>
    <cellStyle name="style1531731670200" xfId="3728"/>
    <cellStyle name="style1531731670231" xfId="3729"/>
    <cellStyle name="style1531731670260" xfId="3730"/>
    <cellStyle name="style1531731670289" xfId="3731"/>
    <cellStyle name="style1531731670346" xfId="3732"/>
    <cellStyle name="style1531731670375" xfId="3733"/>
    <cellStyle name="style1531731670404" xfId="3734"/>
    <cellStyle name="style1531731670434" xfId="3735"/>
    <cellStyle name="style1531731670464" xfId="3736"/>
    <cellStyle name="style1531731670497" xfId="3737"/>
    <cellStyle name="style1531731670527" xfId="3738"/>
    <cellStyle name="style1531731670560" xfId="3739"/>
    <cellStyle name="style1531731670593" xfId="3740"/>
    <cellStyle name="style1531731670621" xfId="3741"/>
    <cellStyle name="style1531731670673" xfId="3747"/>
    <cellStyle name="style1531731670695" xfId="3748"/>
    <cellStyle name="style1531731670722" xfId="3742"/>
    <cellStyle name="style1531731670751" xfId="3743"/>
    <cellStyle name="style1531731670783" xfId="3756"/>
    <cellStyle name="style1531731670837" xfId="3744"/>
    <cellStyle name="style1531731670860" xfId="3745"/>
    <cellStyle name="style1531731670883" xfId="3746"/>
    <cellStyle name="style1531731670907" xfId="3749"/>
    <cellStyle name="style1531731670929" xfId="3750"/>
    <cellStyle name="style1531731670956" xfId="3751"/>
    <cellStyle name="style1531731670984" xfId="3752"/>
    <cellStyle name="style1531731671011" xfId="3753"/>
    <cellStyle name="style1531731671032" xfId="3754"/>
    <cellStyle name="style1531731671054" xfId="3755"/>
    <cellStyle name="style1531731671078" xfId="3757"/>
    <cellStyle name="style1531731671100" xfId="3758"/>
    <cellStyle name="style1531731671126" xfId="3759"/>
    <cellStyle name="style1531731671153" xfId="3760"/>
    <cellStyle name="style1531731671181" xfId="3761"/>
    <cellStyle name="style1531731671212" xfId="3762"/>
    <cellStyle name="style1531731671242" xfId="3763"/>
    <cellStyle name="style1531731671273" xfId="3764"/>
    <cellStyle name="style1531731671324" xfId="3765"/>
    <cellStyle name="style1531731671347" xfId="3766"/>
    <cellStyle name="style1531731671370" xfId="3767"/>
    <cellStyle name="style1531731671392" xfId="3768"/>
    <cellStyle name="style1531731671414" xfId="3769"/>
    <cellStyle name="style1531731671437" xfId="3770"/>
    <cellStyle name="style1531731671469" xfId="3771"/>
    <cellStyle name="style1531731671546" xfId="3772"/>
    <cellStyle name="style1531731671704" xfId="3773"/>
    <cellStyle name="style1531731671729" xfId="3774"/>
    <cellStyle name="style1532008804608" xfId="3841"/>
    <cellStyle name="style1532008804717" xfId="3843"/>
    <cellStyle name="style1532008804764" xfId="3775"/>
    <cellStyle name="style1532008804795" xfId="3776"/>
    <cellStyle name="style1532008804842" xfId="3777"/>
    <cellStyle name="style1532008804874" xfId="3779"/>
    <cellStyle name="style1532008804920" xfId="3780"/>
    <cellStyle name="style1532008804967" xfId="3784"/>
    <cellStyle name="style1532008804999" xfId="3785"/>
    <cellStyle name="style1532008805045" xfId="3778"/>
    <cellStyle name="style1532008805077" xfId="3781"/>
    <cellStyle name="style1532008805124" xfId="3782"/>
    <cellStyle name="style1532008805170" xfId="3783"/>
    <cellStyle name="style1532008805202" xfId="3786"/>
    <cellStyle name="style1532008805341" xfId="3787"/>
    <cellStyle name="style1532008805356" xfId="3788"/>
    <cellStyle name="style1532008805388" xfId="3792"/>
    <cellStyle name="style1532008805419" xfId="3793"/>
    <cellStyle name="style1532008805434" xfId="3789"/>
    <cellStyle name="style1532008805481" xfId="3794"/>
    <cellStyle name="style1532008805513" xfId="3790"/>
    <cellStyle name="style1532008805544" xfId="3791"/>
    <cellStyle name="style1532008805575" xfId="3796"/>
    <cellStyle name="style1532008805622" xfId="3795"/>
    <cellStyle name="style1532008805653" xfId="3797"/>
    <cellStyle name="style1532008805700" xfId="3798"/>
    <cellStyle name="style1532008805747" xfId="3799"/>
    <cellStyle name="style1532008805778" xfId="3800"/>
    <cellStyle name="style1532008805809" xfId="3801"/>
    <cellStyle name="style1532008805934" xfId="3802"/>
    <cellStyle name="style1532008805966" xfId="3803"/>
    <cellStyle name="style1532008805997" xfId="3804"/>
    <cellStyle name="style1532008806028" xfId="3805"/>
    <cellStyle name="style1532008806059" xfId="3806"/>
    <cellStyle name="style1532008806106" xfId="3807"/>
    <cellStyle name="style1532008806138" xfId="3808"/>
    <cellStyle name="style1532008806184" xfId="3809"/>
    <cellStyle name="style1532008806216" xfId="3810"/>
    <cellStyle name="style1532008806263" xfId="3811"/>
    <cellStyle name="style1532008806320" xfId="3817"/>
    <cellStyle name="style1532008806352" xfId="3818"/>
    <cellStyle name="style1532008806398" xfId="3812"/>
    <cellStyle name="style1532008806430" xfId="3813"/>
    <cellStyle name="style1532008806461" xfId="3826"/>
    <cellStyle name="style1532008806492" xfId="3814"/>
    <cellStyle name="style1532008806523" xfId="3815"/>
    <cellStyle name="style1532008806555" xfId="3816"/>
    <cellStyle name="style1532008806570" xfId="3819"/>
    <cellStyle name="style1532008806602" xfId="3820"/>
    <cellStyle name="style1532008806633" xfId="3821"/>
    <cellStyle name="style1532008806664" xfId="3822"/>
    <cellStyle name="style1532008806695" xfId="3823"/>
    <cellStyle name="style1532008806711" xfId="3824"/>
    <cellStyle name="style1532008806742" xfId="3825"/>
    <cellStyle name="style1532008806774" xfId="3827"/>
    <cellStyle name="style1532008806805" xfId="3828"/>
    <cellStyle name="style1532008806820" xfId="3829"/>
    <cellStyle name="style1532008806852" xfId="3830"/>
    <cellStyle name="style1532008806883" xfId="3831"/>
    <cellStyle name="style1532008806914" xfId="3832"/>
    <cellStyle name="style1532008806945" xfId="3833"/>
    <cellStyle name="style1532008806977" xfId="3834"/>
    <cellStyle name="style1532008807102" xfId="3835"/>
    <cellStyle name="style1532008807117" xfId="3836"/>
    <cellStyle name="style1532008807149" xfId="3837"/>
    <cellStyle name="style1532008807180" xfId="3838"/>
    <cellStyle name="style1532008807195" xfId="3839"/>
    <cellStyle name="style1532008807227" xfId="3840"/>
    <cellStyle name="style1532008807258" xfId="3842"/>
    <cellStyle name="style1532008807328" xfId="3844"/>
    <cellStyle name="style1532008807359" xfId="3845"/>
    <cellStyle name="style1532008807547" xfId="3846"/>
    <cellStyle name="style1532008807578" xfId="3847"/>
    <cellStyle name="style1534240234624" xfId="3848"/>
    <cellStyle name="style1534240234655" xfId="3849"/>
  </cellStyles>
  <dxfs count="0"/>
  <tableStyles count="0" defaultTableStyle="TableStyleMedium2" defaultPivotStyle="PivotStyleLight16"/>
  <colors>
    <mruColors>
      <color rgb="FFFCAA6C"/>
      <color rgb="FFDF6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60960</xdr:rowOff>
    </xdr:from>
    <xdr:to>
      <xdr:col>5</xdr:col>
      <xdr:colOff>0</xdr:colOff>
      <xdr:row>7</xdr:row>
      <xdr:rowOff>533401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8120" y="228600"/>
          <a:ext cx="2118360" cy="1478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idence@dcms.gov.uk" TargetMode="External"/><Relationship Id="rId1" Type="http://schemas.openxmlformats.org/officeDocument/2006/relationships/hyperlink" Target="https://www.gov.uk/government/collections/treasure-and-portable-antiquities-statistic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/>
  </sheetViews>
  <sheetFormatPr defaultColWidth="8.81640625" defaultRowHeight="12.5"/>
  <cols>
    <col min="1" max="1" width="2.81640625" style="1" customWidth="1"/>
    <col min="2" max="2" width="4.1796875" style="1" customWidth="1"/>
    <col min="3" max="16384" width="8.81640625" style="1"/>
  </cols>
  <sheetData>
    <row r="1" spans="2:4">
      <c r="C1" s="88"/>
    </row>
    <row r="8" spans="2:4" ht="55.75" customHeight="1"/>
    <row r="9" spans="2:4" ht="25">
      <c r="B9" s="3" t="s">
        <v>354</v>
      </c>
    </row>
    <row r="10" spans="2:4" ht="14">
      <c r="B10" s="77" t="s">
        <v>355</v>
      </c>
    </row>
    <row r="12" spans="2:4" ht="13">
      <c r="B12" s="60" t="s">
        <v>296</v>
      </c>
    </row>
    <row r="13" spans="2:4">
      <c r="C13" s="61" t="s">
        <v>291</v>
      </c>
      <c r="D13" s="1" t="s">
        <v>356</v>
      </c>
    </row>
    <row r="14" spans="2:4">
      <c r="C14" s="61" t="s">
        <v>295</v>
      </c>
      <c r="D14" s="1" t="s">
        <v>357</v>
      </c>
    </row>
    <row r="15" spans="2:4">
      <c r="C15" s="61" t="s">
        <v>292</v>
      </c>
      <c r="D15" s="1" t="s">
        <v>358</v>
      </c>
    </row>
    <row r="16" spans="2:4">
      <c r="C16" s="61" t="s">
        <v>293</v>
      </c>
      <c r="D16" s="1" t="s">
        <v>359</v>
      </c>
    </row>
    <row r="17" spans="1:4">
      <c r="C17" s="61" t="s">
        <v>294</v>
      </c>
      <c r="D17" s="1" t="s">
        <v>360</v>
      </c>
    </row>
    <row r="18" spans="1:4">
      <c r="C18" s="61" t="s">
        <v>302</v>
      </c>
      <c r="D18" s="1" t="s">
        <v>371</v>
      </c>
    </row>
    <row r="19" spans="1:4">
      <c r="C19" s="61"/>
    </row>
    <row r="20" spans="1:4" ht="12.65" customHeight="1">
      <c r="B20" s="1" t="s">
        <v>82</v>
      </c>
    </row>
    <row r="21" spans="1:4" ht="12.65" customHeight="1"/>
    <row r="22" spans="1:4">
      <c r="B22" s="61" t="s">
        <v>83</v>
      </c>
    </row>
    <row r="24" spans="1:4" ht="13">
      <c r="B24" s="76" t="s">
        <v>312</v>
      </c>
    </row>
    <row r="25" spans="1:4">
      <c r="B25" s="89" t="s">
        <v>361</v>
      </c>
    </row>
    <row r="26" spans="1:4">
      <c r="B26" s="89"/>
    </row>
    <row r="27" spans="1:4">
      <c r="B27" s="75"/>
    </row>
    <row r="28" spans="1:4" ht="13">
      <c r="B28" s="76" t="s">
        <v>313</v>
      </c>
    </row>
    <row r="29" spans="1:4">
      <c r="B29" s="117" t="s">
        <v>402</v>
      </c>
    </row>
    <row r="30" spans="1:4">
      <c r="A30" s="74"/>
      <c r="B30" s="74"/>
    </row>
    <row r="31" spans="1:4">
      <c r="B31" s="75"/>
    </row>
    <row r="32" spans="1:4" ht="13">
      <c r="B32" s="76"/>
    </row>
    <row r="33" spans="2:2">
      <c r="B33" s="116"/>
    </row>
    <row r="35" spans="2:2" ht="14">
      <c r="B35" s="78"/>
    </row>
    <row r="36" spans="2:2" ht="14">
      <c r="B36" s="79"/>
    </row>
  </sheetData>
  <hyperlinks>
    <hyperlink ref="B22" r:id="rId1"/>
    <hyperlink ref="C13" location="'Table A'!A1" display="Table A:"/>
    <hyperlink ref="C14" location="'Table B'!A1" display="Table B:"/>
    <hyperlink ref="C15" location="'Table C'!A1" display="Table C:"/>
    <hyperlink ref="C16" location="'Table D'!A1" display="Table D:"/>
    <hyperlink ref="C17" location="'Table E'!A1" display="Table E:"/>
    <hyperlink ref="C18" location="'Table F'!A1" display="Table F:"/>
    <hyperlink ref="B29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zoomScale="87" workbookViewId="0"/>
  </sheetViews>
  <sheetFormatPr defaultColWidth="8.81640625" defaultRowHeight="12.5"/>
  <cols>
    <col min="1" max="1" width="2.81640625" style="4" customWidth="1"/>
    <col min="2" max="2" width="3" style="4" customWidth="1"/>
    <col min="3" max="3" width="51.81640625" style="20" customWidth="1"/>
    <col min="4" max="6" width="11.81640625" style="4" customWidth="1"/>
    <col min="7" max="7" width="11.81640625" style="12" customWidth="1"/>
    <col min="8" max="9" width="11.81640625" style="4" customWidth="1"/>
    <col min="10" max="10" width="13.81640625" style="4" customWidth="1"/>
    <col min="11" max="11" width="14" style="4" customWidth="1"/>
    <col min="12" max="16384" width="8.81640625" style="4"/>
  </cols>
  <sheetData>
    <row r="1" spans="2:13" s="9" customFormat="1" ht="13.4" customHeight="1">
      <c r="C1" s="88"/>
      <c r="G1" s="10"/>
    </row>
    <row r="2" spans="2:13" ht="13">
      <c r="B2" s="11" t="s">
        <v>321</v>
      </c>
    </row>
    <row r="3" spans="2:13" ht="13">
      <c r="B3" s="29" t="s">
        <v>362</v>
      </c>
      <c r="C3" s="4"/>
    </row>
    <row r="5" spans="2:13" ht="12.65" customHeight="1">
      <c r="B5" s="128"/>
      <c r="C5" s="128"/>
      <c r="D5" s="130">
        <v>2012</v>
      </c>
      <c r="E5" s="130">
        <v>2013</v>
      </c>
      <c r="F5" s="130">
        <v>2014</v>
      </c>
      <c r="G5" s="130">
        <v>2015</v>
      </c>
      <c r="H5" s="130">
        <v>2016</v>
      </c>
      <c r="I5" s="126">
        <v>2017</v>
      </c>
      <c r="J5" s="126">
        <v>2018</v>
      </c>
      <c r="K5" s="124" t="s">
        <v>363</v>
      </c>
    </row>
    <row r="6" spans="2:13" ht="12.65" customHeight="1">
      <c r="B6" s="129"/>
      <c r="C6" s="129"/>
      <c r="D6" s="131"/>
      <c r="E6" s="131"/>
      <c r="F6" s="131"/>
      <c r="G6" s="131"/>
      <c r="H6" s="131"/>
      <c r="I6" s="127"/>
      <c r="J6" s="127"/>
      <c r="K6" s="125"/>
    </row>
    <row r="7" spans="2:13" ht="13">
      <c r="B7" s="68"/>
      <c r="C7" s="68"/>
      <c r="D7" s="13"/>
      <c r="E7" s="13"/>
      <c r="F7" s="13"/>
      <c r="G7" s="13"/>
      <c r="H7" s="13"/>
      <c r="I7" s="67"/>
    </row>
    <row r="8" spans="2:13" ht="13.4" customHeight="1">
      <c r="B8" s="5" t="s">
        <v>310</v>
      </c>
      <c r="C8" s="4"/>
      <c r="D8" s="18">
        <v>990</v>
      </c>
      <c r="E8" s="69">
        <v>990</v>
      </c>
      <c r="F8" s="69">
        <v>1011</v>
      </c>
      <c r="G8" s="70">
        <v>1005</v>
      </c>
      <c r="H8" s="69">
        <v>1116</v>
      </c>
      <c r="I8" s="69">
        <v>1266</v>
      </c>
      <c r="J8" s="95">
        <v>1094</v>
      </c>
      <c r="K8" s="95">
        <v>1311</v>
      </c>
    </row>
    <row r="9" spans="2:13" ht="13.4" customHeight="1">
      <c r="C9" s="5"/>
      <c r="D9" s="70"/>
      <c r="E9" s="70"/>
      <c r="F9" s="70"/>
      <c r="G9" s="70"/>
      <c r="H9" s="70"/>
      <c r="I9" s="70"/>
      <c r="J9" s="87"/>
    </row>
    <row r="10" spans="2:13" ht="13.4" customHeight="1">
      <c r="C10" s="15" t="s">
        <v>254</v>
      </c>
      <c r="D10" s="71">
        <v>962</v>
      </c>
      <c r="E10" s="71">
        <v>961</v>
      </c>
      <c r="F10" s="71">
        <v>975</v>
      </c>
      <c r="G10" s="71">
        <v>966</v>
      </c>
      <c r="H10" s="71">
        <v>1073</v>
      </c>
      <c r="I10" s="71">
        <v>1237</v>
      </c>
      <c r="J10" s="87">
        <v>1068</v>
      </c>
      <c r="K10" s="87">
        <v>1262</v>
      </c>
      <c r="L10" s="87"/>
    </row>
    <row r="11" spans="2:13" ht="13.4" customHeight="1">
      <c r="C11" s="15" t="s">
        <v>403</v>
      </c>
      <c r="D11" s="96">
        <v>25</v>
      </c>
      <c r="E11" s="96">
        <v>25</v>
      </c>
      <c r="F11" s="96">
        <v>33</v>
      </c>
      <c r="G11" s="96">
        <v>37</v>
      </c>
      <c r="H11" s="96">
        <v>40</v>
      </c>
      <c r="I11" s="96">
        <v>28</v>
      </c>
      <c r="J11" s="87">
        <v>20</v>
      </c>
      <c r="K11" s="108">
        <v>45</v>
      </c>
    </row>
    <row r="12" spans="2:13" ht="13.4" customHeight="1">
      <c r="C12" s="15" t="s">
        <v>311</v>
      </c>
      <c r="D12" s="96">
        <v>3</v>
      </c>
      <c r="E12" s="96">
        <v>4</v>
      </c>
      <c r="F12" s="96">
        <v>3</v>
      </c>
      <c r="G12" s="96">
        <v>2</v>
      </c>
      <c r="H12" s="96">
        <v>3</v>
      </c>
      <c r="I12" s="96">
        <v>1</v>
      </c>
      <c r="J12" s="87">
        <v>6</v>
      </c>
      <c r="K12" s="4">
        <v>4</v>
      </c>
    </row>
    <row r="13" spans="2:13" ht="13.4" customHeight="1">
      <c r="B13" s="15"/>
      <c r="C13" s="17"/>
      <c r="D13" s="96"/>
      <c r="E13" s="96"/>
      <c r="F13" s="96"/>
      <c r="G13" s="96"/>
      <c r="H13" s="96"/>
      <c r="I13" s="96"/>
      <c r="J13" s="87"/>
    </row>
    <row r="14" spans="2:13" ht="13.4" customHeight="1">
      <c r="B14" s="8" t="s">
        <v>39</v>
      </c>
      <c r="C14" s="5"/>
      <c r="D14" s="97"/>
      <c r="E14" s="97"/>
      <c r="F14" s="97"/>
      <c r="G14" s="97"/>
      <c r="H14" s="97"/>
      <c r="I14" s="97"/>
      <c r="J14" s="87"/>
    </row>
    <row r="15" spans="2:13" ht="13.4" customHeight="1">
      <c r="B15" s="8"/>
      <c r="C15" s="5"/>
      <c r="D15" s="97"/>
      <c r="E15" s="97"/>
      <c r="F15" s="97"/>
      <c r="G15" s="97"/>
      <c r="H15" s="97"/>
      <c r="I15" s="97"/>
      <c r="J15" s="87"/>
      <c r="L15" s="16"/>
      <c r="M15" s="8"/>
    </row>
    <row r="16" spans="2:13" ht="13.4" customHeight="1">
      <c r="C16" s="17" t="s">
        <v>1</v>
      </c>
      <c r="D16" s="98">
        <v>15</v>
      </c>
      <c r="E16" s="98">
        <v>17</v>
      </c>
      <c r="F16" s="98">
        <v>12</v>
      </c>
      <c r="G16" s="99">
        <v>8</v>
      </c>
      <c r="H16" s="100">
        <v>9</v>
      </c>
      <c r="I16" s="101">
        <v>6</v>
      </c>
      <c r="J16" s="106">
        <v>7</v>
      </c>
      <c r="K16" s="4">
        <v>14</v>
      </c>
    </row>
    <row r="17" spans="3:11" ht="13.4" customHeight="1">
      <c r="C17" s="17" t="s">
        <v>2</v>
      </c>
      <c r="D17" s="98">
        <v>12</v>
      </c>
      <c r="E17" s="98">
        <v>15</v>
      </c>
      <c r="F17" s="98">
        <v>16</v>
      </c>
      <c r="G17" s="99">
        <v>11</v>
      </c>
      <c r="H17" s="100">
        <v>10</v>
      </c>
      <c r="I17" s="101">
        <v>3</v>
      </c>
      <c r="J17" s="4">
        <v>11</v>
      </c>
      <c r="K17" s="4">
        <v>11</v>
      </c>
    </row>
    <row r="18" spans="3:11" ht="13.4" customHeight="1">
      <c r="C18" s="17" t="s">
        <v>3</v>
      </c>
      <c r="D18" s="98">
        <v>18</v>
      </c>
      <c r="E18" s="98">
        <v>20</v>
      </c>
      <c r="F18" s="98">
        <v>24</v>
      </c>
      <c r="G18" s="99">
        <v>30</v>
      </c>
      <c r="H18" s="100">
        <v>23</v>
      </c>
      <c r="I18" s="101">
        <v>33</v>
      </c>
      <c r="J18" s="4">
        <v>30</v>
      </c>
      <c r="K18" s="4">
        <v>33</v>
      </c>
    </row>
    <row r="19" spans="3:11" ht="13.4" customHeight="1">
      <c r="C19" s="17" t="s">
        <v>4</v>
      </c>
      <c r="D19" s="98">
        <v>28</v>
      </c>
      <c r="E19" s="98">
        <v>29</v>
      </c>
      <c r="F19" s="98">
        <v>22</v>
      </c>
      <c r="G19" s="99">
        <v>22</v>
      </c>
      <c r="H19" s="100">
        <v>15</v>
      </c>
      <c r="I19" s="101">
        <v>15</v>
      </c>
      <c r="J19" s="4">
        <v>18</v>
      </c>
      <c r="K19" s="4">
        <v>18</v>
      </c>
    </row>
    <row r="20" spans="3:11" ht="13.4" customHeight="1">
      <c r="C20" s="17" t="s">
        <v>5</v>
      </c>
      <c r="D20" s="98">
        <v>6</v>
      </c>
      <c r="E20" s="98">
        <v>10</v>
      </c>
      <c r="F20" s="98">
        <v>14</v>
      </c>
      <c r="G20" s="99">
        <v>8</v>
      </c>
      <c r="H20" s="100">
        <v>14</v>
      </c>
      <c r="I20" s="101">
        <v>8</v>
      </c>
      <c r="J20" s="4">
        <v>7</v>
      </c>
      <c r="K20" s="4">
        <v>9</v>
      </c>
    </row>
    <row r="21" spans="3:11" ht="13.4" customHeight="1">
      <c r="C21" s="17" t="s">
        <v>6</v>
      </c>
      <c r="D21" s="98">
        <v>4</v>
      </c>
      <c r="E21" s="98">
        <v>9</v>
      </c>
      <c r="F21" s="98">
        <v>14</v>
      </c>
      <c r="G21" s="99">
        <v>5</v>
      </c>
      <c r="H21" s="100">
        <v>7</v>
      </c>
      <c r="I21" s="101">
        <v>11</v>
      </c>
      <c r="J21" s="106">
        <v>18</v>
      </c>
      <c r="K21" s="4">
        <v>11</v>
      </c>
    </row>
    <row r="22" spans="3:11" ht="13.4" customHeight="1">
      <c r="C22" s="17" t="s">
        <v>7</v>
      </c>
      <c r="D22" s="98">
        <v>9</v>
      </c>
      <c r="E22" s="98">
        <v>8</v>
      </c>
      <c r="F22" s="98">
        <v>11</v>
      </c>
      <c r="G22" s="99">
        <v>10</v>
      </c>
      <c r="H22" s="100">
        <v>7</v>
      </c>
      <c r="I22" s="101">
        <v>16</v>
      </c>
      <c r="J22" s="4">
        <v>9</v>
      </c>
      <c r="K22" s="4">
        <v>25</v>
      </c>
    </row>
    <row r="23" spans="3:11" ht="13.4" customHeight="1">
      <c r="C23" s="17" t="s">
        <v>8</v>
      </c>
      <c r="D23" s="98">
        <v>12</v>
      </c>
      <c r="E23" s="98">
        <v>6</v>
      </c>
      <c r="F23" s="98">
        <v>3</v>
      </c>
      <c r="G23" s="99">
        <v>6</v>
      </c>
      <c r="H23" s="100">
        <v>7</v>
      </c>
      <c r="I23" s="101">
        <v>11</v>
      </c>
      <c r="J23" s="4">
        <v>7</v>
      </c>
      <c r="K23" s="4">
        <v>9</v>
      </c>
    </row>
    <row r="24" spans="3:11" ht="13.4" customHeight="1">
      <c r="C24" s="17" t="s">
        <v>9</v>
      </c>
      <c r="D24" s="98">
        <v>19</v>
      </c>
      <c r="E24" s="98">
        <v>20</v>
      </c>
      <c r="F24" s="98">
        <v>25</v>
      </c>
      <c r="G24" s="99">
        <v>19</v>
      </c>
      <c r="H24" s="100">
        <v>17</v>
      </c>
      <c r="I24" s="101">
        <v>22</v>
      </c>
      <c r="J24" s="106">
        <v>38</v>
      </c>
      <c r="K24" s="4">
        <v>27</v>
      </c>
    </row>
    <row r="25" spans="3:11" ht="13.4" customHeight="1">
      <c r="C25" s="17" t="s">
        <v>10</v>
      </c>
      <c r="D25" s="98">
        <v>27</v>
      </c>
      <c r="E25" s="98">
        <v>41</v>
      </c>
      <c r="F25" s="98">
        <v>35</v>
      </c>
      <c r="G25" s="99">
        <v>40</v>
      </c>
      <c r="H25" s="100">
        <v>31</v>
      </c>
      <c r="I25" s="101">
        <v>70</v>
      </c>
      <c r="J25" s="106">
        <v>41</v>
      </c>
      <c r="K25" s="4">
        <v>46</v>
      </c>
    </row>
    <row r="26" spans="3:11" ht="13.4" customHeight="1">
      <c r="C26" s="17" t="s">
        <v>81</v>
      </c>
      <c r="D26" s="98">
        <v>1</v>
      </c>
      <c r="E26" s="98">
        <v>2</v>
      </c>
      <c r="F26" s="98">
        <v>10</v>
      </c>
      <c r="G26" s="99">
        <v>6</v>
      </c>
      <c r="H26" s="100">
        <v>2</v>
      </c>
      <c r="I26" s="101">
        <v>10</v>
      </c>
      <c r="J26" s="106">
        <v>8</v>
      </c>
      <c r="K26" s="4">
        <v>11</v>
      </c>
    </row>
    <row r="27" spans="3:11" ht="13.4" customHeight="1">
      <c r="C27" s="17" t="s">
        <v>11</v>
      </c>
      <c r="D27" s="98">
        <v>67</v>
      </c>
      <c r="E27" s="98">
        <v>66</v>
      </c>
      <c r="F27" s="98">
        <v>80</v>
      </c>
      <c r="G27" s="99">
        <v>49</v>
      </c>
      <c r="H27" s="100">
        <v>55</v>
      </c>
      <c r="I27" s="101">
        <v>114</v>
      </c>
      <c r="J27" s="4">
        <v>57</v>
      </c>
      <c r="K27" s="4">
        <v>82</v>
      </c>
    </row>
    <row r="28" spans="3:11" ht="13.4" customHeight="1">
      <c r="C28" s="17" t="s">
        <v>322</v>
      </c>
      <c r="D28" s="98">
        <v>27</v>
      </c>
      <c r="E28" s="98">
        <v>19</v>
      </c>
      <c r="F28" s="98">
        <v>17</v>
      </c>
      <c r="G28" s="99">
        <v>14</v>
      </c>
      <c r="H28" s="100">
        <v>12</v>
      </c>
      <c r="I28" s="101">
        <v>14</v>
      </c>
      <c r="J28" s="106">
        <v>18</v>
      </c>
      <c r="K28" s="4">
        <v>13</v>
      </c>
    </row>
    <row r="29" spans="3:11" ht="13.4" customHeight="1">
      <c r="C29" s="17" t="s">
        <v>12</v>
      </c>
      <c r="D29" s="98">
        <v>19</v>
      </c>
      <c r="E29" s="98">
        <v>47</v>
      </c>
      <c r="F29" s="98">
        <v>40</v>
      </c>
      <c r="G29" s="99">
        <v>42</v>
      </c>
      <c r="H29" s="100">
        <v>62</v>
      </c>
      <c r="I29" s="101">
        <v>70</v>
      </c>
      <c r="J29" s="4">
        <v>68</v>
      </c>
      <c r="K29" s="4">
        <v>104</v>
      </c>
    </row>
    <row r="30" spans="3:11" ht="13.4" customHeight="1">
      <c r="C30" s="17" t="s">
        <v>13</v>
      </c>
      <c r="D30" s="98">
        <v>11</v>
      </c>
      <c r="E30" s="98">
        <v>10</v>
      </c>
      <c r="F30" s="98">
        <v>4</v>
      </c>
      <c r="G30" s="99">
        <v>11</v>
      </c>
      <c r="H30" s="100">
        <v>4</v>
      </c>
      <c r="I30" s="101">
        <v>7</v>
      </c>
      <c r="J30" s="4">
        <v>8</v>
      </c>
      <c r="K30" s="4">
        <v>16</v>
      </c>
    </row>
    <row r="31" spans="3:11" ht="13.4" customHeight="1">
      <c r="C31" s="17" t="s">
        <v>14</v>
      </c>
      <c r="D31" s="98">
        <v>13</v>
      </c>
      <c r="E31" s="98">
        <v>17</v>
      </c>
      <c r="F31" s="98">
        <v>25</v>
      </c>
      <c r="G31" s="99">
        <v>13</v>
      </c>
      <c r="H31" s="101">
        <v>5</v>
      </c>
      <c r="I31" s="101">
        <v>14</v>
      </c>
      <c r="J31" s="4">
        <v>9</v>
      </c>
      <c r="K31" s="4">
        <v>14</v>
      </c>
    </row>
    <row r="32" spans="3:11" ht="13.4" customHeight="1">
      <c r="C32" s="17" t="s">
        <v>407</v>
      </c>
      <c r="D32" s="98">
        <v>24</v>
      </c>
      <c r="E32" s="98">
        <v>30</v>
      </c>
      <c r="F32" s="98">
        <v>17</v>
      </c>
      <c r="G32" s="99">
        <v>25</v>
      </c>
      <c r="H32" s="101">
        <v>23</v>
      </c>
      <c r="I32" s="101">
        <v>21</v>
      </c>
      <c r="J32" s="4">
        <v>25</v>
      </c>
      <c r="K32" s="4">
        <v>19</v>
      </c>
    </row>
    <row r="33" spans="3:11" ht="13.4" customHeight="1">
      <c r="C33" s="17" t="s">
        <v>364</v>
      </c>
      <c r="D33" s="98">
        <v>52</v>
      </c>
      <c r="E33" s="98">
        <v>50</v>
      </c>
      <c r="F33" s="98">
        <v>33</v>
      </c>
      <c r="G33" s="99">
        <v>38</v>
      </c>
      <c r="H33" s="101">
        <v>62</v>
      </c>
      <c r="I33" s="101">
        <v>81</v>
      </c>
      <c r="J33" s="4">
        <v>53</v>
      </c>
      <c r="K33" s="4">
        <v>57</v>
      </c>
    </row>
    <row r="34" spans="3:11" ht="13.4" customHeight="1">
      <c r="C34" s="17" t="s">
        <v>15</v>
      </c>
      <c r="D34" s="98">
        <v>6</v>
      </c>
      <c r="E34" s="98">
        <v>6</v>
      </c>
      <c r="F34" s="98">
        <v>13</v>
      </c>
      <c r="G34" s="99">
        <v>6</v>
      </c>
      <c r="H34" s="101">
        <v>10</v>
      </c>
      <c r="I34" s="101">
        <v>8</v>
      </c>
      <c r="J34" s="106">
        <v>4</v>
      </c>
      <c r="K34" s="4">
        <v>13</v>
      </c>
    </row>
    <row r="35" spans="3:11" ht="13.4" customHeight="1">
      <c r="C35" s="17" t="s">
        <v>323</v>
      </c>
      <c r="D35" s="98">
        <v>17</v>
      </c>
      <c r="E35" s="98">
        <v>11</v>
      </c>
      <c r="F35" s="98">
        <v>11</v>
      </c>
      <c r="G35" s="99">
        <v>12</v>
      </c>
      <c r="H35" s="101">
        <v>17</v>
      </c>
      <c r="I35" s="101">
        <v>17</v>
      </c>
      <c r="J35" s="4">
        <v>17</v>
      </c>
      <c r="K35" s="4">
        <v>16</v>
      </c>
    </row>
    <row r="36" spans="3:11" ht="13.4" customHeight="1">
      <c r="C36" s="17" t="s">
        <v>16</v>
      </c>
      <c r="D36" s="98">
        <v>62</v>
      </c>
      <c r="E36" s="98">
        <v>62</v>
      </c>
      <c r="F36" s="98">
        <v>53</v>
      </c>
      <c r="G36" s="99">
        <v>49</v>
      </c>
      <c r="H36" s="101">
        <v>56</v>
      </c>
      <c r="I36" s="101">
        <v>67</v>
      </c>
      <c r="J36" s="4">
        <v>87</v>
      </c>
      <c r="K36" s="4">
        <v>84</v>
      </c>
    </row>
    <row r="37" spans="3:11" ht="13.4" customHeight="1">
      <c r="C37" s="17" t="s">
        <v>17</v>
      </c>
      <c r="D37" s="98">
        <v>5</v>
      </c>
      <c r="E37" s="98">
        <v>26</v>
      </c>
      <c r="F37" s="98">
        <v>9</v>
      </c>
      <c r="G37" s="99">
        <v>6</v>
      </c>
      <c r="H37" s="101">
        <v>11</v>
      </c>
      <c r="I37" s="101">
        <v>14</v>
      </c>
      <c r="J37" s="4">
        <v>10</v>
      </c>
      <c r="K37" s="4">
        <v>10</v>
      </c>
    </row>
    <row r="38" spans="3:11" ht="13.4" customHeight="1">
      <c r="C38" s="17" t="s">
        <v>18</v>
      </c>
      <c r="D38" s="98">
        <v>11</v>
      </c>
      <c r="E38" s="98">
        <v>8</v>
      </c>
      <c r="F38" s="98">
        <v>5</v>
      </c>
      <c r="G38" s="99">
        <v>13</v>
      </c>
      <c r="H38" s="101">
        <v>17</v>
      </c>
      <c r="I38" s="101">
        <v>15</v>
      </c>
      <c r="J38" s="4">
        <v>9</v>
      </c>
      <c r="K38" s="4">
        <v>15</v>
      </c>
    </row>
    <row r="39" spans="3:11" ht="13.4" customHeight="1">
      <c r="C39" s="17" t="s">
        <v>19</v>
      </c>
      <c r="D39" s="98">
        <v>0</v>
      </c>
      <c r="E39" s="98">
        <v>0</v>
      </c>
      <c r="F39" s="98">
        <v>2</v>
      </c>
      <c r="G39" s="99">
        <v>1</v>
      </c>
      <c r="H39" s="101">
        <v>0</v>
      </c>
      <c r="I39" s="101">
        <v>0</v>
      </c>
      <c r="J39" s="4">
        <v>0</v>
      </c>
      <c r="K39" s="4">
        <v>1</v>
      </c>
    </row>
    <row r="40" spans="3:11" ht="13.4" customHeight="1">
      <c r="C40" s="17" t="s">
        <v>20</v>
      </c>
      <c r="D40" s="98">
        <v>123</v>
      </c>
      <c r="E40" s="98">
        <v>107</v>
      </c>
      <c r="F40" s="98">
        <v>119</v>
      </c>
      <c r="G40" s="99">
        <v>126</v>
      </c>
      <c r="H40" s="101">
        <v>130</v>
      </c>
      <c r="I40" s="101">
        <v>121</v>
      </c>
      <c r="J40" s="4">
        <v>103</v>
      </c>
      <c r="K40" s="4">
        <v>88</v>
      </c>
    </row>
    <row r="41" spans="3:11" ht="13.4" customHeight="1">
      <c r="C41" s="17" t="s">
        <v>21</v>
      </c>
      <c r="D41" s="98">
        <v>14</v>
      </c>
      <c r="E41" s="98">
        <v>17</v>
      </c>
      <c r="F41" s="98">
        <v>20</v>
      </c>
      <c r="G41" s="99">
        <v>11</v>
      </c>
      <c r="H41" s="101">
        <v>13</v>
      </c>
      <c r="I41" s="101">
        <v>17</v>
      </c>
      <c r="J41" s="4">
        <v>17</v>
      </c>
      <c r="K41" s="4">
        <v>30</v>
      </c>
    </row>
    <row r="42" spans="3:11" ht="13.4" customHeight="1">
      <c r="C42" s="17" t="s">
        <v>22</v>
      </c>
      <c r="D42" s="98">
        <v>8</v>
      </c>
      <c r="E42" s="98">
        <v>4</v>
      </c>
      <c r="F42" s="98">
        <v>4</v>
      </c>
      <c r="G42" s="99">
        <v>7</v>
      </c>
      <c r="H42" s="101">
        <v>4</v>
      </c>
      <c r="I42" s="101">
        <v>4</v>
      </c>
      <c r="J42" s="4">
        <v>3</v>
      </c>
      <c r="K42" s="4">
        <v>6</v>
      </c>
    </row>
    <row r="43" spans="3:11" ht="13.4" customHeight="1">
      <c r="C43" s="17" t="s">
        <v>23</v>
      </c>
      <c r="D43" s="98">
        <v>11</v>
      </c>
      <c r="E43" s="98">
        <v>9</v>
      </c>
      <c r="F43" s="98">
        <v>10</v>
      </c>
      <c r="G43" s="99">
        <v>23</v>
      </c>
      <c r="H43" s="101">
        <v>18</v>
      </c>
      <c r="I43" s="101">
        <v>9</v>
      </c>
      <c r="J43" s="4">
        <v>16</v>
      </c>
      <c r="K43" s="4">
        <v>26</v>
      </c>
    </row>
    <row r="44" spans="3:11" ht="13.4" customHeight="1">
      <c r="C44" s="17" t="s">
        <v>24</v>
      </c>
      <c r="D44" s="98">
        <v>19</v>
      </c>
      <c r="E44" s="98">
        <v>19</v>
      </c>
      <c r="F44" s="98">
        <v>28</v>
      </c>
      <c r="G44" s="99">
        <v>46</v>
      </c>
      <c r="H44" s="101">
        <v>35</v>
      </c>
      <c r="I44" s="101">
        <v>48</v>
      </c>
      <c r="J44" s="4">
        <v>32</v>
      </c>
      <c r="K44" s="4">
        <v>56</v>
      </c>
    </row>
    <row r="45" spans="3:11" ht="13.4" customHeight="1">
      <c r="C45" s="17" t="s">
        <v>324</v>
      </c>
      <c r="D45" s="98" t="s">
        <v>328</v>
      </c>
      <c r="E45" s="98" t="s">
        <v>328</v>
      </c>
      <c r="F45" s="98" t="s">
        <v>328</v>
      </c>
      <c r="G45" s="99">
        <v>2</v>
      </c>
      <c r="H45" s="101">
        <v>4</v>
      </c>
      <c r="I45" s="101">
        <v>6</v>
      </c>
      <c r="J45" s="4">
        <v>2</v>
      </c>
      <c r="K45" s="4">
        <v>2</v>
      </c>
    </row>
    <row r="46" spans="3:11" ht="13.4" customHeight="1">
      <c r="C46" s="17" t="s">
        <v>25</v>
      </c>
      <c r="D46" s="98">
        <v>7</v>
      </c>
      <c r="E46" s="98">
        <v>15</v>
      </c>
      <c r="F46" s="98">
        <v>9</v>
      </c>
      <c r="G46" s="99">
        <v>13</v>
      </c>
      <c r="H46" s="101">
        <v>13</v>
      </c>
      <c r="I46" s="101">
        <v>15</v>
      </c>
      <c r="J46" s="4">
        <v>23</v>
      </c>
      <c r="K46" s="4">
        <v>28</v>
      </c>
    </row>
    <row r="47" spans="3:11" ht="13.4" customHeight="1">
      <c r="C47" s="17" t="s">
        <v>325</v>
      </c>
      <c r="D47" s="98">
        <v>35</v>
      </c>
      <c r="E47" s="98">
        <v>20</v>
      </c>
      <c r="F47" s="98">
        <v>26</v>
      </c>
      <c r="G47" s="99">
        <v>29</v>
      </c>
      <c r="H47" s="101">
        <v>37</v>
      </c>
      <c r="I47" s="101">
        <v>59</v>
      </c>
      <c r="J47" s="106">
        <v>31</v>
      </c>
      <c r="K47" s="4">
        <v>44</v>
      </c>
    </row>
    <row r="48" spans="3:11" ht="13.4" customHeight="1">
      <c r="C48" s="17" t="s">
        <v>26</v>
      </c>
      <c r="D48" s="98">
        <v>18</v>
      </c>
      <c r="E48" s="98">
        <v>14</v>
      </c>
      <c r="F48" s="98">
        <v>11</v>
      </c>
      <c r="G48" s="99">
        <v>10</v>
      </c>
      <c r="H48" s="101">
        <v>34</v>
      </c>
      <c r="I48" s="101">
        <v>12</v>
      </c>
      <c r="J48" s="4">
        <v>24</v>
      </c>
      <c r="K48" s="4">
        <v>11</v>
      </c>
    </row>
    <row r="49" spans="3:13" ht="13.4" customHeight="1">
      <c r="C49" s="17" t="s">
        <v>27</v>
      </c>
      <c r="D49" s="98">
        <v>62</v>
      </c>
      <c r="E49" s="98">
        <v>61</v>
      </c>
      <c r="F49" s="98">
        <v>72</v>
      </c>
      <c r="G49" s="99">
        <v>87</v>
      </c>
      <c r="H49" s="101">
        <v>80</v>
      </c>
      <c r="I49" s="101">
        <v>82</v>
      </c>
      <c r="J49" s="106">
        <v>68</v>
      </c>
      <c r="K49" s="4">
        <v>69</v>
      </c>
    </row>
    <row r="50" spans="3:13" ht="13.4" customHeight="1">
      <c r="C50" s="17" t="s">
        <v>28</v>
      </c>
      <c r="D50" s="98">
        <v>8</v>
      </c>
      <c r="E50" s="98">
        <v>14</v>
      </c>
      <c r="F50" s="98">
        <v>6</v>
      </c>
      <c r="G50" s="99">
        <v>8</v>
      </c>
      <c r="H50" s="101">
        <v>9</v>
      </c>
      <c r="I50" s="101">
        <v>8</v>
      </c>
      <c r="J50" s="106">
        <v>2</v>
      </c>
      <c r="K50" s="4">
        <v>15</v>
      </c>
    </row>
    <row r="51" spans="3:13" ht="13.4" customHeight="1">
      <c r="C51" s="17" t="s">
        <v>29</v>
      </c>
      <c r="D51" s="98">
        <v>20</v>
      </c>
      <c r="E51" s="98">
        <v>11</v>
      </c>
      <c r="F51" s="98">
        <v>10</v>
      </c>
      <c r="G51" s="99">
        <v>3</v>
      </c>
      <c r="H51" s="101">
        <v>15</v>
      </c>
      <c r="I51" s="101">
        <v>19</v>
      </c>
      <c r="J51" s="4">
        <v>11</v>
      </c>
      <c r="K51" s="4">
        <v>4</v>
      </c>
    </row>
    <row r="52" spans="3:13" ht="13.4" customHeight="1">
      <c r="C52" s="17" t="s">
        <v>30</v>
      </c>
      <c r="D52" s="98">
        <v>23</v>
      </c>
      <c r="E52" s="98">
        <v>9</v>
      </c>
      <c r="F52" s="98">
        <v>9</v>
      </c>
      <c r="G52" s="99">
        <v>8</v>
      </c>
      <c r="H52" s="101">
        <v>21</v>
      </c>
      <c r="I52" s="101">
        <v>18</v>
      </c>
      <c r="J52" s="4">
        <v>15</v>
      </c>
      <c r="K52" s="4">
        <v>23</v>
      </c>
    </row>
    <row r="53" spans="3:13" ht="13.4" customHeight="1">
      <c r="C53" s="17" t="s">
        <v>31</v>
      </c>
      <c r="D53" s="98">
        <v>2</v>
      </c>
      <c r="E53" s="98">
        <v>1</v>
      </c>
      <c r="F53" s="98">
        <v>0</v>
      </c>
      <c r="G53" s="99">
        <v>0</v>
      </c>
      <c r="H53" s="101">
        <v>0</v>
      </c>
      <c r="I53" s="101">
        <v>0</v>
      </c>
      <c r="J53" s="4">
        <v>0</v>
      </c>
      <c r="K53" s="4">
        <v>0</v>
      </c>
    </row>
    <row r="54" spans="3:13" ht="13.4" customHeight="1">
      <c r="C54" s="17" t="s">
        <v>32</v>
      </c>
      <c r="D54" s="98">
        <v>2</v>
      </c>
      <c r="E54" s="98">
        <v>0</v>
      </c>
      <c r="F54" s="98">
        <v>0</v>
      </c>
      <c r="G54" s="99">
        <v>0</v>
      </c>
      <c r="H54" s="101">
        <v>1</v>
      </c>
      <c r="I54" s="101">
        <v>0</v>
      </c>
      <c r="J54" s="4">
        <v>0</v>
      </c>
      <c r="K54" s="4">
        <v>0</v>
      </c>
    </row>
    <row r="55" spans="3:13" ht="13.4" customHeight="1">
      <c r="C55" s="17" t="s">
        <v>326</v>
      </c>
      <c r="D55" s="100">
        <v>19</v>
      </c>
      <c r="E55" s="98">
        <v>14</v>
      </c>
      <c r="F55" s="98">
        <v>16</v>
      </c>
      <c r="G55" s="99">
        <v>14</v>
      </c>
      <c r="H55" s="101">
        <v>12</v>
      </c>
      <c r="I55" s="101">
        <v>19</v>
      </c>
      <c r="J55" s="4">
        <v>9</v>
      </c>
      <c r="K55" s="4">
        <v>14</v>
      </c>
    </row>
    <row r="56" spans="3:13" ht="13.4" customHeight="1">
      <c r="C56" s="17" t="s">
        <v>33</v>
      </c>
      <c r="D56" s="100">
        <v>0</v>
      </c>
      <c r="E56" s="98">
        <v>1</v>
      </c>
      <c r="F56" s="98">
        <v>2</v>
      </c>
      <c r="G56" s="99">
        <v>1</v>
      </c>
      <c r="H56" s="101">
        <v>2</v>
      </c>
      <c r="I56" s="101">
        <v>2</v>
      </c>
      <c r="J56" s="4">
        <v>2</v>
      </c>
      <c r="K56" s="4">
        <v>1</v>
      </c>
    </row>
    <row r="57" spans="3:13" ht="13.4" customHeight="1">
      <c r="C57" s="17" t="s">
        <v>34</v>
      </c>
      <c r="D57" s="100">
        <v>35</v>
      </c>
      <c r="E57" s="98">
        <v>30</v>
      </c>
      <c r="F57" s="98">
        <v>30</v>
      </c>
      <c r="G57" s="99">
        <v>35</v>
      </c>
      <c r="H57" s="101">
        <v>47</v>
      </c>
      <c r="I57" s="101">
        <v>55</v>
      </c>
      <c r="J57" s="106">
        <v>43</v>
      </c>
      <c r="K57" s="4">
        <v>61</v>
      </c>
    </row>
    <row r="58" spans="3:13" ht="13.4" customHeight="1">
      <c r="C58" s="17" t="s">
        <v>35</v>
      </c>
      <c r="D58" s="98">
        <v>5</v>
      </c>
      <c r="E58" s="98">
        <v>8</v>
      </c>
      <c r="F58" s="98">
        <v>18</v>
      </c>
      <c r="G58" s="99">
        <v>8</v>
      </c>
      <c r="H58" s="101">
        <v>12</v>
      </c>
      <c r="I58" s="101">
        <v>17</v>
      </c>
      <c r="J58" s="4">
        <v>8</v>
      </c>
      <c r="K58" s="4">
        <v>17</v>
      </c>
    </row>
    <row r="59" spans="3:13" ht="13.4" customHeight="1">
      <c r="C59" s="17" t="s">
        <v>36</v>
      </c>
      <c r="D59" s="98">
        <v>22</v>
      </c>
      <c r="E59" s="98">
        <v>31</v>
      </c>
      <c r="F59" s="98">
        <v>19</v>
      </c>
      <c r="G59" s="99">
        <v>24</v>
      </c>
      <c r="H59" s="101">
        <v>33</v>
      </c>
      <c r="I59" s="101">
        <v>15</v>
      </c>
      <c r="J59" s="106">
        <v>31</v>
      </c>
      <c r="K59" s="4">
        <v>43</v>
      </c>
    </row>
    <row r="60" spans="3:13" ht="13.4" customHeight="1">
      <c r="C60" s="17" t="s">
        <v>327</v>
      </c>
      <c r="D60" s="98">
        <v>54</v>
      </c>
      <c r="E60" s="98">
        <v>41</v>
      </c>
      <c r="F60" s="98">
        <v>55</v>
      </c>
      <c r="G60" s="99">
        <v>49</v>
      </c>
      <c r="H60" s="101">
        <v>63</v>
      </c>
      <c r="I60" s="101">
        <v>55</v>
      </c>
      <c r="J60" s="106">
        <v>53</v>
      </c>
      <c r="K60" s="4">
        <v>51</v>
      </c>
    </row>
    <row r="61" spans="3:13" ht="13.4" customHeight="1">
      <c r="C61" s="17" t="s">
        <v>37</v>
      </c>
      <c r="D61" s="98">
        <v>6</v>
      </c>
      <c r="E61" s="98">
        <v>5</v>
      </c>
      <c r="F61" s="98">
        <v>8</v>
      </c>
      <c r="G61" s="99">
        <v>11</v>
      </c>
      <c r="H61" s="101">
        <v>4</v>
      </c>
      <c r="I61" s="101">
        <v>5</v>
      </c>
      <c r="J61" s="4">
        <v>11</v>
      </c>
      <c r="K61" s="4">
        <v>9</v>
      </c>
    </row>
    <row r="62" spans="3:13" ht="13.4" customHeight="1">
      <c r="C62" s="17" t="s">
        <v>38</v>
      </c>
      <c r="D62" s="98">
        <v>4</v>
      </c>
      <c r="E62" s="98">
        <v>1</v>
      </c>
      <c r="F62" s="98">
        <v>7</v>
      </c>
      <c r="G62" s="99">
        <v>7</v>
      </c>
      <c r="H62" s="101">
        <v>9</v>
      </c>
      <c r="I62" s="101">
        <v>4</v>
      </c>
      <c r="J62" s="4">
        <v>4</v>
      </c>
      <c r="K62" s="4">
        <v>4</v>
      </c>
    </row>
    <row r="63" spans="3:13" ht="13.4" customHeight="1">
      <c r="C63" s="17" t="s">
        <v>329</v>
      </c>
      <c r="D63" s="98">
        <v>0</v>
      </c>
      <c r="E63" s="98">
        <v>0</v>
      </c>
      <c r="F63" s="98">
        <v>1</v>
      </c>
      <c r="G63" s="99">
        <v>0</v>
      </c>
      <c r="H63" s="100">
        <v>1</v>
      </c>
      <c r="I63" s="101">
        <v>0</v>
      </c>
      <c r="J63" s="87">
        <v>1</v>
      </c>
      <c r="K63" s="4">
        <v>2</v>
      </c>
    </row>
    <row r="64" spans="3:13" ht="13.4" customHeight="1">
      <c r="C64" s="17"/>
      <c r="D64" s="98"/>
      <c r="E64" s="98"/>
      <c r="F64" s="98"/>
      <c r="G64" s="99"/>
      <c r="H64" s="100"/>
      <c r="I64" s="100"/>
      <c r="J64" s="87"/>
      <c r="L64" s="14"/>
      <c r="M64" s="14"/>
    </row>
    <row r="65" spans="2:13" ht="13.4" customHeight="1">
      <c r="B65" s="11" t="s">
        <v>306</v>
      </c>
      <c r="C65" s="4"/>
      <c r="D65" s="98"/>
      <c r="E65" s="98"/>
      <c r="F65" s="98"/>
      <c r="G65" s="100"/>
      <c r="H65" s="100"/>
      <c r="I65" s="100"/>
      <c r="J65" s="87"/>
    </row>
    <row r="66" spans="2:13" ht="13.4" customHeight="1">
      <c r="C66" s="5"/>
      <c r="D66" s="87"/>
      <c r="E66" s="87"/>
      <c r="F66" s="87"/>
      <c r="G66" s="102"/>
      <c r="H66" s="87"/>
      <c r="I66" s="87"/>
      <c r="J66" s="87"/>
      <c r="L66" s="1"/>
      <c r="M66" s="1"/>
    </row>
    <row r="67" spans="2:13" ht="13.4" customHeight="1">
      <c r="C67" s="17" t="s">
        <v>75</v>
      </c>
      <c r="D67" s="98">
        <v>1</v>
      </c>
      <c r="E67" s="98">
        <v>0</v>
      </c>
      <c r="F67" s="98">
        <v>0</v>
      </c>
      <c r="G67" s="98">
        <v>0</v>
      </c>
      <c r="H67" s="98">
        <v>1</v>
      </c>
      <c r="I67" s="98">
        <v>0</v>
      </c>
      <c r="J67" s="103">
        <v>0</v>
      </c>
      <c r="K67" s="4">
        <v>0</v>
      </c>
      <c r="L67" s="1"/>
      <c r="M67" s="1"/>
    </row>
    <row r="68" spans="2:13" ht="13.4" customHeight="1">
      <c r="C68" s="17" t="s">
        <v>40</v>
      </c>
      <c r="D68" s="98">
        <v>0</v>
      </c>
      <c r="E68" s="98">
        <v>0</v>
      </c>
      <c r="F68" s="98">
        <v>0</v>
      </c>
      <c r="G68" s="100">
        <v>1</v>
      </c>
      <c r="H68" s="100">
        <v>0</v>
      </c>
      <c r="I68" s="100">
        <v>0</v>
      </c>
      <c r="J68" s="87">
        <v>0</v>
      </c>
      <c r="K68" s="4">
        <v>0</v>
      </c>
      <c r="L68" s="1"/>
      <c r="M68" s="1"/>
    </row>
    <row r="69" spans="2:13" ht="13.4" customHeight="1">
      <c r="C69" s="17" t="s">
        <v>41</v>
      </c>
      <c r="D69" s="98">
        <v>1</v>
      </c>
      <c r="E69" s="98">
        <v>1</v>
      </c>
      <c r="F69" s="98">
        <v>0</v>
      </c>
      <c r="G69" s="100">
        <v>1</v>
      </c>
      <c r="H69" s="100">
        <v>0</v>
      </c>
      <c r="I69" s="100">
        <v>1</v>
      </c>
      <c r="J69" s="87">
        <v>2</v>
      </c>
      <c r="K69" s="4">
        <v>1</v>
      </c>
      <c r="L69" s="1"/>
      <c r="M69" s="1"/>
    </row>
    <row r="70" spans="2:13" ht="13.4" customHeight="1">
      <c r="C70" s="17" t="s">
        <v>80</v>
      </c>
      <c r="D70" s="98">
        <v>0</v>
      </c>
      <c r="E70" s="98">
        <v>0</v>
      </c>
      <c r="F70" s="98">
        <v>1</v>
      </c>
      <c r="G70" s="100">
        <v>0</v>
      </c>
      <c r="H70" s="100">
        <v>0</v>
      </c>
      <c r="I70" s="100">
        <v>1</v>
      </c>
      <c r="J70" s="87">
        <v>0</v>
      </c>
      <c r="K70" s="4">
        <v>0</v>
      </c>
      <c r="L70" s="1"/>
      <c r="M70" s="1"/>
    </row>
    <row r="71" spans="2:13" ht="13.4" customHeight="1">
      <c r="C71" s="17" t="s">
        <v>42</v>
      </c>
      <c r="D71" s="98">
        <v>0</v>
      </c>
      <c r="E71" s="98">
        <v>0</v>
      </c>
      <c r="F71" s="98">
        <v>1</v>
      </c>
      <c r="G71" s="100">
        <v>0</v>
      </c>
      <c r="H71" s="100">
        <v>1</v>
      </c>
      <c r="I71" s="100">
        <v>0</v>
      </c>
      <c r="J71" s="87">
        <v>1</v>
      </c>
      <c r="K71" s="4">
        <v>0</v>
      </c>
      <c r="L71" s="1"/>
      <c r="M71" s="1"/>
    </row>
    <row r="72" spans="2:13" ht="13.4" customHeight="1">
      <c r="C72" s="17" t="s">
        <v>45</v>
      </c>
      <c r="D72" s="98">
        <v>2</v>
      </c>
      <c r="E72" s="98">
        <v>0</v>
      </c>
      <c r="F72" s="98">
        <v>0</v>
      </c>
      <c r="G72" s="100">
        <v>3</v>
      </c>
      <c r="H72" s="100">
        <v>0</v>
      </c>
      <c r="I72" s="100">
        <v>1</v>
      </c>
      <c r="J72" s="87">
        <v>1</v>
      </c>
      <c r="K72" s="4">
        <v>1</v>
      </c>
      <c r="L72" s="1"/>
      <c r="M72" s="1"/>
    </row>
    <row r="73" spans="2:13" ht="13.4" customHeight="1">
      <c r="C73" s="17" t="s">
        <v>43</v>
      </c>
      <c r="D73" s="98">
        <v>0</v>
      </c>
      <c r="E73" s="98">
        <v>0</v>
      </c>
      <c r="F73" s="98">
        <v>0</v>
      </c>
      <c r="G73" s="100">
        <v>1</v>
      </c>
      <c r="H73" s="100">
        <v>2</v>
      </c>
      <c r="I73" s="100">
        <v>2</v>
      </c>
      <c r="J73" s="87">
        <v>0</v>
      </c>
      <c r="K73" s="4">
        <v>2</v>
      </c>
      <c r="L73" s="1"/>
      <c r="M73" s="1"/>
    </row>
    <row r="74" spans="2:13" ht="13.4" customHeight="1">
      <c r="C74" s="17" t="s">
        <v>44</v>
      </c>
      <c r="D74" s="98">
        <v>1</v>
      </c>
      <c r="E74" s="98">
        <v>0</v>
      </c>
      <c r="F74" s="98">
        <v>2</v>
      </c>
      <c r="G74" s="100">
        <v>0</v>
      </c>
      <c r="H74" s="100">
        <v>3</v>
      </c>
      <c r="I74" s="100">
        <v>3</v>
      </c>
      <c r="J74" s="87">
        <v>1</v>
      </c>
      <c r="K74" s="4">
        <v>4</v>
      </c>
      <c r="L74" s="1"/>
      <c r="M74" s="1"/>
    </row>
    <row r="75" spans="2:13" ht="13.4" customHeight="1">
      <c r="C75" s="17" t="s">
        <v>46</v>
      </c>
      <c r="D75" s="98">
        <v>2</v>
      </c>
      <c r="E75" s="98">
        <v>2</v>
      </c>
      <c r="F75" s="98">
        <v>1</v>
      </c>
      <c r="G75" s="100">
        <v>2</v>
      </c>
      <c r="H75" s="100">
        <v>3</v>
      </c>
      <c r="I75" s="100">
        <v>2</v>
      </c>
      <c r="J75" s="87">
        <v>2</v>
      </c>
      <c r="K75" s="4">
        <v>0</v>
      </c>
      <c r="L75" s="1"/>
      <c r="M75" s="1"/>
    </row>
    <row r="76" spans="2:13" ht="13.4" customHeight="1">
      <c r="C76" s="17" t="s">
        <v>47</v>
      </c>
      <c r="D76" s="98">
        <v>0</v>
      </c>
      <c r="E76" s="98">
        <v>0</v>
      </c>
      <c r="F76" s="98">
        <v>1</v>
      </c>
      <c r="G76" s="100">
        <v>2</v>
      </c>
      <c r="H76" s="100">
        <v>3</v>
      </c>
      <c r="I76" s="100">
        <v>0</v>
      </c>
      <c r="J76" s="87">
        <v>0</v>
      </c>
      <c r="K76" s="4">
        <v>0</v>
      </c>
      <c r="L76" s="1"/>
      <c r="M76" s="1"/>
    </row>
    <row r="77" spans="2:13" ht="13.4" customHeight="1">
      <c r="C77" s="17" t="s">
        <v>48</v>
      </c>
      <c r="D77" s="98">
        <v>0</v>
      </c>
      <c r="E77" s="98">
        <v>1</v>
      </c>
      <c r="F77" s="98">
        <v>0</v>
      </c>
      <c r="G77" s="100">
        <v>0</v>
      </c>
      <c r="H77" s="100">
        <v>0</v>
      </c>
      <c r="I77" s="100">
        <v>1</v>
      </c>
      <c r="J77" s="87">
        <v>0</v>
      </c>
      <c r="K77" s="4">
        <v>2</v>
      </c>
      <c r="L77" s="1"/>
      <c r="M77" s="1"/>
    </row>
    <row r="78" spans="2:13" ht="13.4" customHeight="1">
      <c r="C78" s="17" t="s">
        <v>253</v>
      </c>
      <c r="D78" s="98">
        <v>0</v>
      </c>
      <c r="E78" s="98">
        <v>0</v>
      </c>
      <c r="F78" s="98">
        <v>0</v>
      </c>
      <c r="G78" s="100">
        <v>0</v>
      </c>
      <c r="H78" s="100">
        <v>0</v>
      </c>
      <c r="I78" s="100">
        <v>1</v>
      </c>
      <c r="J78" s="87">
        <v>0</v>
      </c>
      <c r="K78" s="4">
        <v>0</v>
      </c>
      <c r="L78" s="1"/>
      <c r="M78" s="1"/>
    </row>
    <row r="79" spans="2:13" ht="13.4" customHeight="1">
      <c r="C79" s="17" t="s">
        <v>49</v>
      </c>
      <c r="D79" s="98">
        <v>3</v>
      </c>
      <c r="E79" s="98">
        <v>3</v>
      </c>
      <c r="F79" s="98">
        <v>4</v>
      </c>
      <c r="G79" s="100">
        <v>8</v>
      </c>
      <c r="H79" s="100">
        <v>4</v>
      </c>
      <c r="I79" s="100">
        <v>5</v>
      </c>
      <c r="J79" s="87">
        <v>6</v>
      </c>
      <c r="K79" s="4">
        <v>5</v>
      </c>
      <c r="L79" s="1"/>
      <c r="M79" s="1"/>
    </row>
    <row r="80" spans="2:13" ht="13.4" customHeight="1">
      <c r="C80" s="17" t="s">
        <v>50</v>
      </c>
      <c r="D80" s="98">
        <v>0</v>
      </c>
      <c r="E80" s="98">
        <v>0</v>
      </c>
      <c r="F80" s="98">
        <v>0</v>
      </c>
      <c r="G80" s="100">
        <v>0</v>
      </c>
      <c r="H80" s="100">
        <v>0</v>
      </c>
      <c r="I80" s="100">
        <v>0</v>
      </c>
      <c r="J80" s="87">
        <v>0</v>
      </c>
      <c r="K80" s="4">
        <v>0</v>
      </c>
      <c r="L80" s="1"/>
      <c r="M80" s="1"/>
    </row>
    <row r="81" spans="2:13" ht="13.4" customHeight="1">
      <c r="C81" s="17" t="s">
        <v>51</v>
      </c>
      <c r="D81" s="98">
        <v>0</v>
      </c>
      <c r="E81" s="98">
        <v>1</v>
      </c>
      <c r="F81" s="98">
        <v>1</v>
      </c>
      <c r="G81" s="100">
        <v>0</v>
      </c>
      <c r="H81" s="100">
        <v>2</v>
      </c>
      <c r="I81" s="100">
        <v>1</v>
      </c>
      <c r="J81" s="87">
        <v>0</v>
      </c>
      <c r="K81" s="4">
        <v>1</v>
      </c>
      <c r="L81" s="1"/>
      <c r="M81" s="1"/>
    </row>
    <row r="82" spans="2:13" ht="13.4" customHeight="1">
      <c r="C82" s="17" t="s">
        <v>52</v>
      </c>
      <c r="D82" s="98">
        <v>3</v>
      </c>
      <c r="E82" s="98">
        <v>5</v>
      </c>
      <c r="F82" s="98">
        <v>4</v>
      </c>
      <c r="G82" s="100">
        <v>6</v>
      </c>
      <c r="H82" s="100">
        <v>3</v>
      </c>
      <c r="I82" s="100">
        <v>1</v>
      </c>
      <c r="J82" s="87">
        <v>3</v>
      </c>
      <c r="K82" s="4">
        <v>4</v>
      </c>
      <c r="L82" s="1"/>
      <c r="M82" s="1"/>
    </row>
    <row r="83" spans="2:13" ht="13.4" customHeight="1">
      <c r="C83" s="17" t="s">
        <v>53</v>
      </c>
      <c r="D83" s="98">
        <v>3</v>
      </c>
      <c r="E83" s="98">
        <v>2</v>
      </c>
      <c r="F83" s="98">
        <v>2</v>
      </c>
      <c r="G83" s="100">
        <v>2</v>
      </c>
      <c r="H83" s="100">
        <v>5</v>
      </c>
      <c r="I83" s="100">
        <v>2</v>
      </c>
      <c r="J83" s="87">
        <v>3</v>
      </c>
      <c r="K83" s="4">
        <v>8</v>
      </c>
      <c r="L83" s="1"/>
      <c r="M83" s="1"/>
    </row>
    <row r="84" spans="2:13" ht="13.4" customHeight="1">
      <c r="C84" s="17" t="s">
        <v>54</v>
      </c>
      <c r="D84" s="98">
        <v>0</v>
      </c>
      <c r="E84" s="98">
        <v>0</v>
      </c>
      <c r="F84" s="98">
        <v>0</v>
      </c>
      <c r="G84" s="100">
        <v>3</v>
      </c>
      <c r="H84" s="100">
        <v>0</v>
      </c>
      <c r="I84" s="100">
        <v>0</v>
      </c>
      <c r="J84" s="87">
        <v>0</v>
      </c>
      <c r="K84" s="4">
        <v>4</v>
      </c>
      <c r="L84" s="1"/>
      <c r="M84" s="1"/>
    </row>
    <row r="85" spans="2:13" ht="13.4" customHeight="1">
      <c r="C85" s="17" t="s">
        <v>55</v>
      </c>
      <c r="D85" s="98">
        <v>0</v>
      </c>
      <c r="E85" s="98">
        <v>1</v>
      </c>
      <c r="F85" s="98">
        <v>0</v>
      </c>
      <c r="G85" s="100">
        <v>1</v>
      </c>
      <c r="H85" s="100">
        <v>2</v>
      </c>
      <c r="I85" s="100">
        <v>0</v>
      </c>
      <c r="J85" s="87">
        <v>0</v>
      </c>
      <c r="K85" s="4">
        <v>2</v>
      </c>
      <c r="L85" s="1"/>
      <c r="M85" s="1"/>
    </row>
    <row r="86" spans="2:13" ht="13.4" customHeight="1">
      <c r="C86" s="17" t="s">
        <v>79</v>
      </c>
      <c r="D86" s="98">
        <v>0</v>
      </c>
      <c r="E86" s="98">
        <v>0</v>
      </c>
      <c r="F86" s="98">
        <v>1</v>
      </c>
      <c r="G86" s="100">
        <v>1</v>
      </c>
      <c r="H86" s="100">
        <v>0</v>
      </c>
      <c r="I86" s="100">
        <v>0</v>
      </c>
      <c r="J86" s="87">
        <v>0</v>
      </c>
      <c r="K86" s="4">
        <v>0</v>
      </c>
      <c r="L86" s="1"/>
      <c r="M86" s="1"/>
    </row>
    <row r="87" spans="2:13" ht="13.4" customHeight="1">
      <c r="C87" s="17" t="s">
        <v>56</v>
      </c>
      <c r="D87" s="98">
        <v>4</v>
      </c>
      <c r="E87" s="98">
        <v>6</v>
      </c>
      <c r="F87" s="98">
        <v>11</v>
      </c>
      <c r="G87" s="100">
        <v>4</v>
      </c>
      <c r="H87" s="100">
        <v>6</v>
      </c>
      <c r="I87" s="100">
        <v>6</v>
      </c>
      <c r="J87" s="87">
        <v>0</v>
      </c>
      <c r="K87" s="4">
        <v>8</v>
      </c>
      <c r="L87" s="1"/>
      <c r="M87" s="1"/>
    </row>
    <row r="88" spans="2:13" ht="13.4" customHeight="1">
      <c r="C88" s="17" t="s">
        <v>57</v>
      </c>
      <c r="D88" s="98">
        <v>5</v>
      </c>
      <c r="E88" s="98">
        <v>3</v>
      </c>
      <c r="F88" s="98">
        <v>4</v>
      </c>
      <c r="G88" s="100">
        <v>2</v>
      </c>
      <c r="H88" s="100">
        <v>5</v>
      </c>
      <c r="I88" s="100">
        <v>1</v>
      </c>
      <c r="J88" s="87">
        <v>1</v>
      </c>
      <c r="K88" s="4">
        <v>3</v>
      </c>
      <c r="L88" s="1"/>
      <c r="M88" s="1"/>
    </row>
    <row r="89" spans="2:13" ht="13.4" customHeight="1">
      <c r="C89" s="5"/>
      <c r="D89" s="19"/>
      <c r="E89" s="19"/>
      <c r="F89" s="19"/>
      <c r="G89" s="19"/>
      <c r="H89" s="19"/>
      <c r="I89" s="19"/>
      <c r="J89" s="87"/>
      <c r="L89" s="1"/>
      <c r="M89" s="1"/>
    </row>
    <row r="90" spans="2:13" ht="13.4" customHeight="1">
      <c r="B90" s="5" t="s">
        <v>58</v>
      </c>
      <c r="C90" s="4"/>
      <c r="D90" s="98"/>
      <c r="E90" s="98"/>
      <c r="F90" s="98"/>
      <c r="G90" s="100"/>
      <c r="H90" s="100"/>
      <c r="I90" s="100"/>
      <c r="J90" s="87"/>
      <c r="L90" s="1"/>
      <c r="M90" s="1"/>
    </row>
    <row r="91" spans="2:13" ht="13.4" customHeight="1">
      <c r="C91" s="5"/>
      <c r="D91" s="19"/>
      <c r="E91" s="19"/>
      <c r="F91" s="19"/>
      <c r="G91" s="19"/>
      <c r="H91" s="19"/>
      <c r="I91" s="19"/>
      <c r="J91" s="87"/>
      <c r="L91" s="1"/>
      <c r="M91" s="1"/>
    </row>
    <row r="92" spans="2:13" ht="13.4" customHeight="1">
      <c r="C92" s="17" t="s">
        <v>78</v>
      </c>
      <c r="D92" s="98">
        <v>0</v>
      </c>
      <c r="E92" s="98">
        <v>1</v>
      </c>
      <c r="F92" s="98">
        <v>1</v>
      </c>
      <c r="G92" s="100">
        <v>0</v>
      </c>
      <c r="H92" s="100">
        <v>0</v>
      </c>
      <c r="I92" s="100">
        <v>0</v>
      </c>
      <c r="J92" s="87">
        <v>1</v>
      </c>
      <c r="K92" s="4">
        <v>2</v>
      </c>
      <c r="L92" s="1"/>
      <c r="M92" s="1"/>
    </row>
    <row r="93" spans="2:13" ht="13.4" customHeight="1">
      <c r="C93" s="17" t="s">
        <v>73</v>
      </c>
      <c r="D93" s="98">
        <v>2</v>
      </c>
      <c r="E93" s="98">
        <v>0</v>
      </c>
      <c r="F93" s="98">
        <v>0</v>
      </c>
      <c r="G93" s="100">
        <v>0</v>
      </c>
      <c r="H93" s="100">
        <v>0</v>
      </c>
      <c r="I93" s="100">
        <v>0</v>
      </c>
      <c r="J93" s="87">
        <v>0</v>
      </c>
      <c r="K93" s="4">
        <v>0</v>
      </c>
      <c r="L93" s="1"/>
      <c r="M93" s="1"/>
    </row>
    <row r="94" spans="2:13" ht="13.4" customHeight="1">
      <c r="C94" s="17" t="s">
        <v>77</v>
      </c>
      <c r="D94" s="98">
        <v>0</v>
      </c>
      <c r="E94" s="98">
        <v>3</v>
      </c>
      <c r="F94" s="98">
        <v>2</v>
      </c>
      <c r="G94" s="100">
        <v>1</v>
      </c>
      <c r="H94" s="100">
        <v>3</v>
      </c>
      <c r="I94" s="100">
        <v>1</v>
      </c>
      <c r="J94" s="87">
        <v>5</v>
      </c>
      <c r="K94" s="4">
        <v>1</v>
      </c>
      <c r="L94" s="1"/>
      <c r="M94" s="1"/>
    </row>
    <row r="95" spans="2:13" ht="13.4" customHeight="1">
      <c r="C95" s="17" t="s">
        <v>74</v>
      </c>
      <c r="D95" s="98">
        <v>1</v>
      </c>
      <c r="E95" s="98">
        <v>0</v>
      </c>
      <c r="F95" s="98">
        <v>0</v>
      </c>
      <c r="G95" s="100">
        <v>1</v>
      </c>
      <c r="H95" s="100">
        <v>0</v>
      </c>
      <c r="I95" s="100">
        <v>0</v>
      </c>
      <c r="J95" s="87">
        <v>0</v>
      </c>
      <c r="K95" s="4">
        <v>1</v>
      </c>
      <c r="L95" s="1"/>
      <c r="M95" s="1"/>
    </row>
    <row r="96" spans="2:13" ht="13">
      <c r="B96" s="25"/>
      <c r="C96" s="24"/>
      <c r="D96" s="26"/>
      <c r="E96" s="26"/>
      <c r="F96" s="27"/>
      <c r="G96" s="28"/>
      <c r="H96" s="27"/>
      <c r="I96" s="25"/>
      <c r="J96" s="25"/>
      <c r="K96" s="25"/>
      <c r="L96" s="1"/>
      <c r="M96" s="1"/>
    </row>
    <row r="97" spans="2:13" ht="13">
      <c r="C97" s="5"/>
      <c r="D97" s="14"/>
      <c r="E97" s="14"/>
      <c r="F97" s="18"/>
      <c r="G97" s="19"/>
      <c r="H97" s="18"/>
      <c r="K97" s="72" t="s">
        <v>297</v>
      </c>
      <c r="L97" s="1"/>
      <c r="M97" s="1"/>
    </row>
    <row r="98" spans="2:13" ht="13">
      <c r="C98" s="5"/>
      <c r="D98" s="14"/>
      <c r="E98" s="14"/>
      <c r="F98" s="18"/>
      <c r="G98" s="19"/>
      <c r="H98" s="18"/>
      <c r="L98" s="1"/>
      <c r="M98" s="1"/>
    </row>
    <row r="99" spans="2:13" ht="13">
      <c r="B99" s="118" t="s">
        <v>252</v>
      </c>
      <c r="C99" s="4"/>
      <c r="F99" s="12"/>
      <c r="G99" s="4"/>
    </row>
    <row r="100" spans="2:13" ht="13">
      <c r="B100" s="11"/>
      <c r="C100" s="4"/>
      <c r="F100" s="12"/>
      <c r="G100" s="4"/>
    </row>
    <row r="101" spans="2:13" ht="13">
      <c r="B101" s="11" t="s">
        <v>315</v>
      </c>
      <c r="C101" s="4"/>
      <c r="F101" s="12"/>
      <c r="G101" s="4"/>
    </row>
    <row r="102" spans="2:13">
      <c r="B102" s="20" t="s">
        <v>401</v>
      </c>
      <c r="C102" s="4"/>
      <c r="F102" s="12"/>
      <c r="G102" s="21"/>
    </row>
    <row r="103" spans="2:13">
      <c r="B103" s="20"/>
      <c r="C103" s="4"/>
      <c r="F103" s="12"/>
      <c r="G103" s="6"/>
    </row>
  </sheetData>
  <mergeCells count="9">
    <mergeCell ref="K5:K6"/>
    <mergeCell ref="J5:J6"/>
    <mergeCell ref="I5:I6"/>
    <mergeCell ref="B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workbookViewId="0"/>
  </sheetViews>
  <sheetFormatPr defaultColWidth="8.81640625" defaultRowHeight="12.5"/>
  <cols>
    <col min="1" max="2" width="2.81640625" style="1" customWidth="1"/>
    <col min="3" max="3" width="26.7265625" style="1" customWidth="1"/>
    <col min="4" max="10" width="7.54296875" style="1" customWidth="1"/>
    <col min="11" max="11" width="13" style="1" customWidth="1"/>
    <col min="12" max="16384" width="8.81640625" style="1"/>
  </cols>
  <sheetData>
    <row r="1" spans="2:11">
      <c r="C1" s="88"/>
    </row>
    <row r="2" spans="2:11" ht="13.4" customHeight="1">
      <c r="B2" s="2" t="s">
        <v>373</v>
      </c>
    </row>
    <row r="3" spans="2:11" ht="13.4" customHeight="1">
      <c r="B3" s="52" t="s">
        <v>365</v>
      </c>
    </row>
    <row r="4" spans="2:11" ht="13.4" customHeight="1"/>
    <row r="5" spans="2:11" ht="13.4" customHeight="1">
      <c r="B5" s="22"/>
      <c r="C5" s="64"/>
      <c r="D5" s="126">
        <v>2012</v>
      </c>
      <c r="E5" s="130">
        <v>2013</v>
      </c>
      <c r="F5" s="130">
        <v>2014</v>
      </c>
      <c r="G5" s="126">
        <v>2015</v>
      </c>
      <c r="H5" s="130">
        <v>2016</v>
      </c>
      <c r="I5" s="130">
        <v>2017</v>
      </c>
      <c r="J5" s="130">
        <v>2018</v>
      </c>
      <c r="K5" s="126" t="s">
        <v>363</v>
      </c>
    </row>
    <row r="6" spans="2:11" ht="13.4" customHeight="1">
      <c r="B6" s="25"/>
      <c r="C6" s="48"/>
      <c r="D6" s="127"/>
      <c r="E6" s="131"/>
      <c r="F6" s="131"/>
      <c r="G6" s="127"/>
      <c r="H6" s="131"/>
      <c r="I6" s="131"/>
      <c r="J6" s="131"/>
      <c r="K6" s="127"/>
    </row>
    <row r="7" spans="2:11" ht="13.4" customHeight="1">
      <c r="C7" s="40"/>
      <c r="D7" s="41"/>
      <c r="G7" s="41"/>
    </row>
    <row r="8" spans="2:11" ht="13.4" customHeight="1">
      <c r="B8" s="83" t="s">
        <v>39</v>
      </c>
      <c r="D8" s="18">
        <v>962</v>
      </c>
      <c r="E8" s="2">
        <v>961</v>
      </c>
      <c r="F8" s="2">
        <v>975</v>
      </c>
      <c r="G8" s="2">
        <v>966</v>
      </c>
      <c r="H8" s="2">
        <v>1073</v>
      </c>
      <c r="I8" s="2">
        <v>1237</v>
      </c>
      <c r="J8" s="122">
        <v>1068</v>
      </c>
      <c r="K8" s="18">
        <v>1262</v>
      </c>
    </row>
    <row r="9" spans="2:11" ht="13.4" customHeight="1">
      <c r="B9" s="59"/>
      <c r="D9" s="55"/>
      <c r="J9" s="85"/>
      <c r="K9" s="55"/>
    </row>
    <row r="10" spans="2:11" ht="13.4" customHeight="1">
      <c r="C10" s="45" t="s">
        <v>284</v>
      </c>
      <c r="D10" s="1">
        <v>13</v>
      </c>
      <c r="E10" s="1">
        <v>7</v>
      </c>
      <c r="F10" s="1">
        <v>14</v>
      </c>
      <c r="G10" s="1">
        <v>13</v>
      </c>
      <c r="H10" s="1">
        <v>7</v>
      </c>
      <c r="I10" s="1">
        <v>14</v>
      </c>
      <c r="J10" s="85">
        <v>11</v>
      </c>
      <c r="K10" s="1">
        <v>17</v>
      </c>
    </row>
    <row r="11" spans="2:11" ht="13.4" customHeight="1">
      <c r="C11" s="45" t="s">
        <v>285</v>
      </c>
      <c r="D11" s="1">
        <v>21</v>
      </c>
      <c r="E11" s="1">
        <v>24</v>
      </c>
      <c r="F11" s="1">
        <v>40</v>
      </c>
      <c r="G11" s="1">
        <v>25</v>
      </c>
      <c r="H11" s="1">
        <v>31</v>
      </c>
      <c r="I11" s="1">
        <v>32</v>
      </c>
      <c r="J11" s="85">
        <v>20</v>
      </c>
      <c r="K11" s="1">
        <v>48</v>
      </c>
    </row>
    <row r="12" spans="2:11" ht="13.4" customHeight="1">
      <c r="C12" s="45" t="s">
        <v>286</v>
      </c>
      <c r="D12" s="1">
        <v>91</v>
      </c>
      <c r="E12" s="1">
        <v>104</v>
      </c>
      <c r="F12" s="1">
        <v>98</v>
      </c>
      <c r="G12" s="1">
        <v>97</v>
      </c>
      <c r="H12" s="1">
        <v>120</v>
      </c>
      <c r="I12" s="1">
        <v>93</v>
      </c>
      <c r="J12" s="114">
        <v>109</v>
      </c>
      <c r="K12" s="1">
        <v>117</v>
      </c>
    </row>
    <row r="13" spans="2:11" ht="13.4" customHeight="1">
      <c r="C13" s="45" t="s">
        <v>287</v>
      </c>
      <c r="D13" s="1">
        <v>116</v>
      </c>
      <c r="E13" s="1">
        <v>105</v>
      </c>
      <c r="F13" s="1">
        <v>97</v>
      </c>
      <c r="G13" s="1">
        <v>103</v>
      </c>
      <c r="H13" s="1">
        <v>115</v>
      </c>
      <c r="I13" s="1">
        <v>127</v>
      </c>
      <c r="J13" s="114">
        <v>146</v>
      </c>
      <c r="K13" s="1">
        <v>167</v>
      </c>
    </row>
    <row r="14" spans="2:11" ht="13.4" customHeight="1">
      <c r="C14" s="45" t="s">
        <v>33</v>
      </c>
      <c r="D14" s="1">
        <v>60</v>
      </c>
      <c r="E14" s="1">
        <v>62</v>
      </c>
      <c r="F14" s="1">
        <v>60</v>
      </c>
      <c r="G14" s="1">
        <v>57</v>
      </c>
      <c r="H14" s="1">
        <v>77</v>
      </c>
      <c r="I14" s="1">
        <v>72</v>
      </c>
      <c r="J14" s="85">
        <v>74</v>
      </c>
      <c r="K14" s="1">
        <v>87</v>
      </c>
    </row>
    <row r="15" spans="2:11" ht="13.4" customHeight="1">
      <c r="C15" s="45" t="s">
        <v>308</v>
      </c>
      <c r="D15" s="1">
        <v>308</v>
      </c>
      <c r="E15" s="1">
        <v>297</v>
      </c>
      <c r="F15" s="1">
        <v>330</v>
      </c>
      <c r="G15" s="1">
        <v>305</v>
      </c>
      <c r="H15" s="1">
        <v>294</v>
      </c>
      <c r="I15" s="1">
        <v>352</v>
      </c>
      <c r="J15" s="85">
        <v>262</v>
      </c>
      <c r="K15" s="1">
        <v>285</v>
      </c>
    </row>
    <row r="16" spans="2:11" ht="13.4" customHeight="1">
      <c r="C16" s="45" t="s">
        <v>288</v>
      </c>
      <c r="D16" s="1">
        <v>11</v>
      </c>
      <c r="E16" s="1">
        <v>8</v>
      </c>
      <c r="F16" s="1">
        <v>5</v>
      </c>
      <c r="G16" s="1">
        <v>13</v>
      </c>
      <c r="H16" s="1">
        <v>17</v>
      </c>
      <c r="I16" s="1">
        <v>15</v>
      </c>
      <c r="J16" s="85">
        <v>9</v>
      </c>
      <c r="K16" s="1">
        <v>15</v>
      </c>
    </row>
    <row r="17" spans="2:11" ht="13.4" customHeight="1">
      <c r="C17" s="45" t="s">
        <v>289</v>
      </c>
      <c r="D17" s="1">
        <v>195</v>
      </c>
      <c r="E17" s="1">
        <v>215</v>
      </c>
      <c r="F17" s="1">
        <v>183</v>
      </c>
      <c r="G17" s="1">
        <v>211</v>
      </c>
      <c r="H17" s="1">
        <v>260</v>
      </c>
      <c r="I17" s="1">
        <v>301</v>
      </c>
      <c r="J17" s="1">
        <v>247</v>
      </c>
      <c r="K17" s="1">
        <v>322</v>
      </c>
    </row>
    <row r="18" spans="2:11" ht="13.4" customHeight="1">
      <c r="C18" s="45" t="s">
        <v>290</v>
      </c>
      <c r="D18" s="1">
        <v>147</v>
      </c>
      <c r="E18" s="1">
        <v>139</v>
      </c>
      <c r="F18" s="1">
        <v>147</v>
      </c>
      <c r="G18" s="1">
        <v>142</v>
      </c>
      <c r="H18" s="1">
        <v>151</v>
      </c>
      <c r="I18" s="1">
        <v>231</v>
      </c>
      <c r="J18" s="1">
        <v>189</v>
      </c>
      <c r="K18" s="1">
        <v>202</v>
      </c>
    </row>
    <row r="19" spans="2:11" ht="13.4" customHeight="1">
      <c r="C19" s="65" t="s">
        <v>305</v>
      </c>
      <c r="D19" s="1">
        <v>0</v>
      </c>
      <c r="E19" s="1">
        <v>0</v>
      </c>
      <c r="F19" s="1">
        <v>1</v>
      </c>
      <c r="G19" s="1">
        <v>0</v>
      </c>
      <c r="H19" s="1">
        <v>1</v>
      </c>
      <c r="I19" s="1">
        <v>0</v>
      </c>
      <c r="J19" s="1">
        <v>1</v>
      </c>
      <c r="K19" s="1">
        <v>2</v>
      </c>
    </row>
    <row r="20" spans="2:11" ht="13.4" customHeight="1">
      <c r="C20" s="65"/>
      <c r="D20" s="66"/>
      <c r="K20" s="66"/>
    </row>
    <row r="21" spans="2:11" ht="13.4" customHeight="1">
      <c r="B21" s="2" t="s">
        <v>306</v>
      </c>
      <c r="C21" s="45"/>
      <c r="D21" s="123">
        <v>25</v>
      </c>
      <c r="E21" s="2">
        <v>25</v>
      </c>
      <c r="F21" s="2">
        <v>33</v>
      </c>
      <c r="G21" s="2">
        <v>37</v>
      </c>
      <c r="H21" s="2">
        <v>40</v>
      </c>
      <c r="I21" s="2">
        <v>28</v>
      </c>
      <c r="J21" s="2">
        <v>20</v>
      </c>
      <c r="K21" s="123">
        <v>45</v>
      </c>
    </row>
    <row r="22" spans="2:11" ht="13.4" customHeight="1">
      <c r="C22" s="45"/>
      <c r="D22" s="63"/>
      <c r="K22" s="63"/>
    </row>
    <row r="23" spans="2:11" ht="13.4" customHeight="1">
      <c r="B23" s="2" t="s">
        <v>307</v>
      </c>
      <c r="C23" s="45"/>
      <c r="D23" s="84">
        <v>3</v>
      </c>
      <c r="E23" s="2">
        <v>4</v>
      </c>
      <c r="F23" s="2">
        <v>3</v>
      </c>
      <c r="G23" s="2">
        <v>2</v>
      </c>
      <c r="H23" s="2">
        <v>3</v>
      </c>
      <c r="I23" s="2">
        <v>1</v>
      </c>
      <c r="J23" s="2">
        <v>6</v>
      </c>
      <c r="K23" s="84">
        <v>4</v>
      </c>
    </row>
    <row r="24" spans="2:11" ht="13.4" customHeight="1">
      <c r="C24" s="45"/>
      <c r="D24" s="63"/>
      <c r="G24" s="63"/>
      <c r="K24" s="63"/>
    </row>
    <row r="25" spans="2:11" ht="13.4" customHeight="1">
      <c r="B25" s="2" t="s">
        <v>0</v>
      </c>
      <c r="C25" s="47"/>
      <c r="D25" s="18">
        <v>990</v>
      </c>
      <c r="E25" s="2">
        <v>990</v>
      </c>
      <c r="F25" s="2">
        <v>1011</v>
      </c>
      <c r="G25" s="18">
        <v>1005</v>
      </c>
      <c r="H25" s="2">
        <v>1116</v>
      </c>
      <c r="I25" s="2">
        <v>1266</v>
      </c>
      <c r="J25" s="2">
        <v>1094</v>
      </c>
      <c r="K25" s="18">
        <v>1311</v>
      </c>
    </row>
    <row r="26" spans="2:11" ht="13.4" customHeight="1">
      <c r="B26" s="25"/>
      <c r="C26" s="48"/>
      <c r="D26" s="49"/>
      <c r="E26" s="25"/>
      <c r="F26" s="25"/>
      <c r="G26" s="25"/>
      <c r="H26" s="25"/>
      <c r="I26" s="25"/>
      <c r="J26" s="25"/>
      <c r="K26" s="25"/>
    </row>
    <row r="27" spans="2:11" ht="13.4" customHeight="1">
      <c r="K27" s="72" t="s">
        <v>297</v>
      </c>
    </row>
    <row r="28" spans="2:11" ht="14.5">
      <c r="B28" s="2" t="s">
        <v>315</v>
      </c>
      <c r="C28" s="51"/>
      <c r="D28" s="47"/>
    </row>
    <row r="29" spans="2:11">
      <c r="B29" s="109" t="s">
        <v>318</v>
      </c>
      <c r="C29" s="54"/>
    </row>
    <row r="30" spans="2:11">
      <c r="B30" s="109" t="s">
        <v>374</v>
      </c>
      <c r="C30" s="54"/>
    </row>
  </sheetData>
  <mergeCells count="8">
    <mergeCell ref="I5:I6"/>
    <mergeCell ref="J5:J6"/>
    <mergeCell ref="K5:K6"/>
    <mergeCell ref="D5:D6"/>
    <mergeCell ref="G5:G6"/>
    <mergeCell ref="E5:E6"/>
    <mergeCell ref="F5:F6"/>
    <mergeCell ref="H5:H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zoomScale="92" zoomScaleNormal="100" workbookViewId="0"/>
  </sheetViews>
  <sheetFormatPr defaultColWidth="8.81640625" defaultRowHeight="12.5"/>
  <cols>
    <col min="1" max="1" width="2.81640625" style="4" customWidth="1"/>
    <col min="2" max="2" width="1.54296875" style="4" customWidth="1"/>
    <col min="3" max="3" width="17.453125" style="4" customWidth="1"/>
    <col min="4" max="4" width="19.54296875" style="4" customWidth="1"/>
    <col min="5" max="9" width="18.453125" style="4" customWidth="1"/>
    <col min="10" max="10" width="8.81640625" style="4"/>
    <col min="11" max="11" width="15.81640625" style="4" customWidth="1"/>
    <col min="12" max="16384" width="8.81640625" style="4"/>
  </cols>
  <sheetData>
    <row r="1" spans="2:12" s="9" customFormat="1">
      <c r="C1" s="88"/>
    </row>
    <row r="2" spans="2:12" ht="13">
      <c r="B2" s="8" t="s">
        <v>303</v>
      </c>
    </row>
    <row r="3" spans="2:12" ht="13">
      <c r="B3" s="29" t="s">
        <v>331</v>
      </c>
      <c r="C3" s="8"/>
    </row>
    <row r="5" spans="2:12" ht="13">
      <c r="B5" s="22"/>
      <c r="C5" s="80"/>
      <c r="D5" s="132">
        <v>2018</v>
      </c>
      <c r="E5" s="132"/>
      <c r="F5" s="132"/>
      <c r="G5" s="132"/>
      <c r="H5" s="132"/>
      <c r="I5" s="132"/>
    </row>
    <row r="6" spans="2:12" ht="15.65" customHeight="1">
      <c r="D6" s="133" t="s">
        <v>316</v>
      </c>
      <c r="E6" s="133" t="s">
        <v>317</v>
      </c>
      <c r="F6" s="133" t="s">
        <v>60</v>
      </c>
      <c r="G6" s="133" t="s">
        <v>61</v>
      </c>
      <c r="H6" s="133" t="s">
        <v>62</v>
      </c>
      <c r="I6" s="133" t="s">
        <v>0</v>
      </c>
      <c r="J6" s="30"/>
    </row>
    <row r="7" spans="2:12" ht="28.75" customHeight="1">
      <c r="B7" s="25"/>
      <c r="C7" s="25"/>
      <c r="D7" s="134"/>
      <c r="E7" s="134"/>
      <c r="F7" s="134"/>
      <c r="G7" s="134"/>
      <c r="H7" s="134"/>
      <c r="I7" s="134"/>
      <c r="J7" s="30"/>
    </row>
    <row r="8" spans="2:12" ht="13.4" customHeight="1">
      <c r="D8" s="67"/>
      <c r="E8" s="67"/>
      <c r="F8" s="67"/>
      <c r="G8" s="67"/>
      <c r="H8" s="67"/>
      <c r="I8" s="67"/>
      <c r="J8" s="30"/>
    </row>
    <row r="9" spans="2:12" ht="13.4" customHeight="1">
      <c r="B9" s="8" t="s">
        <v>255</v>
      </c>
      <c r="D9" s="19">
        <v>577</v>
      </c>
      <c r="E9" s="19">
        <v>272</v>
      </c>
      <c r="F9" s="19">
        <v>76</v>
      </c>
      <c r="G9" s="19">
        <v>46</v>
      </c>
      <c r="H9" s="19">
        <v>123</v>
      </c>
      <c r="I9" s="19">
        <v>1094</v>
      </c>
    </row>
    <row r="10" spans="2:12" ht="13.4" customHeight="1">
      <c r="D10" s="104"/>
      <c r="E10" s="104"/>
      <c r="F10" s="104"/>
      <c r="G10" s="104"/>
      <c r="H10" s="104"/>
      <c r="I10" s="104"/>
      <c r="J10" s="30"/>
    </row>
    <row r="11" spans="2:12" ht="13.4" customHeight="1">
      <c r="B11" s="8" t="s">
        <v>260</v>
      </c>
      <c r="D11" s="19">
        <v>515</v>
      </c>
      <c r="E11" s="19">
        <v>217</v>
      </c>
      <c r="F11" s="19">
        <v>55</v>
      </c>
      <c r="G11" s="19">
        <v>39</v>
      </c>
      <c r="H11" s="19">
        <v>95</v>
      </c>
      <c r="I11" s="19">
        <v>921</v>
      </c>
    </row>
    <row r="12" spans="2:12" ht="13.4" customHeight="1">
      <c r="D12" s="104"/>
      <c r="E12" s="104"/>
      <c r="F12" s="104"/>
      <c r="G12" s="104"/>
      <c r="H12" s="104"/>
      <c r="I12" s="104"/>
      <c r="J12" s="30"/>
    </row>
    <row r="13" spans="2:12" ht="13.4" customHeight="1">
      <c r="B13" s="8" t="s">
        <v>59</v>
      </c>
      <c r="D13" s="105"/>
      <c r="E13" s="105"/>
      <c r="F13" s="105"/>
      <c r="G13" s="105"/>
      <c r="H13" s="105"/>
      <c r="I13" s="105"/>
      <c r="J13" s="30"/>
    </row>
    <row r="14" spans="2:12" ht="13.4" customHeight="1">
      <c r="C14" s="4" t="s">
        <v>63</v>
      </c>
      <c r="D14" s="7">
        <v>28</v>
      </c>
      <c r="E14" s="7">
        <v>35</v>
      </c>
      <c r="F14" s="7">
        <v>8</v>
      </c>
      <c r="G14" s="7">
        <v>0</v>
      </c>
      <c r="H14" s="7">
        <v>24</v>
      </c>
      <c r="I14" s="7">
        <f>SUM(D14:H14)</f>
        <v>95</v>
      </c>
      <c r="J14" s="30"/>
      <c r="K14" s="86"/>
    </row>
    <row r="15" spans="2:12" ht="13.4" customHeight="1">
      <c r="C15" s="4" t="s">
        <v>64</v>
      </c>
      <c r="D15" s="7">
        <v>3</v>
      </c>
      <c r="E15" s="7">
        <v>3</v>
      </c>
      <c r="F15" s="7">
        <v>0</v>
      </c>
      <c r="G15" s="7">
        <v>0</v>
      </c>
      <c r="H15" s="7">
        <v>5</v>
      </c>
      <c r="I15" s="7">
        <f t="shared" ref="I15:I22" si="0">SUM(D15:H15)</f>
        <v>11</v>
      </c>
      <c r="J15" s="30"/>
      <c r="L15" s="32"/>
    </row>
    <row r="16" spans="2:12" ht="13.4" customHeight="1">
      <c r="C16" s="4" t="s">
        <v>65</v>
      </c>
      <c r="D16" s="7">
        <v>48</v>
      </c>
      <c r="E16" s="7">
        <v>16</v>
      </c>
      <c r="F16" s="7">
        <v>8</v>
      </c>
      <c r="G16" s="7">
        <v>1</v>
      </c>
      <c r="H16" s="7">
        <v>5</v>
      </c>
      <c r="I16" s="7">
        <f t="shared" si="0"/>
        <v>78</v>
      </c>
      <c r="J16" s="30"/>
    </row>
    <row r="17" spans="2:15" ht="13.4" customHeight="1">
      <c r="C17" s="4" t="s">
        <v>66</v>
      </c>
      <c r="D17" s="7">
        <v>50</v>
      </c>
      <c r="E17" s="7">
        <v>45</v>
      </c>
      <c r="F17" s="7">
        <v>8</v>
      </c>
      <c r="G17" s="7">
        <v>1</v>
      </c>
      <c r="H17" s="7">
        <v>30</v>
      </c>
      <c r="I17" s="7">
        <f t="shared" si="0"/>
        <v>134</v>
      </c>
      <c r="J17" s="30"/>
    </row>
    <row r="18" spans="2:15" ht="13.4" customHeight="1">
      <c r="C18" s="4" t="s">
        <v>67</v>
      </c>
      <c r="D18" s="7">
        <v>159</v>
      </c>
      <c r="E18" s="7">
        <v>53</v>
      </c>
      <c r="F18" s="7">
        <v>13</v>
      </c>
      <c r="G18" s="7">
        <v>5</v>
      </c>
      <c r="H18" s="7">
        <v>9</v>
      </c>
      <c r="I18" s="7">
        <f t="shared" si="0"/>
        <v>239</v>
      </c>
      <c r="J18" s="30"/>
    </row>
    <row r="19" spans="2:15" ht="13.4" customHeight="1">
      <c r="C19" s="4" t="s">
        <v>320</v>
      </c>
      <c r="D19" s="7">
        <v>220</v>
      </c>
      <c r="E19" s="7">
        <v>65</v>
      </c>
      <c r="F19" s="7">
        <v>18</v>
      </c>
      <c r="G19" s="7">
        <v>1</v>
      </c>
      <c r="H19" s="7">
        <v>13</v>
      </c>
      <c r="I19" s="7">
        <f t="shared" si="0"/>
        <v>317</v>
      </c>
      <c r="J19" s="30"/>
    </row>
    <row r="20" spans="2:15" ht="13.4" customHeight="1">
      <c r="C20" s="4" t="s">
        <v>76</v>
      </c>
      <c r="D20" s="7">
        <v>0</v>
      </c>
      <c r="E20" s="7">
        <v>0</v>
      </c>
      <c r="F20" s="7">
        <v>0</v>
      </c>
      <c r="G20" s="7">
        <v>22</v>
      </c>
      <c r="H20" s="7">
        <v>0</v>
      </c>
      <c r="I20" s="7">
        <f t="shared" si="0"/>
        <v>22</v>
      </c>
      <c r="J20" s="30"/>
    </row>
    <row r="21" spans="2:15" ht="13.4" customHeight="1">
      <c r="C21" s="4" t="s">
        <v>256</v>
      </c>
      <c r="D21" s="7">
        <v>7</v>
      </c>
      <c r="E21" s="7">
        <v>0</v>
      </c>
      <c r="F21" s="7">
        <v>0</v>
      </c>
      <c r="G21" s="7">
        <v>9</v>
      </c>
      <c r="H21" s="7">
        <v>9</v>
      </c>
      <c r="I21" s="7">
        <f t="shared" si="0"/>
        <v>25</v>
      </c>
      <c r="J21" s="30"/>
    </row>
    <row r="22" spans="2:15" ht="13.4" customHeight="1">
      <c r="C22" s="4" t="s">
        <v>257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f t="shared" si="0"/>
        <v>0</v>
      </c>
    </row>
    <row r="23" spans="2:15" ht="13.4" customHeight="1">
      <c r="D23" s="100"/>
      <c r="E23" s="100"/>
      <c r="F23" s="100"/>
      <c r="G23" s="100"/>
      <c r="H23" s="100"/>
      <c r="I23" s="100"/>
      <c r="J23" s="30"/>
    </row>
    <row r="24" spans="2:15" ht="13.4" customHeight="1">
      <c r="B24" s="8" t="s">
        <v>261</v>
      </c>
      <c r="D24" s="19">
        <v>62</v>
      </c>
      <c r="E24" s="19">
        <v>55</v>
      </c>
      <c r="F24" s="19">
        <v>21</v>
      </c>
      <c r="G24" s="19">
        <v>7</v>
      </c>
      <c r="H24" s="19">
        <v>28</v>
      </c>
      <c r="I24" s="19">
        <v>173</v>
      </c>
    </row>
    <row r="25" spans="2:15" ht="13.4" customHeight="1">
      <c r="B25" s="8"/>
      <c r="D25" s="19"/>
      <c r="E25" s="19"/>
      <c r="F25" s="19"/>
      <c r="G25" s="19"/>
      <c r="H25" s="19"/>
      <c r="I25" s="19"/>
    </row>
    <row r="26" spans="2:15" ht="13.4" customHeight="1">
      <c r="B26" s="8" t="s">
        <v>68</v>
      </c>
      <c r="D26" s="100"/>
      <c r="E26" s="100"/>
      <c r="F26" s="100"/>
      <c r="G26" s="100"/>
      <c r="H26" s="100"/>
      <c r="I26" s="100"/>
    </row>
    <row r="27" spans="2:15" ht="13.4" customHeight="1">
      <c r="C27" s="4" t="s">
        <v>63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f>SUM(D27:H27)</f>
        <v>0</v>
      </c>
      <c r="L27" s="7"/>
      <c r="M27" s="7"/>
      <c r="O27" s="30"/>
    </row>
    <row r="28" spans="2:15" ht="13.4" customHeight="1">
      <c r="C28" s="4" t="s">
        <v>64</v>
      </c>
      <c r="D28" s="7">
        <v>5</v>
      </c>
      <c r="E28" s="7">
        <v>8</v>
      </c>
      <c r="F28" s="7">
        <v>2</v>
      </c>
      <c r="G28" s="7">
        <v>0</v>
      </c>
      <c r="H28" s="7">
        <v>0</v>
      </c>
      <c r="I28" s="7">
        <f t="shared" ref="I28:I34" si="1">SUM(D28:H28)</f>
        <v>15</v>
      </c>
      <c r="L28" s="7"/>
      <c r="M28" s="7"/>
      <c r="O28" s="30"/>
    </row>
    <row r="29" spans="2:15" ht="13.4" customHeight="1">
      <c r="C29" s="4" t="s">
        <v>65</v>
      </c>
      <c r="D29" s="7">
        <v>21</v>
      </c>
      <c r="E29" s="7">
        <v>23</v>
      </c>
      <c r="F29" s="7">
        <v>9</v>
      </c>
      <c r="G29" s="7">
        <v>4</v>
      </c>
      <c r="H29" s="7">
        <v>11</v>
      </c>
      <c r="I29" s="7">
        <f t="shared" si="1"/>
        <v>68</v>
      </c>
      <c r="L29" s="7"/>
      <c r="M29" s="7"/>
      <c r="O29" s="30"/>
    </row>
    <row r="30" spans="2:15" ht="13.4" customHeight="1">
      <c r="C30" s="4" t="s">
        <v>66</v>
      </c>
      <c r="D30" s="7">
        <v>3</v>
      </c>
      <c r="E30" s="7">
        <v>8</v>
      </c>
      <c r="F30" s="7">
        <v>2</v>
      </c>
      <c r="G30" s="7">
        <v>0</v>
      </c>
      <c r="H30" s="7">
        <v>4</v>
      </c>
      <c r="I30" s="7">
        <f t="shared" si="1"/>
        <v>17</v>
      </c>
      <c r="L30" s="7"/>
      <c r="M30" s="7"/>
      <c r="O30" s="30"/>
    </row>
    <row r="31" spans="2:15" ht="13.4" customHeight="1">
      <c r="C31" s="4" t="s">
        <v>67</v>
      </c>
      <c r="D31" s="7">
        <v>13</v>
      </c>
      <c r="E31" s="7">
        <v>7</v>
      </c>
      <c r="F31" s="7">
        <v>4</v>
      </c>
      <c r="G31" s="7">
        <v>3</v>
      </c>
      <c r="H31" s="7">
        <v>10</v>
      </c>
      <c r="I31" s="7">
        <f t="shared" si="1"/>
        <v>37</v>
      </c>
      <c r="L31" s="7"/>
      <c r="M31" s="7"/>
      <c r="O31" s="30"/>
    </row>
    <row r="32" spans="2:15" ht="13.4" customHeight="1">
      <c r="C32" s="4" t="s">
        <v>320</v>
      </c>
      <c r="D32" s="7">
        <v>20</v>
      </c>
      <c r="E32" s="7">
        <v>9</v>
      </c>
      <c r="F32" s="7">
        <v>4</v>
      </c>
      <c r="G32" s="7">
        <v>0</v>
      </c>
      <c r="H32" s="7">
        <v>3</v>
      </c>
      <c r="I32" s="7">
        <f t="shared" si="1"/>
        <v>36</v>
      </c>
      <c r="L32" s="7"/>
      <c r="M32" s="7"/>
      <c r="O32" s="30"/>
    </row>
    <row r="33" spans="2:15" ht="13.4" customHeight="1">
      <c r="C33" s="4" t="s">
        <v>76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f t="shared" si="1"/>
        <v>0</v>
      </c>
      <c r="L33" s="7"/>
      <c r="M33" s="7"/>
      <c r="O33" s="30"/>
    </row>
    <row r="34" spans="2:15" ht="13.4" customHeight="1">
      <c r="C34" s="4" t="s">
        <v>256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f t="shared" si="1"/>
        <v>0</v>
      </c>
      <c r="J34" s="31"/>
      <c r="L34" s="7"/>
      <c r="M34" s="7"/>
      <c r="O34" s="30"/>
    </row>
    <row r="35" spans="2:15" ht="13.4" customHeight="1">
      <c r="D35" s="7"/>
      <c r="E35" s="7"/>
      <c r="F35" s="7"/>
      <c r="G35" s="7"/>
      <c r="H35" s="7"/>
      <c r="I35" s="7"/>
    </row>
    <row r="36" spans="2:15">
      <c r="B36" s="25"/>
      <c r="C36" s="25"/>
      <c r="D36" s="25"/>
      <c r="E36" s="25"/>
      <c r="F36" s="33"/>
      <c r="G36" s="25"/>
      <c r="H36" s="25"/>
      <c r="I36" s="25"/>
    </row>
    <row r="37" spans="2:15" ht="13">
      <c r="F37" s="32"/>
      <c r="I37" s="72" t="s">
        <v>297</v>
      </c>
    </row>
    <row r="38" spans="2:15" ht="13">
      <c r="C38" s="8" t="s">
        <v>315</v>
      </c>
    </row>
    <row r="39" spans="2:15">
      <c r="C39" s="15" t="s">
        <v>299</v>
      </c>
    </row>
    <row r="40" spans="2:15">
      <c r="C40" s="115" t="s">
        <v>258</v>
      </c>
    </row>
    <row r="41" spans="2:15">
      <c r="C41" s="115" t="s">
        <v>259</v>
      </c>
    </row>
  </sheetData>
  <sortState ref="J23:L30">
    <sortCondition descending="1" ref="K23:K30"/>
  </sortState>
  <mergeCells count="7">
    <mergeCell ref="D5:I5"/>
    <mergeCell ref="I6:I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zoomScale="92" workbookViewId="0"/>
  </sheetViews>
  <sheetFormatPr defaultColWidth="8.81640625" defaultRowHeight="12.5"/>
  <cols>
    <col min="1" max="1" width="2.81640625" style="4" customWidth="1"/>
    <col min="2" max="2" width="2.453125" style="4" customWidth="1"/>
    <col min="3" max="3" width="35.453125" style="4" customWidth="1"/>
    <col min="4" max="4" width="15.453125" style="4" customWidth="1"/>
    <col min="5" max="5" width="13.453125" style="4" customWidth="1"/>
    <col min="6" max="6" width="2.453125" style="4" customWidth="1"/>
    <col min="7" max="7" width="13.1796875" style="4" customWidth="1"/>
    <col min="8" max="8" width="8.81640625" style="4"/>
    <col min="9" max="9" width="2.54296875" style="4" customWidth="1"/>
    <col min="10" max="10" width="13.81640625" style="4" customWidth="1"/>
    <col min="11" max="11" width="10.453125" style="4" customWidth="1"/>
    <col min="12" max="12" width="2.453125" style="4" customWidth="1"/>
    <col min="13" max="13" width="13.81640625" style="4" customWidth="1"/>
    <col min="14" max="14" width="8.81640625" style="4"/>
    <col min="15" max="15" width="3" style="4" customWidth="1"/>
    <col min="16" max="16" width="13.7265625" style="4" customWidth="1"/>
    <col min="17" max="17" width="8.81640625" style="4"/>
    <col min="18" max="18" width="3.1796875" style="4" customWidth="1"/>
    <col min="19" max="19" width="14.81640625" style="4" customWidth="1"/>
    <col min="20" max="20" width="11.26953125" style="4" customWidth="1"/>
    <col min="21" max="16384" width="8.81640625" style="4"/>
  </cols>
  <sheetData>
    <row r="1" spans="2:20" ht="13.4" customHeight="1">
      <c r="C1" s="88"/>
    </row>
    <row r="2" spans="2:20" ht="13">
      <c r="B2" s="8" t="s">
        <v>304</v>
      </c>
      <c r="D2" s="8"/>
      <c r="E2" s="8"/>
    </row>
    <row r="3" spans="2:20" ht="13">
      <c r="B3" s="29" t="s">
        <v>331</v>
      </c>
      <c r="D3" s="8"/>
      <c r="E3" s="8"/>
    </row>
    <row r="4" spans="2:20" ht="13">
      <c r="B4" s="29"/>
      <c r="D4" s="8"/>
      <c r="E4" s="8"/>
    </row>
    <row r="5" spans="2:20" ht="13">
      <c r="B5" s="22"/>
      <c r="C5" s="80"/>
      <c r="D5" s="132">
        <v>2018</v>
      </c>
      <c r="E5" s="132"/>
      <c r="F5" s="1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ht="23.5" customHeight="1">
      <c r="B6" s="25"/>
      <c r="C6" s="81"/>
      <c r="D6" s="82" t="s">
        <v>69</v>
      </c>
      <c r="E6" s="82" t="s">
        <v>314</v>
      </c>
      <c r="F6" s="1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13.4" customHeight="1">
      <c r="C7" s="36"/>
      <c r="D7" s="37"/>
      <c r="E7" s="3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13.4" customHeight="1">
      <c r="B8" s="8" t="s">
        <v>262</v>
      </c>
      <c r="D8" s="16"/>
      <c r="E8" s="1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3.4" customHeight="1">
      <c r="C9" s="4" t="s">
        <v>70</v>
      </c>
      <c r="D9" s="34">
        <v>1051</v>
      </c>
      <c r="E9" s="113">
        <v>0.96069469835466181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2:20" ht="13.4" customHeight="1">
      <c r="C10" s="4" t="s">
        <v>71</v>
      </c>
      <c r="D10" s="34">
        <v>29</v>
      </c>
      <c r="E10" s="113">
        <v>2.6508226691042046E-2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0" ht="13.4" customHeight="1">
      <c r="C11" s="4" t="s">
        <v>300</v>
      </c>
      <c r="D11" s="34">
        <v>1</v>
      </c>
      <c r="E11" s="113">
        <v>9.1407678244972577E-4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2:20" ht="13.4" customHeight="1">
      <c r="C12" s="4" t="s">
        <v>72</v>
      </c>
      <c r="D12" s="34">
        <v>7</v>
      </c>
      <c r="E12" s="113">
        <v>6.3985374771480807E-3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0" ht="13.4" customHeight="1">
      <c r="C13" s="4" t="s">
        <v>301</v>
      </c>
      <c r="D13" s="34">
        <v>4</v>
      </c>
      <c r="E13" s="113">
        <v>3.6563071297989031E-3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2:20" ht="13.4" customHeight="1">
      <c r="C14" s="4" t="s">
        <v>372</v>
      </c>
      <c r="D14" s="34">
        <v>2</v>
      </c>
      <c r="E14" s="30">
        <v>1.8281535648994515E-3</v>
      </c>
      <c r="G14" s="1"/>
      <c r="H14" s="1"/>
    </row>
    <row r="15" spans="2:20" ht="13.4" customHeight="1">
      <c r="B15" s="8" t="s">
        <v>0</v>
      </c>
      <c r="D15" s="35">
        <v>1094</v>
      </c>
      <c r="E15" s="119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20" ht="13.4" customHeight="1">
      <c r="B16" s="25"/>
      <c r="C16" s="25"/>
      <c r="D16" s="25"/>
      <c r="E16" s="25"/>
    </row>
    <row r="17" spans="2:5" ht="13">
      <c r="E17" s="72" t="s">
        <v>297</v>
      </c>
    </row>
    <row r="18" spans="2:5" ht="13">
      <c r="B18" s="8" t="s">
        <v>315</v>
      </c>
    </row>
    <row r="19" spans="2:5">
      <c r="B19" s="4" t="s">
        <v>367</v>
      </c>
    </row>
  </sheetData>
  <mergeCells count="1">
    <mergeCell ref="D5:E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0"/>
  <sheetViews>
    <sheetView zoomScale="77" zoomScaleNormal="70" workbookViewId="0"/>
  </sheetViews>
  <sheetFormatPr defaultColWidth="9.1796875" defaultRowHeight="12.5"/>
  <cols>
    <col min="1" max="1" width="2.81640625" style="15" customWidth="1"/>
    <col min="2" max="2" width="3.1796875" style="15" customWidth="1"/>
    <col min="3" max="3" width="41.81640625" style="15" customWidth="1"/>
    <col min="4" max="12" width="9.1796875" style="15"/>
    <col min="13" max="13" width="30.54296875" style="15" customWidth="1"/>
    <col min="14" max="16384" width="9.1796875" style="15"/>
  </cols>
  <sheetData>
    <row r="1" spans="2:15" ht="13.4" customHeight="1">
      <c r="C1" s="88"/>
    </row>
    <row r="2" spans="2:15" ht="13.4" customHeight="1">
      <c r="B2" s="8" t="s">
        <v>319</v>
      </c>
    </row>
    <row r="3" spans="2:15" ht="13.4" customHeight="1">
      <c r="B3" s="15" t="s">
        <v>330</v>
      </c>
    </row>
    <row r="4" spans="2:15" ht="13.4" customHeight="1"/>
    <row r="5" spans="2:15" ht="12.65" customHeight="1">
      <c r="B5" s="23"/>
      <c r="C5" s="23"/>
      <c r="D5" s="130">
        <v>2012</v>
      </c>
      <c r="E5" s="130">
        <v>2013</v>
      </c>
      <c r="F5" s="130">
        <v>2014</v>
      </c>
      <c r="G5" s="130">
        <v>2015</v>
      </c>
      <c r="H5" s="130">
        <v>2016</v>
      </c>
      <c r="I5" s="130">
        <v>2017</v>
      </c>
      <c r="J5" s="130">
        <v>2018</v>
      </c>
    </row>
    <row r="6" spans="2:15" ht="12.65" customHeight="1">
      <c r="B6" s="39"/>
      <c r="C6" s="39"/>
      <c r="D6" s="131"/>
      <c r="E6" s="131"/>
      <c r="F6" s="131"/>
      <c r="G6" s="131"/>
      <c r="H6" s="131"/>
      <c r="I6" s="131"/>
      <c r="J6" s="131"/>
    </row>
    <row r="7" spans="2:15" ht="13.4" customHeight="1">
      <c r="D7" s="13"/>
      <c r="E7" s="13"/>
      <c r="F7" s="13"/>
      <c r="G7" s="13"/>
      <c r="H7" s="13"/>
    </row>
    <row r="8" spans="2:15" ht="13.4" customHeight="1">
      <c r="B8" s="8" t="s">
        <v>0</v>
      </c>
      <c r="D8" s="16">
        <v>368</v>
      </c>
      <c r="E8" s="16">
        <v>365</v>
      </c>
      <c r="F8" s="16">
        <v>371</v>
      </c>
      <c r="G8" s="16">
        <v>341</v>
      </c>
      <c r="H8" s="16">
        <v>363</v>
      </c>
      <c r="I8" s="8">
        <v>399</v>
      </c>
      <c r="J8" s="8">
        <v>348</v>
      </c>
    </row>
    <row r="9" spans="2:15" ht="13.4" customHeight="1">
      <c r="D9" s="13"/>
      <c r="E9" s="13"/>
      <c r="F9" s="13"/>
      <c r="G9" s="13"/>
      <c r="H9" s="13"/>
    </row>
    <row r="10" spans="2:15" ht="13.4" customHeight="1">
      <c r="B10" s="8" t="s">
        <v>263</v>
      </c>
      <c r="D10" s="38"/>
    </row>
    <row r="11" spans="2:15" ht="13.4" customHeight="1">
      <c r="C11" s="15" t="s">
        <v>251</v>
      </c>
      <c r="D11" s="15">
        <v>0</v>
      </c>
      <c r="E11" s="15">
        <v>0</v>
      </c>
      <c r="F11" s="15">
        <v>1</v>
      </c>
      <c r="G11" s="15">
        <v>8</v>
      </c>
      <c r="H11" s="15">
        <v>1</v>
      </c>
      <c r="I11" s="15">
        <v>2</v>
      </c>
      <c r="J11" s="109">
        <v>2</v>
      </c>
      <c r="M11" s="1"/>
      <c r="N11" s="1"/>
      <c r="O11" s="1"/>
    </row>
    <row r="12" spans="2:15" ht="13.4" customHeight="1">
      <c r="C12" s="15" t="s">
        <v>250</v>
      </c>
      <c r="D12" s="15">
        <v>0</v>
      </c>
      <c r="E12" s="15">
        <v>1</v>
      </c>
      <c r="F12" s="15">
        <v>3</v>
      </c>
      <c r="G12" s="15">
        <v>2</v>
      </c>
      <c r="H12" s="15">
        <v>0</v>
      </c>
      <c r="I12" s="15">
        <v>1</v>
      </c>
      <c r="J12" s="109">
        <v>0</v>
      </c>
      <c r="M12" s="1"/>
      <c r="N12" s="1"/>
      <c r="O12" s="1"/>
    </row>
    <row r="13" spans="2:15" ht="13.4" customHeight="1">
      <c r="C13" s="15" t="s">
        <v>264</v>
      </c>
      <c r="D13" s="15">
        <v>0</v>
      </c>
      <c r="E13" s="15">
        <v>0</v>
      </c>
      <c r="F13" s="15">
        <v>0</v>
      </c>
      <c r="G13" s="15">
        <v>0</v>
      </c>
      <c r="H13" s="15">
        <v>1</v>
      </c>
      <c r="I13" s="15">
        <v>0</v>
      </c>
      <c r="J13" s="109">
        <v>0</v>
      </c>
      <c r="M13" s="1"/>
      <c r="N13" s="1"/>
      <c r="O13" s="1"/>
    </row>
    <row r="14" spans="2:15" ht="13.4" customHeight="1">
      <c r="C14" s="15" t="s">
        <v>249</v>
      </c>
      <c r="D14" s="15">
        <v>9.5</v>
      </c>
      <c r="E14" s="15">
        <v>11</v>
      </c>
      <c r="F14" s="15">
        <v>16</v>
      </c>
      <c r="G14" s="15">
        <v>13</v>
      </c>
      <c r="H14" s="15">
        <v>12</v>
      </c>
      <c r="I14" s="15">
        <v>8</v>
      </c>
      <c r="J14" s="109">
        <v>1</v>
      </c>
      <c r="M14" s="1"/>
      <c r="N14" s="1"/>
      <c r="O14" s="1"/>
    </row>
    <row r="15" spans="2:15" ht="13.4" customHeight="1">
      <c r="C15" s="15" t="s">
        <v>265</v>
      </c>
      <c r="D15" s="15">
        <v>0</v>
      </c>
      <c r="E15" s="15">
        <v>0</v>
      </c>
      <c r="F15" s="15">
        <v>0</v>
      </c>
      <c r="G15" s="15">
        <v>0</v>
      </c>
      <c r="H15" s="15">
        <v>1</v>
      </c>
      <c r="I15" s="15">
        <v>0</v>
      </c>
      <c r="J15" s="109">
        <v>0</v>
      </c>
      <c r="M15" s="1"/>
      <c r="N15" s="1"/>
      <c r="O15" s="1"/>
    </row>
    <row r="16" spans="2:15" ht="13.4" customHeight="1">
      <c r="C16" s="15" t="s">
        <v>332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1</v>
      </c>
      <c r="J16" s="109">
        <v>0</v>
      </c>
      <c r="M16" s="1"/>
      <c r="N16" s="1"/>
      <c r="O16" s="1"/>
    </row>
    <row r="17" spans="3:15" ht="13.4" customHeight="1">
      <c r="C17" s="15" t="s">
        <v>248</v>
      </c>
      <c r="D17" s="15">
        <v>2</v>
      </c>
      <c r="E17" s="15">
        <v>2</v>
      </c>
      <c r="F17" s="15">
        <v>0</v>
      </c>
      <c r="G17" s="15">
        <v>2</v>
      </c>
      <c r="H17" s="15">
        <v>0</v>
      </c>
      <c r="I17" s="15">
        <v>0</v>
      </c>
      <c r="J17" s="109">
        <v>0</v>
      </c>
      <c r="M17" s="1"/>
      <c r="N17" s="1"/>
      <c r="O17" s="1"/>
    </row>
    <row r="18" spans="3:15" ht="13.4" customHeight="1">
      <c r="C18" s="15" t="s">
        <v>247</v>
      </c>
      <c r="D18" s="15">
        <v>0</v>
      </c>
      <c r="E18" s="15">
        <v>2</v>
      </c>
      <c r="F18" s="15">
        <v>2</v>
      </c>
      <c r="G18" s="15">
        <v>0</v>
      </c>
      <c r="H18" s="15">
        <v>0</v>
      </c>
      <c r="I18" s="15">
        <v>0</v>
      </c>
      <c r="J18" s="109">
        <v>1</v>
      </c>
      <c r="M18" s="1"/>
      <c r="N18" s="1"/>
      <c r="O18" s="1"/>
    </row>
    <row r="19" spans="3:15" ht="13.4" customHeight="1">
      <c r="C19" s="15" t="s">
        <v>246</v>
      </c>
      <c r="D19" s="15">
        <v>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09">
        <v>0</v>
      </c>
      <c r="M19" s="1"/>
      <c r="N19" s="1"/>
      <c r="O19" s="1"/>
    </row>
    <row r="20" spans="3:15" ht="13.4" customHeight="1">
      <c r="C20" s="109" t="s">
        <v>398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09">
        <v>2</v>
      </c>
      <c r="M20" s="1"/>
      <c r="N20" s="1"/>
      <c r="O20" s="1"/>
    </row>
    <row r="21" spans="3:15" ht="13.4" customHeight="1">
      <c r="C21" s="15" t="s">
        <v>245</v>
      </c>
      <c r="D21" s="15">
        <v>0</v>
      </c>
      <c r="E21" s="15">
        <v>0</v>
      </c>
      <c r="F21" s="15">
        <v>3</v>
      </c>
      <c r="G21" s="15">
        <v>0</v>
      </c>
      <c r="H21" s="15">
        <v>1</v>
      </c>
      <c r="I21" s="15">
        <v>0</v>
      </c>
      <c r="J21" s="109">
        <v>0</v>
      </c>
      <c r="M21" s="1"/>
      <c r="N21" s="1"/>
      <c r="O21" s="1"/>
    </row>
    <row r="22" spans="3:15" ht="13.4" customHeight="1">
      <c r="C22" s="15" t="s">
        <v>244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09">
        <v>0</v>
      </c>
      <c r="M22" s="1"/>
      <c r="N22" s="1"/>
      <c r="O22" s="1"/>
    </row>
    <row r="23" spans="3:15" ht="13.4" customHeight="1">
      <c r="C23" s="15" t="s">
        <v>243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09">
        <v>0</v>
      </c>
      <c r="M23" s="1"/>
      <c r="N23" s="1"/>
      <c r="O23" s="1"/>
    </row>
    <row r="24" spans="3:15" ht="13.4" customHeight="1">
      <c r="C24" s="15" t="s">
        <v>266</v>
      </c>
      <c r="D24" s="15">
        <v>0</v>
      </c>
      <c r="E24" s="15">
        <v>1</v>
      </c>
      <c r="F24" s="15">
        <v>0</v>
      </c>
      <c r="G24" s="15">
        <v>0</v>
      </c>
      <c r="H24" s="15">
        <v>1</v>
      </c>
      <c r="I24" s="15">
        <v>1</v>
      </c>
      <c r="J24" s="109">
        <v>1</v>
      </c>
      <c r="M24" s="1"/>
      <c r="N24" s="1"/>
      <c r="O24" s="1"/>
    </row>
    <row r="25" spans="3:15" ht="13.4" customHeight="1">
      <c r="C25" s="15" t="s">
        <v>242</v>
      </c>
      <c r="D25" s="15">
        <v>0</v>
      </c>
      <c r="E25" s="15">
        <v>0</v>
      </c>
      <c r="F25" s="15">
        <v>0</v>
      </c>
      <c r="G25" s="15">
        <v>2</v>
      </c>
      <c r="H25" s="15">
        <v>0</v>
      </c>
      <c r="I25" s="15">
        <v>0</v>
      </c>
      <c r="J25" s="109">
        <v>0</v>
      </c>
      <c r="M25" s="1"/>
      <c r="N25" s="1"/>
      <c r="O25" s="1"/>
    </row>
    <row r="26" spans="3:15" ht="13.4" customHeight="1">
      <c r="C26" s="15" t="s">
        <v>241</v>
      </c>
      <c r="D26" s="15">
        <v>3</v>
      </c>
      <c r="E26" s="15">
        <v>2</v>
      </c>
      <c r="F26" s="15">
        <v>0</v>
      </c>
      <c r="G26" s="15">
        <v>8</v>
      </c>
      <c r="H26" s="15">
        <v>2</v>
      </c>
      <c r="I26" s="15">
        <v>1</v>
      </c>
      <c r="J26" s="109">
        <v>4</v>
      </c>
      <c r="M26" s="1"/>
      <c r="N26" s="1"/>
      <c r="O26" s="1"/>
    </row>
    <row r="27" spans="3:15" ht="13.4" customHeight="1">
      <c r="C27" s="15" t="s">
        <v>240</v>
      </c>
      <c r="D27" s="15">
        <v>0</v>
      </c>
      <c r="E27" s="15">
        <v>0</v>
      </c>
      <c r="F27" s="15">
        <v>1</v>
      </c>
      <c r="G27" s="15">
        <v>0</v>
      </c>
      <c r="H27" s="15">
        <v>1</v>
      </c>
      <c r="I27" s="15">
        <v>0</v>
      </c>
      <c r="J27" s="109">
        <v>0</v>
      </c>
      <c r="M27" s="1"/>
      <c r="N27" s="1"/>
      <c r="O27" s="1"/>
    </row>
    <row r="28" spans="3:15" ht="13.4" customHeight="1">
      <c r="C28" s="15" t="s">
        <v>239</v>
      </c>
      <c r="D28" s="15">
        <v>1.5</v>
      </c>
      <c r="E28" s="15">
        <v>0</v>
      </c>
      <c r="F28" s="15">
        <v>1</v>
      </c>
      <c r="G28" s="15">
        <v>0</v>
      </c>
      <c r="H28" s="15">
        <v>0</v>
      </c>
      <c r="I28" s="15">
        <v>0</v>
      </c>
      <c r="J28" s="109">
        <v>0</v>
      </c>
      <c r="M28" s="1"/>
      <c r="N28" s="1"/>
      <c r="O28" s="1"/>
    </row>
    <row r="29" spans="3:15" ht="13.4" customHeight="1">
      <c r="C29" s="15" t="s">
        <v>238</v>
      </c>
      <c r="D29" s="15">
        <v>2</v>
      </c>
      <c r="E29" s="15">
        <v>0</v>
      </c>
      <c r="F29" s="15">
        <v>1</v>
      </c>
      <c r="G29" s="15">
        <v>0</v>
      </c>
      <c r="H29" s="15">
        <v>0</v>
      </c>
      <c r="I29" s="15">
        <v>1</v>
      </c>
      <c r="J29" s="109">
        <v>0</v>
      </c>
      <c r="M29" s="1"/>
      <c r="N29" s="1"/>
      <c r="O29" s="1"/>
    </row>
    <row r="30" spans="3:15" ht="13.4" customHeight="1">
      <c r="C30" s="109" t="s">
        <v>397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09">
        <v>1</v>
      </c>
      <c r="M30" s="1"/>
      <c r="N30" s="1"/>
      <c r="O30" s="1"/>
    </row>
    <row r="31" spans="3:15" ht="13.4" customHeight="1">
      <c r="C31" s="109" t="s">
        <v>396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09">
        <v>1</v>
      </c>
      <c r="M31" s="1"/>
      <c r="N31" s="1"/>
      <c r="O31" s="1"/>
    </row>
    <row r="32" spans="3:15" ht="13.4" customHeight="1">
      <c r="C32" s="15" t="s">
        <v>237</v>
      </c>
      <c r="D32" s="15">
        <v>0</v>
      </c>
      <c r="E32" s="15">
        <v>0</v>
      </c>
      <c r="F32" s="15">
        <v>2</v>
      </c>
      <c r="G32" s="15">
        <v>0</v>
      </c>
      <c r="H32" s="15">
        <v>0</v>
      </c>
      <c r="I32" s="15">
        <v>0</v>
      </c>
      <c r="J32" s="109">
        <v>0</v>
      </c>
      <c r="M32" s="1"/>
      <c r="N32" s="1"/>
      <c r="O32" s="1"/>
    </row>
    <row r="33" spans="3:15" ht="13.4" customHeight="1">
      <c r="C33" s="15" t="s">
        <v>236</v>
      </c>
      <c r="D33" s="15">
        <v>0</v>
      </c>
      <c r="E33" s="15">
        <v>0</v>
      </c>
      <c r="F33" s="15">
        <v>0</v>
      </c>
      <c r="G33" s="15">
        <v>2</v>
      </c>
      <c r="H33" s="15">
        <v>0</v>
      </c>
      <c r="I33" s="15">
        <v>2</v>
      </c>
      <c r="J33" s="109">
        <v>1</v>
      </c>
      <c r="M33" s="1"/>
      <c r="N33" s="1"/>
      <c r="O33" s="1"/>
    </row>
    <row r="34" spans="3:15" ht="13.4" customHeight="1">
      <c r="C34" s="15" t="s">
        <v>235</v>
      </c>
      <c r="D34" s="15">
        <v>0</v>
      </c>
      <c r="E34" s="15">
        <v>0</v>
      </c>
      <c r="F34" s="15">
        <v>1</v>
      </c>
      <c r="G34" s="15">
        <v>0</v>
      </c>
      <c r="H34" s="15">
        <v>1</v>
      </c>
      <c r="I34" s="15">
        <v>0</v>
      </c>
      <c r="J34" s="109">
        <v>0</v>
      </c>
      <c r="M34" s="1"/>
      <c r="N34" s="1"/>
      <c r="O34" s="1"/>
    </row>
    <row r="35" spans="3:15" ht="13.4" customHeight="1">
      <c r="C35" s="15" t="s">
        <v>234</v>
      </c>
      <c r="D35" s="15">
        <v>0</v>
      </c>
      <c r="E35" s="15">
        <v>0</v>
      </c>
      <c r="F35" s="15">
        <v>0</v>
      </c>
      <c r="G35" s="15">
        <v>1</v>
      </c>
      <c r="H35" s="15">
        <v>4</v>
      </c>
      <c r="I35" s="15">
        <v>2</v>
      </c>
      <c r="J35" s="109">
        <v>2</v>
      </c>
      <c r="M35" s="1"/>
      <c r="N35" s="1"/>
      <c r="O35" s="1"/>
    </row>
    <row r="36" spans="3:15" ht="13.4" customHeight="1">
      <c r="C36" s="15" t="s">
        <v>233</v>
      </c>
      <c r="D36" s="15">
        <v>1</v>
      </c>
      <c r="E36" s="15">
        <v>0</v>
      </c>
      <c r="F36" s="15">
        <v>1</v>
      </c>
      <c r="G36" s="15">
        <v>0</v>
      </c>
      <c r="H36" s="15">
        <v>0</v>
      </c>
      <c r="I36" s="15">
        <v>0</v>
      </c>
      <c r="J36" s="109">
        <v>0</v>
      </c>
      <c r="M36" s="1"/>
      <c r="N36" s="1"/>
      <c r="O36" s="1"/>
    </row>
    <row r="37" spans="3:15" ht="13.4" customHeight="1">
      <c r="C37" s="15" t="s">
        <v>232</v>
      </c>
      <c r="D37" s="15">
        <v>3</v>
      </c>
      <c r="E37" s="15">
        <v>3</v>
      </c>
      <c r="F37" s="15">
        <v>1</v>
      </c>
      <c r="G37" s="15">
        <v>0</v>
      </c>
      <c r="H37" s="15">
        <v>1</v>
      </c>
      <c r="I37" s="15">
        <v>0</v>
      </c>
      <c r="J37" s="109">
        <v>0</v>
      </c>
      <c r="M37" s="1"/>
      <c r="N37" s="1"/>
      <c r="O37" s="1"/>
    </row>
    <row r="38" spans="3:15" ht="13.4" customHeight="1">
      <c r="C38" s="15" t="s">
        <v>231</v>
      </c>
      <c r="D38" s="15">
        <v>18</v>
      </c>
      <c r="E38" s="15">
        <v>28</v>
      </c>
      <c r="F38" s="15">
        <v>16</v>
      </c>
      <c r="G38" s="15">
        <v>15</v>
      </c>
      <c r="H38" s="15">
        <v>18.5</v>
      </c>
      <c r="I38" s="15">
        <v>24</v>
      </c>
      <c r="J38" s="109">
        <v>19</v>
      </c>
      <c r="M38" s="1"/>
      <c r="N38" s="1"/>
      <c r="O38" s="1"/>
    </row>
    <row r="39" spans="3:15" ht="13.4" customHeight="1">
      <c r="C39" s="15" t="s">
        <v>230</v>
      </c>
      <c r="D39" s="15">
        <v>11</v>
      </c>
      <c r="E39" s="15">
        <v>16</v>
      </c>
      <c r="F39" s="15">
        <v>15</v>
      </c>
      <c r="G39" s="15">
        <v>16</v>
      </c>
      <c r="H39" s="15">
        <v>14</v>
      </c>
      <c r="I39" s="15">
        <v>13</v>
      </c>
      <c r="J39" s="109">
        <v>16</v>
      </c>
      <c r="M39" s="1"/>
      <c r="N39" s="1"/>
      <c r="O39" s="1"/>
    </row>
    <row r="40" spans="3:15" ht="13.4" customHeight="1">
      <c r="C40" s="15" t="s">
        <v>229</v>
      </c>
      <c r="D40" s="15">
        <v>1</v>
      </c>
      <c r="E40" s="15">
        <v>0</v>
      </c>
      <c r="F40" s="15">
        <v>0</v>
      </c>
      <c r="G40" s="15">
        <v>0</v>
      </c>
      <c r="H40" s="15">
        <v>2</v>
      </c>
      <c r="I40" s="15">
        <v>2</v>
      </c>
      <c r="J40" s="109">
        <v>2</v>
      </c>
      <c r="M40" s="1"/>
      <c r="N40" s="1"/>
      <c r="O40" s="1"/>
    </row>
    <row r="41" spans="3:15" ht="13.4" customHeight="1">
      <c r="C41" s="15" t="s">
        <v>228</v>
      </c>
      <c r="D41" s="15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09">
        <v>0</v>
      </c>
      <c r="M41" s="1"/>
      <c r="N41" s="1"/>
      <c r="O41" s="1"/>
    </row>
    <row r="42" spans="3:15" ht="13.4" customHeight="1">
      <c r="C42" s="15" t="s">
        <v>227</v>
      </c>
      <c r="D42" s="15">
        <v>1</v>
      </c>
      <c r="E42" s="15">
        <v>0</v>
      </c>
      <c r="F42" s="15">
        <v>0</v>
      </c>
      <c r="G42" s="15">
        <v>0</v>
      </c>
      <c r="H42" s="15">
        <v>1</v>
      </c>
      <c r="I42" s="15">
        <v>0</v>
      </c>
      <c r="J42" s="109">
        <v>0</v>
      </c>
      <c r="M42" s="1"/>
      <c r="N42" s="1"/>
      <c r="O42" s="1"/>
    </row>
    <row r="43" spans="3:15" ht="13.4" customHeight="1">
      <c r="C43" s="15" t="s">
        <v>226</v>
      </c>
      <c r="D43" s="15">
        <v>5</v>
      </c>
      <c r="E43" s="15">
        <v>3</v>
      </c>
      <c r="F43" s="15">
        <v>0</v>
      </c>
      <c r="G43" s="15">
        <v>1</v>
      </c>
      <c r="H43" s="15">
        <v>0</v>
      </c>
      <c r="I43" s="15">
        <v>2</v>
      </c>
      <c r="J43" s="109">
        <v>1</v>
      </c>
      <c r="M43" s="1"/>
      <c r="N43" s="1"/>
      <c r="O43" s="1"/>
    </row>
    <row r="44" spans="3:15" ht="13.4" customHeight="1">
      <c r="C44" s="15" t="s">
        <v>333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1</v>
      </c>
      <c r="J44" s="109">
        <v>0</v>
      </c>
      <c r="M44" s="1"/>
      <c r="N44" s="1"/>
      <c r="O44" s="1"/>
    </row>
    <row r="45" spans="3:15" ht="13.4" customHeight="1">
      <c r="C45" s="15" t="s">
        <v>225</v>
      </c>
      <c r="D45" s="15">
        <v>0</v>
      </c>
      <c r="E45" s="15">
        <v>0</v>
      </c>
      <c r="F45" s="15">
        <v>1</v>
      </c>
      <c r="G45" s="15">
        <v>0</v>
      </c>
      <c r="H45" s="15">
        <v>1</v>
      </c>
      <c r="I45" s="15">
        <v>0</v>
      </c>
      <c r="J45" s="109">
        <v>1</v>
      </c>
      <c r="M45" s="1"/>
      <c r="N45" s="1"/>
      <c r="O45" s="1"/>
    </row>
    <row r="46" spans="3:15" ht="13.4" customHeight="1">
      <c r="C46" s="15" t="s">
        <v>224</v>
      </c>
      <c r="D46" s="15">
        <v>0</v>
      </c>
      <c r="E46" s="15">
        <v>0</v>
      </c>
      <c r="F46" s="15">
        <v>0</v>
      </c>
      <c r="G46" s="15">
        <v>3</v>
      </c>
      <c r="H46" s="15">
        <v>0</v>
      </c>
      <c r="I46" s="15">
        <v>0</v>
      </c>
      <c r="J46" s="109">
        <v>1</v>
      </c>
      <c r="M46" s="1"/>
      <c r="N46" s="1"/>
      <c r="O46" s="1"/>
    </row>
    <row r="47" spans="3:15" ht="13.4" customHeight="1">
      <c r="C47" s="15" t="s">
        <v>223</v>
      </c>
      <c r="D47" s="15">
        <v>3</v>
      </c>
      <c r="E47" s="15">
        <v>1</v>
      </c>
      <c r="F47" s="15">
        <v>3</v>
      </c>
      <c r="G47" s="15">
        <v>0</v>
      </c>
      <c r="H47" s="15">
        <v>1</v>
      </c>
      <c r="I47" s="15">
        <v>2</v>
      </c>
      <c r="J47" s="109">
        <v>3</v>
      </c>
      <c r="M47" s="1"/>
      <c r="N47" s="1"/>
      <c r="O47" s="1"/>
    </row>
    <row r="48" spans="3:15" ht="13.4" customHeight="1">
      <c r="C48" s="15" t="s">
        <v>267</v>
      </c>
      <c r="D48" s="15">
        <v>0</v>
      </c>
      <c r="E48" s="15">
        <v>0</v>
      </c>
      <c r="F48" s="15">
        <v>0</v>
      </c>
      <c r="G48" s="15">
        <v>0</v>
      </c>
      <c r="H48" s="15">
        <v>1</v>
      </c>
      <c r="I48" s="15">
        <v>0</v>
      </c>
      <c r="J48" s="109">
        <v>4</v>
      </c>
      <c r="M48" s="1"/>
      <c r="N48" s="1"/>
      <c r="O48" s="1"/>
    </row>
    <row r="49" spans="3:15" ht="13.4" customHeight="1">
      <c r="C49" s="15" t="s">
        <v>268</v>
      </c>
      <c r="D49" s="15">
        <v>0</v>
      </c>
      <c r="E49" s="15">
        <v>0</v>
      </c>
      <c r="F49" s="15">
        <v>0</v>
      </c>
      <c r="G49" s="15">
        <v>0</v>
      </c>
      <c r="H49" s="15">
        <v>1</v>
      </c>
      <c r="I49" s="15">
        <v>0</v>
      </c>
      <c r="J49" s="109">
        <v>0</v>
      </c>
      <c r="M49" s="1"/>
      <c r="N49" s="1"/>
      <c r="O49" s="1"/>
    </row>
    <row r="50" spans="3:15" ht="13.4" customHeight="1">
      <c r="C50" s="15" t="s">
        <v>222</v>
      </c>
      <c r="D50" s="15">
        <v>1</v>
      </c>
      <c r="E50" s="15">
        <v>0</v>
      </c>
      <c r="F50" s="15">
        <v>0</v>
      </c>
      <c r="G50" s="15">
        <v>1</v>
      </c>
      <c r="H50" s="15">
        <v>0</v>
      </c>
      <c r="I50" s="15">
        <v>0</v>
      </c>
      <c r="J50" s="109">
        <v>0</v>
      </c>
      <c r="M50" s="1"/>
      <c r="N50" s="1"/>
      <c r="O50" s="1"/>
    </row>
    <row r="51" spans="3:15" ht="13.4" customHeight="1">
      <c r="C51" s="15" t="s">
        <v>221</v>
      </c>
      <c r="D51" s="15">
        <v>31</v>
      </c>
      <c r="E51" s="15">
        <v>27</v>
      </c>
      <c r="F51" s="15">
        <v>34</v>
      </c>
      <c r="G51" s="15">
        <v>22</v>
      </c>
      <c r="H51" s="15">
        <v>18</v>
      </c>
      <c r="I51" s="15">
        <v>21</v>
      </c>
      <c r="J51" s="109">
        <v>12</v>
      </c>
      <c r="M51" s="1"/>
      <c r="N51" s="1"/>
      <c r="O51" s="1"/>
    </row>
    <row r="52" spans="3:15" ht="13.4" customHeight="1">
      <c r="C52" s="15" t="s">
        <v>220</v>
      </c>
      <c r="D52" s="15">
        <v>13</v>
      </c>
      <c r="E52" s="15">
        <v>25</v>
      </c>
      <c r="F52" s="15">
        <v>15</v>
      </c>
      <c r="G52" s="15">
        <v>11</v>
      </c>
      <c r="H52" s="15">
        <v>8</v>
      </c>
      <c r="I52" s="15">
        <v>20</v>
      </c>
      <c r="J52" s="109">
        <v>7</v>
      </c>
      <c r="M52" s="1"/>
      <c r="N52" s="1"/>
      <c r="O52" s="1"/>
    </row>
    <row r="53" spans="3:15" ht="13.4" customHeight="1">
      <c r="C53" s="15" t="s">
        <v>219</v>
      </c>
      <c r="D53" s="15">
        <v>0</v>
      </c>
      <c r="E53" s="15">
        <v>2</v>
      </c>
      <c r="F53" s="15">
        <v>0.5</v>
      </c>
      <c r="G53" s="15">
        <v>3.5</v>
      </c>
      <c r="H53" s="15">
        <v>2.5</v>
      </c>
      <c r="I53" s="15">
        <v>1</v>
      </c>
      <c r="J53" s="109">
        <v>1</v>
      </c>
      <c r="M53" s="1"/>
      <c r="N53" s="1"/>
      <c r="O53" s="1"/>
    </row>
    <row r="54" spans="3:15" ht="13.4" customHeight="1">
      <c r="C54" s="15" t="s">
        <v>269</v>
      </c>
      <c r="D54" s="15">
        <v>0</v>
      </c>
      <c r="E54" s="15">
        <v>0</v>
      </c>
      <c r="F54" s="15">
        <v>0</v>
      </c>
      <c r="G54" s="15">
        <v>0</v>
      </c>
      <c r="H54" s="15">
        <v>1</v>
      </c>
      <c r="I54" s="15">
        <v>0</v>
      </c>
      <c r="J54" s="109">
        <v>0</v>
      </c>
      <c r="M54" s="1"/>
      <c r="N54" s="1"/>
      <c r="O54" s="1"/>
    </row>
    <row r="55" spans="3:15" ht="13.4" customHeight="1">
      <c r="C55" s="15" t="s">
        <v>334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</v>
      </c>
      <c r="J55" s="109">
        <v>0</v>
      </c>
      <c r="M55" s="1"/>
      <c r="N55" s="1"/>
      <c r="O55" s="1"/>
    </row>
    <row r="56" spans="3:15" ht="13.4" customHeight="1">
      <c r="C56" s="15" t="s">
        <v>218</v>
      </c>
      <c r="D56" s="15">
        <v>7</v>
      </c>
      <c r="E56" s="15">
        <v>2</v>
      </c>
      <c r="F56" s="15">
        <v>1</v>
      </c>
      <c r="G56" s="15">
        <v>0</v>
      </c>
      <c r="H56" s="15">
        <v>3</v>
      </c>
      <c r="I56" s="15">
        <v>1</v>
      </c>
      <c r="J56" s="109">
        <v>2</v>
      </c>
      <c r="M56" s="1"/>
      <c r="N56" s="1"/>
      <c r="O56" s="1"/>
    </row>
    <row r="57" spans="3:15" ht="13.4" customHeight="1">
      <c r="C57" s="15" t="s">
        <v>270</v>
      </c>
      <c r="D57" s="15">
        <v>0</v>
      </c>
      <c r="E57" s="15">
        <v>0</v>
      </c>
      <c r="F57" s="15">
        <v>0</v>
      </c>
      <c r="G57" s="15">
        <v>0</v>
      </c>
      <c r="H57" s="15">
        <v>1</v>
      </c>
      <c r="I57" s="15">
        <v>0</v>
      </c>
      <c r="J57" s="109">
        <v>0</v>
      </c>
      <c r="M57" s="1"/>
      <c r="N57" s="1"/>
      <c r="O57" s="1"/>
    </row>
    <row r="58" spans="3:15" ht="13.4" customHeight="1">
      <c r="C58" s="15" t="s">
        <v>335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</v>
      </c>
      <c r="J58" s="109">
        <v>0</v>
      </c>
      <c r="M58" s="1"/>
      <c r="N58" s="1"/>
      <c r="O58" s="1"/>
    </row>
    <row r="59" spans="3:15" ht="13.4" customHeight="1">
      <c r="C59" s="15" t="s">
        <v>395</v>
      </c>
      <c r="D59" s="15">
        <v>0</v>
      </c>
      <c r="E59" s="15">
        <v>1</v>
      </c>
      <c r="F59" s="15">
        <v>1</v>
      </c>
      <c r="G59" s="15">
        <v>1</v>
      </c>
      <c r="H59" s="15">
        <v>4</v>
      </c>
      <c r="I59" s="15">
        <v>3</v>
      </c>
      <c r="J59" s="109">
        <v>2</v>
      </c>
      <c r="M59" s="1"/>
      <c r="N59" s="1"/>
      <c r="O59" s="1"/>
    </row>
    <row r="60" spans="3:15" ht="13.4" customHeight="1">
      <c r="C60" s="15" t="s">
        <v>336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</v>
      </c>
      <c r="J60" s="109">
        <v>0</v>
      </c>
      <c r="M60" s="1"/>
      <c r="N60" s="1"/>
      <c r="O60" s="1"/>
    </row>
    <row r="61" spans="3:15" ht="13.4" customHeight="1">
      <c r="C61" s="15" t="s">
        <v>337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1</v>
      </c>
      <c r="J61" s="109">
        <v>0</v>
      </c>
      <c r="M61" s="1"/>
      <c r="N61" s="1"/>
      <c r="O61" s="1"/>
    </row>
    <row r="62" spans="3:15" ht="13.4" customHeight="1">
      <c r="C62" s="15" t="s">
        <v>217</v>
      </c>
      <c r="D62" s="15">
        <v>2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09">
        <v>0</v>
      </c>
      <c r="M62" s="1"/>
      <c r="N62" s="1"/>
      <c r="O62" s="1"/>
    </row>
    <row r="63" spans="3:15" ht="13.4" customHeight="1">
      <c r="C63" s="15" t="s">
        <v>338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1</v>
      </c>
      <c r="J63" s="109">
        <v>1</v>
      </c>
      <c r="M63" s="1"/>
      <c r="N63" s="1"/>
      <c r="O63" s="1"/>
    </row>
    <row r="64" spans="3:15" ht="13.4" customHeight="1">
      <c r="C64" s="15" t="s">
        <v>216</v>
      </c>
      <c r="D64" s="15">
        <v>2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09">
        <v>0</v>
      </c>
      <c r="M64" s="1"/>
      <c r="N64" s="1"/>
      <c r="O64" s="1"/>
    </row>
    <row r="65" spans="3:15" ht="13.4" customHeight="1">
      <c r="C65" s="110" t="s">
        <v>394</v>
      </c>
      <c r="D65" s="15">
        <v>0</v>
      </c>
      <c r="E65" s="15">
        <v>0</v>
      </c>
      <c r="F65" s="15">
        <v>1</v>
      </c>
      <c r="G65" s="15">
        <v>0</v>
      </c>
      <c r="H65" s="15">
        <v>1</v>
      </c>
      <c r="I65" s="15">
        <v>3</v>
      </c>
      <c r="J65" s="109">
        <v>1</v>
      </c>
      <c r="M65" s="1"/>
      <c r="N65" s="1"/>
      <c r="O65" s="1"/>
    </row>
    <row r="66" spans="3:15" ht="13.4" customHeight="1">
      <c r="C66" s="15" t="s">
        <v>215</v>
      </c>
      <c r="D66" s="15">
        <v>3</v>
      </c>
      <c r="E66" s="15">
        <v>1</v>
      </c>
      <c r="F66" s="15">
        <v>1</v>
      </c>
      <c r="G66" s="15">
        <v>1</v>
      </c>
      <c r="H66" s="15">
        <v>1</v>
      </c>
      <c r="I66" s="15">
        <v>6</v>
      </c>
      <c r="J66" s="109">
        <v>3</v>
      </c>
      <c r="M66" s="1"/>
      <c r="N66" s="1"/>
      <c r="O66" s="1"/>
    </row>
    <row r="67" spans="3:15" ht="13.4" customHeight="1">
      <c r="C67" s="15" t="s">
        <v>214</v>
      </c>
      <c r="D67" s="15">
        <v>2</v>
      </c>
      <c r="E67" s="15">
        <v>1</v>
      </c>
      <c r="F67" s="15">
        <v>1</v>
      </c>
      <c r="G67" s="15">
        <v>1</v>
      </c>
      <c r="I67" s="15">
        <v>1</v>
      </c>
      <c r="J67" s="109">
        <v>1</v>
      </c>
      <c r="M67" s="1"/>
      <c r="N67" s="1"/>
      <c r="O67" s="1"/>
    </row>
    <row r="68" spans="3:15" ht="13.4" customHeight="1">
      <c r="C68" s="15" t="s">
        <v>213</v>
      </c>
      <c r="D68" s="15">
        <v>1</v>
      </c>
      <c r="E68" s="15">
        <v>3</v>
      </c>
      <c r="F68" s="15">
        <v>6</v>
      </c>
      <c r="G68" s="15">
        <v>3</v>
      </c>
      <c r="H68" s="15">
        <v>2</v>
      </c>
      <c r="I68" s="15">
        <v>2</v>
      </c>
      <c r="J68" s="109">
        <v>5</v>
      </c>
      <c r="M68" s="1"/>
      <c r="N68" s="1"/>
      <c r="O68" s="1"/>
    </row>
    <row r="69" spans="3:15" ht="13.4" customHeight="1">
      <c r="C69" s="15" t="s">
        <v>212</v>
      </c>
      <c r="D69" s="15">
        <v>0</v>
      </c>
      <c r="E69" s="15">
        <v>0</v>
      </c>
      <c r="F69" s="15">
        <v>1</v>
      </c>
      <c r="G69" s="15">
        <v>1</v>
      </c>
      <c r="H69" s="15">
        <v>0</v>
      </c>
      <c r="I69" s="15">
        <v>0</v>
      </c>
      <c r="J69" s="109">
        <v>0</v>
      </c>
      <c r="M69" s="1"/>
      <c r="N69" s="1"/>
      <c r="O69" s="1"/>
    </row>
    <row r="70" spans="3:15" ht="13.4" customHeight="1">
      <c r="C70" s="15" t="s">
        <v>211</v>
      </c>
      <c r="D70" s="15">
        <v>5</v>
      </c>
      <c r="E70" s="15">
        <v>11</v>
      </c>
      <c r="F70" s="15">
        <v>10</v>
      </c>
      <c r="G70" s="15">
        <v>14</v>
      </c>
      <c r="H70" s="15">
        <v>12</v>
      </c>
      <c r="I70" s="15">
        <v>27</v>
      </c>
      <c r="J70" s="109">
        <v>17</v>
      </c>
      <c r="M70" s="1"/>
      <c r="N70" s="1"/>
      <c r="O70" s="1"/>
    </row>
    <row r="71" spans="3:15" ht="13.4" customHeight="1">
      <c r="C71" s="15" t="s">
        <v>210</v>
      </c>
      <c r="D71" s="15">
        <v>2</v>
      </c>
      <c r="E71" s="15">
        <v>1</v>
      </c>
      <c r="F71" s="15">
        <v>0</v>
      </c>
      <c r="G71" s="15">
        <v>0</v>
      </c>
      <c r="H71" s="15">
        <v>3</v>
      </c>
      <c r="I71" s="15">
        <v>5</v>
      </c>
      <c r="J71" s="109">
        <v>0</v>
      </c>
      <c r="M71" s="1"/>
      <c r="N71" s="1"/>
      <c r="O71" s="1"/>
    </row>
    <row r="72" spans="3:15" ht="13.4" customHeight="1">
      <c r="C72" s="15" t="s">
        <v>271</v>
      </c>
      <c r="D72" s="15">
        <v>0</v>
      </c>
      <c r="E72" s="15">
        <v>1</v>
      </c>
      <c r="F72" s="15">
        <v>2</v>
      </c>
      <c r="G72" s="15">
        <v>4</v>
      </c>
      <c r="H72" s="15">
        <v>1</v>
      </c>
      <c r="I72" s="15">
        <v>5</v>
      </c>
      <c r="J72" s="109">
        <v>2</v>
      </c>
      <c r="M72" s="1"/>
      <c r="N72" s="1"/>
      <c r="O72" s="1"/>
    </row>
    <row r="73" spans="3:15" ht="13.4" customHeight="1">
      <c r="C73" s="15" t="s">
        <v>209</v>
      </c>
      <c r="D73" s="15">
        <v>0</v>
      </c>
      <c r="E73" s="15">
        <v>0</v>
      </c>
      <c r="F73" s="15">
        <v>1</v>
      </c>
      <c r="G73" s="15">
        <v>0</v>
      </c>
      <c r="H73" s="15">
        <v>0</v>
      </c>
      <c r="I73" s="15">
        <v>0</v>
      </c>
      <c r="J73" s="109">
        <v>1</v>
      </c>
      <c r="M73" s="1"/>
      <c r="N73" s="1"/>
      <c r="O73" s="1"/>
    </row>
    <row r="74" spans="3:15" ht="13.4" customHeight="1">
      <c r="C74" s="15" t="s">
        <v>207</v>
      </c>
      <c r="D74" s="15">
        <v>2</v>
      </c>
      <c r="E74" s="15">
        <v>4</v>
      </c>
      <c r="F74" s="15">
        <v>0</v>
      </c>
      <c r="G74" s="15">
        <v>4</v>
      </c>
      <c r="H74" s="15">
        <v>6</v>
      </c>
      <c r="I74" s="15">
        <v>2</v>
      </c>
      <c r="J74" s="109">
        <v>6</v>
      </c>
      <c r="M74" s="1"/>
      <c r="N74" s="1"/>
      <c r="O74" s="1"/>
    </row>
    <row r="75" spans="3:15" ht="13.4" customHeight="1">
      <c r="C75" s="15" t="s">
        <v>208</v>
      </c>
      <c r="D75" s="15">
        <v>0</v>
      </c>
      <c r="E75" s="15">
        <v>0</v>
      </c>
      <c r="F75" s="15">
        <v>1</v>
      </c>
      <c r="G75" s="15">
        <v>0</v>
      </c>
      <c r="H75" s="15">
        <v>1</v>
      </c>
      <c r="I75" s="15">
        <v>0</v>
      </c>
      <c r="J75" s="109">
        <v>0</v>
      </c>
      <c r="M75" s="1"/>
      <c r="N75" s="1"/>
      <c r="O75" s="1"/>
    </row>
    <row r="76" spans="3:15" ht="13.4" customHeight="1">
      <c r="C76" s="15" t="s">
        <v>206</v>
      </c>
      <c r="D76" s="15">
        <v>1</v>
      </c>
      <c r="E76" s="15">
        <v>6</v>
      </c>
      <c r="F76" s="15">
        <v>1</v>
      </c>
      <c r="G76" s="15">
        <v>2</v>
      </c>
      <c r="H76" s="15">
        <v>2</v>
      </c>
      <c r="I76" s="15">
        <v>0</v>
      </c>
      <c r="J76" s="109">
        <v>4</v>
      </c>
      <c r="M76" s="1"/>
      <c r="N76" s="1"/>
      <c r="O76" s="1"/>
    </row>
    <row r="77" spans="3:15" ht="13.4" customHeight="1">
      <c r="C77" s="15" t="s">
        <v>205</v>
      </c>
      <c r="D77" s="15">
        <v>3</v>
      </c>
      <c r="E77" s="15">
        <v>2</v>
      </c>
      <c r="F77" s="15">
        <v>2</v>
      </c>
      <c r="G77" s="15">
        <v>0</v>
      </c>
      <c r="H77" s="15">
        <v>3</v>
      </c>
      <c r="I77" s="15">
        <v>5</v>
      </c>
      <c r="J77" s="109">
        <v>4</v>
      </c>
      <c r="M77" s="1"/>
      <c r="N77" s="1"/>
      <c r="O77" s="1"/>
    </row>
    <row r="78" spans="3:15" ht="13.4" customHeight="1">
      <c r="C78" s="110" t="s">
        <v>393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09">
        <v>1</v>
      </c>
      <c r="M78" s="1"/>
      <c r="N78" s="1"/>
      <c r="O78" s="1"/>
    </row>
    <row r="79" spans="3:15" ht="13.4" customHeight="1">
      <c r="C79" s="110" t="s">
        <v>392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1</v>
      </c>
      <c r="J79" s="109">
        <v>0</v>
      </c>
      <c r="M79" s="1"/>
      <c r="N79" s="1"/>
      <c r="O79" s="1"/>
    </row>
    <row r="80" spans="3:15" ht="13.4" customHeight="1">
      <c r="C80" s="110" t="s">
        <v>391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09">
        <v>2</v>
      </c>
      <c r="M80" s="1"/>
      <c r="N80" s="1"/>
      <c r="O80" s="1"/>
    </row>
    <row r="81" spans="3:15" ht="13.4" customHeight="1">
      <c r="C81" s="15" t="s">
        <v>204</v>
      </c>
      <c r="D81" s="15">
        <v>4</v>
      </c>
      <c r="E81" s="15">
        <v>0</v>
      </c>
      <c r="F81" s="15">
        <v>1</v>
      </c>
      <c r="G81" s="15">
        <v>2</v>
      </c>
      <c r="H81" s="15">
        <v>0</v>
      </c>
      <c r="I81" s="15">
        <v>0</v>
      </c>
      <c r="J81" s="109">
        <v>1</v>
      </c>
      <c r="M81" s="1"/>
      <c r="N81" s="1"/>
      <c r="O81" s="1"/>
    </row>
    <row r="82" spans="3:15" ht="13.4" customHeight="1">
      <c r="C82" s="15" t="s">
        <v>203</v>
      </c>
      <c r="D82" s="15">
        <v>0</v>
      </c>
      <c r="E82" s="15">
        <v>1</v>
      </c>
      <c r="F82" s="15">
        <v>1</v>
      </c>
      <c r="G82" s="15">
        <v>1</v>
      </c>
      <c r="H82" s="15">
        <v>2</v>
      </c>
      <c r="I82" s="15">
        <v>1</v>
      </c>
      <c r="J82" s="109">
        <v>2</v>
      </c>
      <c r="M82" s="1"/>
      <c r="N82" s="1"/>
      <c r="O82" s="1"/>
    </row>
    <row r="83" spans="3:15" ht="13.4" customHeight="1">
      <c r="C83" s="15" t="s">
        <v>339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1</v>
      </c>
      <c r="J83" s="109">
        <v>3</v>
      </c>
      <c r="M83" s="1"/>
      <c r="N83" s="1"/>
      <c r="O83" s="1"/>
    </row>
    <row r="84" spans="3:15" ht="13.4" customHeight="1">
      <c r="C84" s="15" t="s">
        <v>202</v>
      </c>
      <c r="D84" s="15">
        <v>1</v>
      </c>
      <c r="E84" s="15">
        <v>1</v>
      </c>
      <c r="F84" s="15">
        <v>1</v>
      </c>
      <c r="G84" s="15">
        <v>0</v>
      </c>
      <c r="H84" s="15">
        <v>0</v>
      </c>
      <c r="I84" s="15">
        <v>5</v>
      </c>
      <c r="J84" s="109">
        <v>0</v>
      </c>
      <c r="M84" s="1"/>
      <c r="N84" s="1"/>
      <c r="O84" s="1"/>
    </row>
    <row r="85" spans="3:15" ht="13.4" customHeight="1">
      <c r="C85" s="110" t="s">
        <v>390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09">
        <v>1</v>
      </c>
      <c r="M85" s="1"/>
      <c r="N85" s="1"/>
      <c r="O85" s="1"/>
    </row>
    <row r="86" spans="3:15" ht="13.4" customHeight="1">
      <c r="C86" s="110" t="s">
        <v>389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09">
        <v>1</v>
      </c>
      <c r="M86" s="1"/>
      <c r="N86" s="1"/>
      <c r="O86" s="1"/>
    </row>
    <row r="87" spans="3:15" ht="13.4" customHeight="1">
      <c r="C87" s="15" t="s">
        <v>201</v>
      </c>
      <c r="D87" s="15">
        <v>3</v>
      </c>
      <c r="E87" s="15">
        <v>5</v>
      </c>
      <c r="F87" s="15">
        <v>7</v>
      </c>
      <c r="G87" s="15">
        <v>3</v>
      </c>
      <c r="H87" s="15">
        <v>3</v>
      </c>
      <c r="I87" s="15">
        <v>3</v>
      </c>
      <c r="J87" s="109">
        <v>1</v>
      </c>
      <c r="M87" s="1"/>
      <c r="N87" s="1"/>
      <c r="O87" s="1"/>
    </row>
    <row r="88" spans="3:15" ht="13.4" customHeight="1">
      <c r="C88" s="15" t="s">
        <v>200</v>
      </c>
      <c r="D88" s="15">
        <v>1</v>
      </c>
      <c r="E88" s="15">
        <v>1</v>
      </c>
      <c r="F88" s="15">
        <v>0</v>
      </c>
      <c r="G88" s="15">
        <v>1</v>
      </c>
      <c r="H88" s="15">
        <v>1</v>
      </c>
      <c r="I88" s="15">
        <v>2</v>
      </c>
      <c r="J88" s="109">
        <v>0</v>
      </c>
      <c r="M88" s="1"/>
      <c r="N88" s="1"/>
      <c r="O88" s="1"/>
    </row>
    <row r="89" spans="3:15" ht="13.4" customHeight="1">
      <c r="C89" s="15" t="s">
        <v>199</v>
      </c>
      <c r="D89" s="15">
        <v>0</v>
      </c>
      <c r="E89" s="15">
        <v>1</v>
      </c>
      <c r="F89" s="15">
        <v>3</v>
      </c>
      <c r="G89" s="15">
        <v>3</v>
      </c>
      <c r="H89" s="15">
        <v>1</v>
      </c>
      <c r="I89" s="15">
        <v>1</v>
      </c>
      <c r="J89" s="109">
        <v>2</v>
      </c>
      <c r="M89" s="1"/>
      <c r="N89" s="1"/>
      <c r="O89" s="1"/>
    </row>
    <row r="90" spans="3:15" ht="13.4" customHeight="1">
      <c r="C90" s="15" t="s">
        <v>198</v>
      </c>
      <c r="D90" s="15">
        <v>1</v>
      </c>
      <c r="E90" s="15">
        <v>7</v>
      </c>
      <c r="F90" s="15">
        <v>8</v>
      </c>
      <c r="G90" s="15">
        <v>8</v>
      </c>
      <c r="H90" s="15">
        <v>6</v>
      </c>
      <c r="I90" s="15">
        <v>9</v>
      </c>
      <c r="J90" s="109">
        <v>7</v>
      </c>
      <c r="M90" s="1"/>
      <c r="N90" s="1"/>
      <c r="O90" s="1"/>
    </row>
    <row r="91" spans="3:15" ht="13.4" customHeight="1">
      <c r="C91" s="15" t="s">
        <v>197</v>
      </c>
      <c r="D91" s="15">
        <v>1</v>
      </c>
      <c r="E91" s="15">
        <v>0</v>
      </c>
      <c r="F91" s="15">
        <v>1</v>
      </c>
      <c r="G91" s="15">
        <v>1</v>
      </c>
      <c r="H91" s="15">
        <v>1</v>
      </c>
      <c r="I91" s="15">
        <v>0</v>
      </c>
      <c r="J91" s="109">
        <v>1</v>
      </c>
      <c r="M91" s="1"/>
      <c r="N91" s="1"/>
      <c r="O91" s="1"/>
    </row>
    <row r="92" spans="3:15" ht="13.4" customHeight="1">
      <c r="C92" s="15" t="s">
        <v>388</v>
      </c>
      <c r="D92" s="15">
        <v>0</v>
      </c>
      <c r="E92" s="15">
        <v>0</v>
      </c>
      <c r="F92" s="15">
        <v>1</v>
      </c>
      <c r="G92" s="15">
        <v>1</v>
      </c>
      <c r="H92" s="15">
        <v>0</v>
      </c>
      <c r="I92" s="15">
        <v>0</v>
      </c>
      <c r="J92" s="109">
        <v>1</v>
      </c>
      <c r="M92" s="1"/>
      <c r="N92" s="1"/>
      <c r="O92" s="1"/>
    </row>
    <row r="93" spans="3:15" ht="13.4" customHeight="1">
      <c r="C93" s="15" t="s">
        <v>196</v>
      </c>
      <c r="D93" s="15">
        <v>0</v>
      </c>
      <c r="E93" s="15">
        <v>0</v>
      </c>
      <c r="F93" s="15">
        <v>0</v>
      </c>
      <c r="G93" s="15">
        <v>1</v>
      </c>
      <c r="H93" s="15">
        <v>0</v>
      </c>
      <c r="I93" s="15">
        <v>0</v>
      </c>
      <c r="J93" s="109">
        <v>0</v>
      </c>
      <c r="M93" s="1"/>
      <c r="N93" s="1"/>
      <c r="O93" s="1"/>
    </row>
    <row r="94" spans="3:15" ht="13.4" customHeight="1">
      <c r="C94" s="15" t="s">
        <v>195</v>
      </c>
      <c r="D94" s="15">
        <v>0</v>
      </c>
      <c r="E94" s="15">
        <v>1</v>
      </c>
      <c r="F94" s="15">
        <v>0</v>
      </c>
      <c r="G94" s="15">
        <v>0</v>
      </c>
      <c r="H94" s="15">
        <v>1</v>
      </c>
      <c r="I94" s="15">
        <v>0</v>
      </c>
      <c r="J94" s="109">
        <v>1</v>
      </c>
      <c r="M94" s="1"/>
      <c r="N94" s="1"/>
      <c r="O94" s="1"/>
    </row>
    <row r="95" spans="3:15" ht="13.4" customHeight="1">
      <c r="C95" s="15" t="s">
        <v>194</v>
      </c>
      <c r="D95" s="15">
        <v>6</v>
      </c>
      <c r="E95" s="15">
        <v>3</v>
      </c>
      <c r="F95" s="15">
        <v>0</v>
      </c>
      <c r="G95" s="15">
        <v>2</v>
      </c>
      <c r="H95" s="15">
        <v>2</v>
      </c>
      <c r="I95" s="15">
        <v>3</v>
      </c>
      <c r="J95" s="109">
        <v>2</v>
      </c>
      <c r="M95" s="1"/>
      <c r="N95" s="1"/>
      <c r="O95" s="1"/>
    </row>
    <row r="96" spans="3:15" ht="13.4" customHeight="1">
      <c r="C96" s="15" t="s">
        <v>193</v>
      </c>
      <c r="D96" s="15">
        <v>1</v>
      </c>
      <c r="E96" s="15">
        <v>1</v>
      </c>
      <c r="F96" s="15">
        <v>2</v>
      </c>
      <c r="G96" s="15">
        <v>1</v>
      </c>
      <c r="H96" s="15">
        <v>1</v>
      </c>
      <c r="I96" s="15">
        <v>0</v>
      </c>
      <c r="J96" s="109">
        <v>2</v>
      </c>
      <c r="M96" s="1"/>
      <c r="N96" s="1"/>
      <c r="O96" s="1"/>
    </row>
    <row r="97" spans="3:15" ht="13.4" customHeight="1">
      <c r="C97" s="15" t="s">
        <v>192</v>
      </c>
      <c r="D97" s="15">
        <v>1</v>
      </c>
      <c r="E97" s="15">
        <v>4</v>
      </c>
      <c r="F97" s="15">
        <v>1</v>
      </c>
      <c r="G97" s="15">
        <v>0</v>
      </c>
      <c r="H97" s="15">
        <v>1</v>
      </c>
      <c r="I97" s="15">
        <v>0</v>
      </c>
      <c r="J97" s="109">
        <v>0</v>
      </c>
      <c r="M97" s="1"/>
      <c r="N97" s="1"/>
      <c r="O97" s="1"/>
    </row>
    <row r="98" spans="3:15" ht="13.4" customHeight="1">
      <c r="C98" s="15" t="s">
        <v>191</v>
      </c>
      <c r="D98" s="15">
        <v>2</v>
      </c>
      <c r="E98" s="15">
        <v>0</v>
      </c>
      <c r="F98" s="15">
        <v>2</v>
      </c>
      <c r="G98" s="15">
        <v>0</v>
      </c>
      <c r="H98" s="15">
        <v>1</v>
      </c>
      <c r="I98" s="15">
        <v>1</v>
      </c>
      <c r="J98" s="109">
        <v>0</v>
      </c>
      <c r="M98" s="1"/>
      <c r="N98" s="1"/>
      <c r="O98" s="1"/>
    </row>
    <row r="99" spans="3:15" ht="13.4" customHeight="1">
      <c r="C99" s="15" t="s">
        <v>190</v>
      </c>
      <c r="D99" s="15">
        <v>0</v>
      </c>
      <c r="E99" s="15">
        <v>0</v>
      </c>
      <c r="F99" s="15">
        <v>2</v>
      </c>
      <c r="G99" s="15">
        <v>1</v>
      </c>
      <c r="H99" s="15">
        <v>4</v>
      </c>
      <c r="I99" s="15">
        <v>0</v>
      </c>
      <c r="J99" s="109">
        <v>1</v>
      </c>
      <c r="M99" s="1"/>
      <c r="N99" s="1"/>
      <c r="O99" s="1"/>
    </row>
    <row r="100" spans="3:15" ht="13.4" customHeight="1">
      <c r="C100" s="15" t="s">
        <v>189</v>
      </c>
      <c r="D100" s="15">
        <v>5</v>
      </c>
      <c r="E100" s="15">
        <v>1</v>
      </c>
      <c r="F100" s="15">
        <v>5</v>
      </c>
      <c r="G100" s="15">
        <v>3</v>
      </c>
      <c r="H100" s="15">
        <v>5</v>
      </c>
      <c r="I100" s="15">
        <v>3</v>
      </c>
      <c r="J100" s="109">
        <v>6</v>
      </c>
      <c r="M100" s="1"/>
      <c r="N100" s="1"/>
      <c r="O100" s="1"/>
    </row>
    <row r="101" spans="3:15" ht="13.4" customHeight="1">
      <c r="C101" s="15" t="s">
        <v>188</v>
      </c>
      <c r="D101" s="15">
        <v>1</v>
      </c>
      <c r="E101" s="15">
        <v>2</v>
      </c>
      <c r="F101" s="15">
        <v>0</v>
      </c>
      <c r="G101" s="15">
        <v>0</v>
      </c>
      <c r="H101" s="15">
        <v>0</v>
      </c>
      <c r="I101" s="15">
        <v>0</v>
      </c>
      <c r="J101" s="109">
        <v>0</v>
      </c>
      <c r="M101" s="1"/>
      <c r="N101" s="1"/>
      <c r="O101" s="1"/>
    </row>
    <row r="102" spans="3:15" ht="13.4" customHeight="1">
      <c r="C102" s="15" t="s">
        <v>187</v>
      </c>
      <c r="D102" s="15">
        <v>0</v>
      </c>
      <c r="E102" s="15">
        <v>1</v>
      </c>
      <c r="F102" s="15">
        <v>0</v>
      </c>
      <c r="G102" s="15">
        <v>0</v>
      </c>
      <c r="H102" s="15">
        <v>0</v>
      </c>
      <c r="I102" s="15">
        <v>0</v>
      </c>
      <c r="J102" s="109">
        <v>0</v>
      </c>
      <c r="M102" s="1"/>
      <c r="N102" s="1"/>
      <c r="O102" s="1"/>
    </row>
    <row r="103" spans="3:15" ht="13.4" customHeight="1">
      <c r="C103" s="15" t="s">
        <v>186</v>
      </c>
      <c r="D103" s="15">
        <v>0</v>
      </c>
      <c r="E103" s="15">
        <v>1</v>
      </c>
      <c r="F103" s="15">
        <v>1</v>
      </c>
      <c r="G103" s="15">
        <v>0</v>
      </c>
      <c r="H103" s="15">
        <v>0</v>
      </c>
      <c r="I103" s="15">
        <v>0</v>
      </c>
      <c r="J103" s="109">
        <v>0</v>
      </c>
      <c r="M103" s="1"/>
      <c r="N103" s="1"/>
      <c r="O103" s="1"/>
    </row>
    <row r="104" spans="3:15" ht="13.4" customHeight="1">
      <c r="C104" s="15" t="s">
        <v>185</v>
      </c>
      <c r="D104" s="15">
        <v>0</v>
      </c>
      <c r="E104" s="15">
        <v>1</v>
      </c>
      <c r="F104" s="15">
        <v>2</v>
      </c>
      <c r="G104" s="15">
        <v>0</v>
      </c>
      <c r="H104" s="15">
        <v>0</v>
      </c>
      <c r="I104" s="15">
        <v>1</v>
      </c>
      <c r="J104" s="109">
        <v>0</v>
      </c>
      <c r="M104" s="1"/>
      <c r="N104" s="1"/>
      <c r="O104" s="1"/>
    </row>
    <row r="105" spans="3:15" ht="13.4" customHeight="1">
      <c r="C105" s="15" t="s">
        <v>184</v>
      </c>
      <c r="D105" s="15">
        <v>1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09">
        <v>0</v>
      </c>
      <c r="M105" s="1"/>
      <c r="N105" s="1"/>
      <c r="O105" s="1"/>
    </row>
    <row r="106" spans="3:15" ht="13.4" customHeight="1">
      <c r="C106" s="15" t="s">
        <v>183</v>
      </c>
      <c r="D106" s="15">
        <v>2</v>
      </c>
      <c r="E106" s="15">
        <v>1</v>
      </c>
      <c r="F106" s="15">
        <v>3</v>
      </c>
      <c r="G106" s="15">
        <v>2</v>
      </c>
      <c r="H106" s="15">
        <v>1</v>
      </c>
      <c r="I106" s="15">
        <v>0</v>
      </c>
      <c r="J106" s="109">
        <v>1</v>
      </c>
      <c r="M106" s="1"/>
      <c r="N106" s="1"/>
      <c r="O106" s="1"/>
    </row>
    <row r="107" spans="3:15" ht="13.4" customHeight="1">
      <c r="C107" s="15" t="s">
        <v>182</v>
      </c>
      <c r="D107" s="15">
        <v>0</v>
      </c>
      <c r="E107" s="15">
        <v>0</v>
      </c>
      <c r="F107" s="15">
        <v>1</v>
      </c>
      <c r="G107" s="15">
        <v>2</v>
      </c>
      <c r="H107" s="15">
        <v>1</v>
      </c>
      <c r="I107" s="15">
        <v>1</v>
      </c>
      <c r="J107" s="109">
        <v>0</v>
      </c>
      <c r="M107" s="1"/>
      <c r="N107" s="1"/>
      <c r="O107" s="1"/>
    </row>
    <row r="108" spans="3:15" ht="13.4" customHeight="1">
      <c r="C108" s="15" t="s">
        <v>340</v>
      </c>
      <c r="D108" s="15">
        <v>10</v>
      </c>
      <c r="E108" s="15">
        <v>6</v>
      </c>
      <c r="F108" s="15">
        <v>5</v>
      </c>
      <c r="G108" s="15">
        <v>6</v>
      </c>
      <c r="H108" s="15">
        <v>6</v>
      </c>
      <c r="I108" s="15">
        <v>4</v>
      </c>
      <c r="J108" s="109">
        <v>0</v>
      </c>
      <c r="M108" s="1"/>
      <c r="N108" s="1"/>
      <c r="O108" s="1"/>
    </row>
    <row r="109" spans="3:15" ht="13.4" customHeight="1">
      <c r="C109" s="15" t="s">
        <v>341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1</v>
      </c>
      <c r="J109" s="109">
        <v>0</v>
      </c>
      <c r="M109" s="1"/>
      <c r="N109" s="1"/>
      <c r="O109" s="1"/>
    </row>
    <row r="110" spans="3:15" ht="13.4" customHeight="1">
      <c r="C110" s="15" t="s">
        <v>181</v>
      </c>
      <c r="D110" s="15">
        <v>2</v>
      </c>
      <c r="E110" s="15">
        <v>1</v>
      </c>
      <c r="F110" s="15">
        <v>0</v>
      </c>
      <c r="G110" s="15">
        <v>0</v>
      </c>
      <c r="H110" s="15">
        <v>0</v>
      </c>
      <c r="I110" s="15">
        <v>0</v>
      </c>
      <c r="J110" s="109">
        <v>0</v>
      </c>
      <c r="M110" s="1"/>
      <c r="N110" s="1"/>
      <c r="O110" s="1"/>
    </row>
    <row r="111" spans="3:15" ht="13.4" customHeight="1">
      <c r="C111" s="15" t="s">
        <v>180</v>
      </c>
      <c r="D111" s="15">
        <v>0</v>
      </c>
      <c r="E111" s="15">
        <v>2</v>
      </c>
      <c r="F111" s="15">
        <v>0</v>
      </c>
      <c r="G111" s="15">
        <v>0</v>
      </c>
      <c r="H111" s="15">
        <v>1</v>
      </c>
      <c r="I111" s="15">
        <v>0</v>
      </c>
      <c r="J111" s="109">
        <v>0</v>
      </c>
      <c r="M111" s="1"/>
      <c r="N111" s="1"/>
      <c r="O111" s="1"/>
    </row>
    <row r="112" spans="3:15" ht="13.4" customHeight="1">
      <c r="C112" s="15" t="s">
        <v>179</v>
      </c>
      <c r="D112" s="15">
        <v>0</v>
      </c>
      <c r="E112" s="15">
        <v>0</v>
      </c>
      <c r="F112" s="15">
        <v>1</v>
      </c>
      <c r="G112" s="15">
        <v>0</v>
      </c>
      <c r="H112" s="15">
        <v>0</v>
      </c>
      <c r="I112" s="15">
        <v>0</v>
      </c>
      <c r="J112" s="109">
        <v>0</v>
      </c>
      <c r="M112" s="1"/>
      <c r="N112" s="1"/>
      <c r="O112" s="1"/>
    </row>
    <row r="113" spans="3:15" ht="13.4" customHeight="1">
      <c r="C113" s="15" t="s">
        <v>178</v>
      </c>
      <c r="D113" s="15">
        <v>4</v>
      </c>
      <c r="E113" s="15">
        <v>2</v>
      </c>
      <c r="F113" s="15">
        <v>2</v>
      </c>
      <c r="G113" s="15">
        <v>3</v>
      </c>
      <c r="H113" s="15">
        <v>2</v>
      </c>
      <c r="I113" s="15">
        <v>0</v>
      </c>
      <c r="J113" s="109">
        <v>0</v>
      </c>
      <c r="M113" s="1"/>
      <c r="N113" s="1"/>
      <c r="O113" s="1"/>
    </row>
    <row r="114" spans="3:15" ht="13.4" customHeight="1">
      <c r="C114" s="15" t="s">
        <v>177</v>
      </c>
      <c r="D114" s="15">
        <v>0</v>
      </c>
      <c r="E114" s="15">
        <v>1</v>
      </c>
      <c r="F114" s="15">
        <v>0</v>
      </c>
      <c r="G114" s="15">
        <v>0</v>
      </c>
      <c r="H114" s="15">
        <v>0</v>
      </c>
      <c r="I114" s="15">
        <v>0</v>
      </c>
      <c r="J114" s="109">
        <v>0</v>
      </c>
      <c r="M114" s="1"/>
      <c r="N114" s="1"/>
      <c r="O114" s="1"/>
    </row>
    <row r="115" spans="3:15" ht="13.4" customHeight="1">
      <c r="C115" s="15" t="s">
        <v>176</v>
      </c>
      <c r="D115" s="15">
        <v>1</v>
      </c>
      <c r="E115" s="15">
        <v>0</v>
      </c>
      <c r="F115" s="15">
        <v>1</v>
      </c>
      <c r="G115" s="15">
        <v>0</v>
      </c>
      <c r="H115" s="15">
        <v>0</v>
      </c>
      <c r="I115" s="15">
        <v>0</v>
      </c>
      <c r="J115" s="109">
        <v>1</v>
      </c>
      <c r="M115" s="1"/>
      <c r="N115" s="1"/>
      <c r="O115" s="1"/>
    </row>
    <row r="116" spans="3:15" ht="13.4" customHeight="1">
      <c r="C116" s="15" t="s">
        <v>175</v>
      </c>
      <c r="D116" s="15">
        <v>0</v>
      </c>
      <c r="E116" s="15">
        <v>0</v>
      </c>
      <c r="F116" s="15">
        <v>1</v>
      </c>
      <c r="G116" s="15">
        <v>0</v>
      </c>
      <c r="H116" s="15">
        <v>0</v>
      </c>
      <c r="I116" s="15">
        <v>0</v>
      </c>
      <c r="J116" s="109">
        <v>0</v>
      </c>
      <c r="M116" s="1"/>
      <c r="N116" s="1"/>
      <c r="O116" s="1"/>
    </row>
    <row r="117" spans="3:15" ht="13.4" customHeight="1">
      <c r="C117" s="15" t="s">
        <v>174</v>
      </c>
      <c r="D117" s="15">
        <v>0</v>
      </c>
      <c r="E117" s="15">
        <v>0</v>
      </c>
      <c r="F117" s="15">
        <v>1</v>
      </c>
      <c r="G117" s="15">
        <v>1</v>
      </c>
      <c r="H117" s="15">
        <v>0</v>
      </c>
      <c r="I117" s="15">
        <v>0</v>
      </c>
      <c r="J117" s="109">
        <v>0</v>
      </c>
      <c r="M117" s="1"/>
      <c r="N117" s="1"/>
      <c r="O117" s="1"/>
    </row>
    <row r="118" spans="3:15" ht="13.4" customHeight="1">
      <c r="C118" s="15" t="s">
        <v>173</v>
      </c>
      <c r="D118" s="15">
        <v>0</v>
      </c>
      <c r="E118" s="15">
        <v>0</v>
      </c>
      <c r="F118" s="15">
        <v>1</v>
      </c>
      <c r="G118" s="15">
        <v>2</v>
      </c>
      <c r="H118" s="15">
        <v>0</v>
      </c>
      <c r="I118" s="15">
        <v>0</v>
      </c>
      <c r="J118" s="109">
        <v>0</v>
      </c>
      <c r="M118" s="1"/>
      <c r="N118" s="1"/>
      <c r="O118" s="1"/>
    </row>
    <row r="119" spans="3:15" ht="13.4" customHeight="1">
      <c r="C119" s="15" t="s">
        <v>342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2</v>
      </c>
      <c r="J119" s="109">
        <v>2</v>
      </c>
      <c r="M119" s="1"/>
      <c r="N119" s="1"/>
      <c r="O119" s="1"/>
    </row>
    <row r="120" spans="3:15" ht="13.4" customHeight="1">
      <c r="C120" s="15" t="s">
        <v>172</v>
      </c>
      <c r="D120" s="15">
        <v>0</v>
      </c>
      <c r="E120" s="15">
        <v>1</v>
      </c>
      <c r="F120" s="15">
        <v>0</v>
      </c>
      <c r="G120" s="15">
        <v>0</v>
      </c>
      <c r="H120" s="15">
        <v>0</v>
      </c>
      <c r="I120" s="15">
        <v>1</v>
      </c>
      <c r="J120" s="109">
        <v>0</v>
      </c>
      <c r="M120" s="1"/>
      <c r="N120" s="1"/>
      <c r="O120" s="1"/>
    </row>
    <row r="121" spans="3:15" ht="13.4" customHeight="1">
      <c r="C121" s="15" t="s">
        <v>171</v>
      </c>
      <c r="D121" s="15">
        <v>0</v>
      </c>
      <c r="E121" s="15">
        <v>0</v>
      </c>
      <c r="F121" s="15">
        <v>0</v>
      </c>
      <c r="G121" s="15">
        <v>4</v>
      </c>
      <c r="H121" s="15">
        <v>1</v>
      </c>
      <c r="I121" s="15">
        <v>6</v>
      </c>
      <c r="J121" s="109">
        <v>3</v>
      </c>
      <c r="M121" s="1"/>
      <c r="N121" s="1"/>
      <c r="O121" s="1"/>
    </row>
    <row r="122" spans="3:15" ht="13.4" customHeight="1">
      <c r="C122" s="15" t="s">
        <v>170</v>
      </c>
      <c r="D122" s="15">
        <v>0</v>
      </c>
      <c r="E122" s="15">
        <v>0</v>
      </c>
      <c r="F122" s="15">
        <v>2</v>
      </c>
      <c r="G122" s="15">
        <v>0</v>
      </c>
      <c r="H122" s="15">
        <v>2</v>
      </c>
      <c r="I122" s="15">
        <v>1</v>
      </c>
      <c r="J122" s="109">
        <v>1</v>
      </c>
      <c r="M122" s="1"/>
      <c r="N122" s="1"/>
      <c r="O122" s="1"/>
    </row>
    <row r="123" spans="3:15" ht="13.4" customHeight="1">
      <c r="C123" s="15" t="s">
        <v>169</v>
      </c>
      <c r="D123" s="15">
        <v>1</v>
      </c>
      <c r="E123" s="15">
        <v>2</v>
      </c>
      <c r="F123" s="15">
        <v>1</v>
      </c>
      <c r="G123" s="15">
        <v>0</v>
      </c>
      <c r="H123" s="15">
        <v>2</v>
      </c>
      <c r="I123" s="15">
        <v>2</v>
      </c>
      <c r="J123" s="109">
        <v>1</v>
      </c>
      <c r="M123" s="1"/>
      <c r="N123" s="1"/>
      <c r="O123" s="1"/>
    </row>
    <row r="124" spans="3:15" ht="13.4" customHeight="1">
      <c r="C124" s="15" t="s">
        <v>168</v>
      </c>
      <c r="D124" s="15">
        <v>5</v>
      </c>
      <c r="E124" s="15">
        <v>0</v>
      </c>
      <c r="F124" s="15">
        <v>0</v>
      </c>
      <c r="G124" s="15">
        <v>0</v>
      </c>
      <c r="H124" s="15">
        <v>1</v>
      </c>
      <c r="I124" s="15">
        <v>4</v>
      </c>
      <c r="J124" s="109">
        <v>3</v>
      </c>
      <c r="M124" s="1"/>
      <c r="N124" s="1"/>
      <c r="O124" s="1"/>
    </row>
    <row r="125" spans="3:15" ht="13.4" customHeight="1">
      <c r="C125" s="15" t="s">
        <v>343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1</v>
      </c>
      <c r="J125" s="109">
        <v>0</v>
      </c>
      <c r="M125" s="1"/>
      <c r="N125" s="1"/>
      <c r="O125" s="1"/>
    </row>
    <row r="126" spans="3:15" ht="13.4" customHeight="1">
      <c r="C126" s="15" t="s">
        <v>167</v>
      </c>
      <c r="D126" s="15">
        <v>0</v>
      </c>
      <c r="E126" s="15">
        <v>2</v>
      </c>
      <c r="F126" s="15">
        <v>1</v>
      </c>
      <c r="G126" s="15">
        <v>2</v>
      </c>
      <c r="H126" s="15">
        <v>0</v>
      </c>
      <c r="I126" s="15">
        <v>4</v>
      </c>
      <c r="J126" s="109">
        <v>1</v>
      </c>
      <c r="M126" s="1"/>
      <c r="N126" s="1"/>
      <c r="O126" s="1"/>
    </row>
    <row r="127" spans="3:15" ht="13.4" customHeight="1">
      <c r="C127" s="15" t="s">
        <v>166</v>
      </c>
      <c r="D127" s="15">
        <v>1</v>
      </c>
      <c r="E127" s="15">
        <v>2</v>
      </c>
      <c r="F127" s="15">
        <v>1</v>
      </c>
      <c r="G127" s="15">
        <v>5</v>
      </c>
      <c r="H127" s="15">
        <v>5</v>
      </c>
      <c r="I127" s="15">
        <v>2</v>
      </c>
      <c r="J127" s="109">
        <v>5</v>
      </c>
      <c r="M127" s="1"/>
      <c r="N127" s="1"/>
      <c r="O127" s="1"/>
    </row>
    <row r="128" spans="3:15" ht="13.4" customHeight="1">
      <c r="C128" s="15" t="s">
        <v>165</v>
      </c>
      <c r="D128" s="15">
        <v>1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09">
        <v>0</v>
      </c>
      <c r="M128" s="1"/>
      <c r="N128" s="1"/>
      <c r="O128" s="1"/>
    </row>
    <row r="129" spans="3:15" ht="13.4" customHeight="1">
      <c r="C129" s="15" t="s">
        <v>164</v>
      </c>
      <c r="D129" s="15">
        <v>8</v>
      </c>
      <c r="E129" s="15">
        <v>4</v>
      </c>
      <c r="F129" s="15">
        <v>5</v>
      </c>
      <c r="G129" s="15">
        <v>0</v>
      </c>
      <c r="H129" s="15">
        <v>3</v>
      </c>
      <c r="I129" s="15">
        <v>15</v>
      </c>
      <c r="J129" s="109">
        <v>9</v>
      </c>
      <c r="M129" s="1"/>
      <c r="N129" s="1"/>
      <c r="O129" s="1"/>
    </row>
    <row r="130" spans="3:15" ht="13.4" customHeight="1">
      <c r="C130" s="15" t="s">
        <v>163</v>
      </c>
      <c r="D130" s="15">
        <v>1</v>
      </c>
      <c r="E130" s="15">
        <v>0</v>
      </c>
      <c r="F130" s="15">
        <v>1</v>
      </c>
      <c r="G130" s="15">
        <v>0</v>
      </c>
      <c r="H130" s="15">
        <v>0</v>
      </c>
      <c r="I130" s="15">
        <v>0</v>
      </c>
      <c r="J130" s="109">
        <v>1</v>
      </c>
      <c r="M130" s="1"/>
      <c r="N130" s="1"/>
      <c r="O130" s="1"/>
    </row>
    <row r="131" spans="3:15" ht="13.4" customHeight="1">
      <c r="C131" s="110" t="s">
        <v>387</v>
      </c>
      <c r="D131" s="15">
        <v>1</v>
      </c>
      <c r="E131" s="15">
        <v>5</v>
      </c>
      <c r="F131" s="15">
        <v>4</v>
      </c>
      <c r="G131" s="15">
        <v>3</v>
      </c>
      <c r="H131" s="15">
        <v>0</v>
      </c>
      <c r="I131" s="15">
        <v>5</v>
      </c>
      <c r="J131" s="109">
        <v>3</v>
      </c>
      <c r="M131" s="1"/>
      <c r="N131" s="1"/>
      <c r="O131" s="1"/>
    </row>
    <row r="132" spans="3:15" ht="13.4" customHeight="1">
      <c r="C132" s="15" t="s">
        <v>162</v>
      </c>
      <c r="D132" s="15">
        <v>1</v>
      </c>
      <c r="E132" s="15">
        <v>2</v>
      </c>
      <c r="F132" s="15">
        <v>1</v>
      </c>
      <c r="G132" s="15">
        <v>0</v>
      </c>
      <c r="H132" s="15">
        <v>1</v>
      </c>
      <c r="I132" s="15">
        <v>0</v>
      </c>
      <c r="J132" s="109">
        <v>2</v>
      </c>
      <c r="M132" s="1"/>
      <c r="N132" s="1"/>
      <c r="O132" s="1"/>
    </row>
    <row r="133" spans="3:15" ht="13.4" customHeight="1">
      <c r="C133" s="15" t="s">
        <v>161</v>
      </c>
      <c r="D133" s="15">
        <v>0</v>
      </c>
      <c r="E133" s="15">
        <v>0</v>
      </c>
      <c r="F133" s="15">
        <v>1</v>
      </c>
      <c r="G133" s="15">
        <v>0</v>
      </c>
      <c r="H133" s="15">
        <v>0</v>
      </c>
      <c r="I133" s="15">
        <v>0</v>
      </c>
      <c r="J133" s="109">
        <v>0</v>
      </c>
      <c r="M133" s="1"/>
      <c r="N133" s="1"/>
      <c r="O133" s="1"/>
    </row>
    <row r="134" spans="3:15" ht="13.4" customHeight="1">
      <c r="C134" s="15" t="s">
        <v>344</v>
      </c>
      <c r="D134" s="15">
        <v>1</v>
      </c>
      <c r="E134" s="15">
        <v>5</v>
      </c>
      <c r="F134" s="15">
        <v>5</v>
      </c>
      <c r="G134" s="15">
        <v>6</v>
      </c>
      <c r="H134" s="15">
        <v>9</v>
      </c>
      <c r="I134" s="15">
        <v>4</v>
      </c>
      <c r="J134" s="109">
        <v>5</v>
      </c>
      <c r="M134" s="1"/>
      <c r="N134" s="1"/>
      <c r="O134" s="1"/>
    </row>
    <row r="135" spans="3:15" ht="13.4" customHeight="1">
      <c r="C135" s="15" t="s">
        <v>160</v>
      </c>
      <c r="D135" s="15">
        <v>3</v>
      </c>
      <c r="E135" s="15">
        <v>4</v>
      </c>
      <c r="F135" s="15">
        <v>3</v>
      </c>
      <c r="G135" s="15">
        <v>1</v>
      </c>
      <c r="H135" s="15">
        <v>3</v>
      </c>
      <c r="I135" s="15">
        <v>1</v>
      </c>
      <c r="J135" s="109">
        <v>6</v>
      </c>
      <c r="M135" s="1"/>
      <c r="N135" s="1"/>
      <c r="O135" s="1"/>
    </row>
    <row r="136" spans="3:15" ht="13.4" customHeight="1">
      <c r="C136" s="15" t="s">
        <v>159</v>
      </c>
      <c r="D136" s="15">
        <v>1</v>
      </c>
      <c r="E136" s="15">
        <v>0</v>
      </c>
      <c r="F136" s="15">
        <v>1.5</v>
      </c>
      <c r="G136" s="15">
        <v>0.5</v>
      </c>
      <c r="H136" s="15">
        <v>0.5</v>
      </c>
      <c r="I136" s="15">
        <v>0</v>
      </c>
      <c r="J136" s="109">
        <v>0</v>
      </c>
      <c r="M136" s="1"/>
      <c r="N136" s="1"/>
      <c r="O136" s="1"/>
    </row>
    <row r="137" spans="3:15" ht="13.4" customHeight="1">
      <c r="C137" s="15" t="s">
        <v>158</v>
      </c>
      <c r="D137" s="15">
        <v>0</v>
      </c>
      <c r="E137" s="15">
        <v>0</v>
      </c>
      <c r="F137" s="15">
        <v>1</v>
      </c>
      <c r="G137" s="15">
        <v>0</v>
      </c>
      <c r="H137" s="15">
        <v>0</v>
      </c>
      <c r="I137" s="15">
        <v>0</v>
      </c>
      <c r="J137" s="109">
        <v>0</v>
      </c>
      <c r="M137" s="1"/>
      <c r="N137" s="1"/>
      <c r="O137" s="1"/>
    </row>
    <row r="138" spans="3:15" ht="13.4" customHeight="1">
      <c r="C138" s="15" t="s">
        <v>157</v>
      </c>
      <c r="D138" s="15">
        <v>0</v>
      </c>
      <c r="E138" s="15">
        <v>1</v>
      </c>
      <c r="F138" s="15">
        <v>0</v>
      </c>
      <c r="G138" s="15">
        <v>0</v>
      </c>
      <c r="H138" s="15">
        <v>0</v>
      </c>
      <c r="I138" s="15">
        <v>0</v>
      </c>
      <c r="J138" s="109">
        <v>0</v>
      </c>
      <c r="M138" s="1"/>
      <c r="N138" s="1"/>
      <c r="O138" s="1"/>
    </row>
    <row r="139" spans="3:15" ht="13.4" customHeight="1">
      <c r="C139" s="15" t="s">
        <v>345</v>
      </c>
      <c r="D139" s="15">
        <v>0</v>
      </c>
      <c r="E139" s="15">
        <v>0</v>
      </c>
      <c r="F139" s="15">
        <v>0</v>
      </c>
      <c r="G139" s="15">
        <v>0</v>
      </c>
      <c r="H139" s="15">
        <v>1</v>
      </c>
      <c r="I139" s="15">
        <v>0</v>
      </c>
      <c r="J139" s="109">
        <v>0</v>
      </c>
      <c r="M139" s="1"/>
      <c r="N139" s="1"/>
      <c r="O139" s="1"/>
    </row>
    <row r="140" spans="3:15" ht="13.4" customHeight="1">
      <c r="C140" s="15" t="s">
        <v>156</v>
      </c>
      <c r="D140" s="15">
        <v>0</v>
      </c>
      <c r="E140" s="15">
        <v>1</v>
      </c>
      <c r="F140" s="15">
        <v>0</v>
      </c>
      <c r="G140" s="15">
        <v>0</v>
      </c>
      <c r="H140" s="15">
        <v>0</v>
      </c>
      <c r="I140" s="15">
        <v>1</v>
      </c>
      <c r="J140" s="109">
        <v>0</v>
      </c>
      <c r="M140" s="1"/>
      <c r="N140" s="1"/>
      <c r="O140" s="1"/>
    </row>
    <row r="141" spans="3:15" ht="13.4" customHeight="1">
      <c r="C141" s="15" t="s">
        <v>155</v>
      </c>
      <c r="D141" s="15">
        <v>1</v>
      </c>
      <c r="E141" s="15">
        <v>1</v>
      </c>
      <c r="F141" s="15">
        <v>0</v>
      </c>
      <c r="G141" s="15">
        <v>0</v>
      </c>
      <c r="H141" s="15">
        <v>0</v>
      </c>
      <c r="I141" s="15">
        <v>0</v>
      </c>
      <c r="J141" s="109">
        <v>0</v>
      </c>
      <c r="M141" s="1"/>
      <c r="N141" s="1"/>
      <c r="O141" s="1"/>
    </row>
    <row r="142" spans="3:15" ht="13.4" customHeight="1">
      <c r="C142" s="110" t="s">
        <v>386</v>
      </c>
      <c r="D142" s="15">
        <v>0</v>
      </c>
      <c r="E142" s="15">
        <v>0</v>
      </c>
      <c r="F142" s="15">
        <v>0</v>
      </c>
      <c r="G142" s="15">
        <v>0</v>
      </c>
      <c r="H142" s="15">
        <v>1</v>
      </c>
      <c r="I142" s="15">
        <v>0</v>
      </c>
      <c r="J142" s="109">
        <v>1</v>
      </c>
      <c r="M142" s="1"/>
      <c r="N142" s="1"/>
      <c r="O142" s="1"/>
    </row>
    <row r="143" spans="3:15" ht="13.4" customHeight="1">
      <c r="C143" s="15" t="s">
        <v>346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1</v>
      </c>
      <c r="J143" s="109">
        <v>0</v>
      </c>
      <c r="M143" s="1"/>
      <c r="N143" s="1"/>
      <c r="O143" s="1"/>
    </row>
    <row r="144" spans="3:15" ht="13.4" customHeight="1">
      <c r="C144" s="15" t="s">
        <v>272</v>
      </c>
      <c r="D144" s="15">
        <v>4</v>
      </c>
      <c r="E144" s="15">
        <v>1</v>
      </c>
      <c r="F144" s="15">
        <v>0</v>
      </c>
      <c r="G144" s="15">
        <v>2</v>
      </c>
      <c r="H144" s="15">
        <v>1</v>
      </c>
      <c r="I144" s="15">
        <v>0</v>
      </c>
      <c r="J144" s="109">
        <v>1</v>
      </c>
      <c r="M144" s="1"/>
      <c r="N144" s="1"/>
      <c r="O144" s="1"/>
    </row>
    <row r="145" spans="3:15" ht="13.4" customHeight="1">
      <c r="C145" s="15" t="s">
        <v>154</v>
      </c>
      <c r="D145" s="15">
        <v>0</v>
      </c>
      <c r="E145" s="15">
        <v>3</v>
      </c>
      <c r="F145" s="15">
        <v>1</v>
      </c>
      <c r="G145" s="15">
        <v>0</v>
      </c>
      <c r="H145" s="15">
        <v>0</v>
      </c>
      <c r="I145" s="15">
        <v>0</v>
      </c>
      <c r="J145" s="109">
        <v>0</v>
      </c>
      <c r="M145" s="1"/>
      <c r="N145" s="1"/>
      <c r="O145" s="1"/>
    </row>
    <row r="146" spans="3:15" ht="13.4" customHeight="1">
      <c r="C146" s="15" t="s">
        <v>153</v>
      </c>
      <c r="D146" s="15">
        <v>1</v>
      </c>
      <c r="E146" s="15">
        <v>1</v>
      </c>
      <c r="F146" s="15">
        <v>3</v>
      </c>
      <c r="G146" s="15">
        <v>1</v>
      </c>
      <c r="H146" s="15">
        <v>0</v>
      </c>
      <c r="I146" s="15">
        <v>0</v>
      </c>
      <c r="J146" s="109">
        <v>1</v>
      </c>
      <c r="M146" s="1"/>
      <c r="N146" s="1"/>
      <c r="O146" s="1"/>
    </row>
    <row r="147" spans="3:15" ht="13.4" customHeight="1">
      <c r="C147" s="15" t="s">
        <v>152</v>
      </c>
      <c r="D147" s="15">
        <v>5</v>
      </c>
      <c r="E147" s="15">
        <v>20</v>
      </c>
      <c r="F147" s="15">
        <v>7</v>
      </c>
      <c r="G147" s="15">
        <v>6</v>
      </c>
      <c r="H147" s="15">
        <v>10</v>
      </c>
      <c r="I147" s="15">
        <v>10</v>
      </c>
      <c r="J147" s="109">
        <v>8</v>
      </c>
      <c r="M147" s="1"/>
      <c r="N147" s="1"/>
      <c r="O147" s="1"/>
    </row>
    <row r="148" spans="3:15" ht="13.4" customHeight="1">
      <c r="C148" s="15" t="s">
        <v>151</v>
      </c>
      <c r="D148" s="15">
        <v>1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09">
        <v>0</v>
      </c>
      <c r="M148" s="1"/>
      <c r="N148" s="1"/>
      <c r="O148" s="1"/>
    </row>
    <row r="149" spans="3:15" ht="13.4" customHeight="1">
      <c r="C149" s="110" t="s">
        <v>385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09">
        <v>1</v>
      </c>
      <c r="M149" s="1"/>
      <c r="N149" s="1"/>
      <c r="O149" s="1"/>
    </row>
    <row r="150" spans="3:15" ht="13.4" customHeight="1">
      <c r="C150" s="15" t="s">
        <v>150</v>
      </c>
      <c r="D150" s="15">
        <v>32</v>
      </c>
      <c r="E150" s="15">
        <v>25</v>
      </c>
      <c r="F150" s="15">
        <v>22</v>
      </c>
      <c r="G150" s="15">
        <v>20</v>
      </c>
      <c r="H150" s="15">
        <v>22</v>
      </c>
      <c r="I150" s="15">
        <v>21</v>
      </c>
      <c r="J150" s="109">
        <v>16</v>
      </c>
      <c r="M150" s="1"/>
      <c r="N150" s="1"/>
      <c r="O150" s="1"/>
    </row>
    <row r="151" spans="3:15" ht="13.4" customHeight="1">
      <c r="C151" s="15" t="s">
        <v>273</v>
      </c>
      <c r="D151" s="15">
        <v>0</v>
      </c>
      <c r="E151" s="15">
        <v>0</v>
      </c>
      <c r="F151" s="15">
        <v>0</v>
      </c>
      <c r="G151" s="15">
        <v>0</v>
      </c>
      <c r="H151" s="15">
        <v>1</v>
      </c>
      <c r="I151" s="15">
        <v>1</v>
      </c>
      <c r="J151" s="109">
        <v>0</v>
      </c>
      <c r="M151" s="1"/>
      <c r="N151" s="1"/>
      <c r="O151" s="1"/>
    </row>
    <row r="152" spans="3:15" ht="13.4" customHeight="1">
      <c r="C152" s="15" t="s">
        <v>149</v>
      </c>
      <c r="D152" s="15">
        <v>9</v>
      </c>
      <c r="E152" s="15">
        <v>0</v>
      </c>
      <c r="F152" s="15">
        <v>1</v>
      </c>
      <c r="G152" s="15">
        <v>0</v>
      </c>
      <c r="H152" s="15">
        <v>3</v>
      </c>
      <c r="I152" s="15">
        <v>1</v>
      </c>
      <c r="J152" s="109">
        <v>1</v>
      </c>
      <c r="M152" s="1"/>
      <c r="N152" s="1"/>
      <c r="O152" s="1"/>
    </row>
    <row r="153" spans="3:15" ht="13.4" customHeight="1">
      <c r="C153" s="15" t="s">
        <v>274</v>
      </c>
      <c r="D153" s="15">
        <v>0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09">
        <v>0</v>
      </c>
      <c r="M153" s="1"/>
      <c r="N153" s="1"/>
      <c r="O153" s="1"/>
    </row>
    <row r="154" spans="3:15" ht="13.4" customHeight="1">
      <c r="C154" s="15" t="s">
        <v>148</v>
      </c>
      <c r="D154" s="15">
        <v>1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09">
        <v>0</v>
      </c>
      <c r="M154" s="1"/>
      <c r="N154" s="1"/>
      <c r="O154" s="1"/>
    </row>
    <row r="155" spans="3:15" ht="13.4" customHeight="1">
      <c r="C155" s="15" t="s">
        <v>147</v>
      </c>
      <c r="D155" s="15">
        <v>1</v>
      </c>
      <c r="E155" s="15">
        <v>2</v>
      </c>
      <c r="F155" s="15">
        <v>1</v>
      </c>
      <c r="G155" s="15">
        <v>1</v>
      </c>
      <c r="H155" s="15">
        <v>0</v>
      </c>
      <c r="I155" s="15">
        <v>0</v>
      </c>
      <c r="J155" s="109">
        <v>0</v>
      </c>
      <c r="M155" s="1"/>
      <c r="N155" s="1"/>
      <c r="O155" s="1"/>
    </row>
    <row r="156" spans="3:15" ht="13.4" customHeight="1">
      <c r="C156" s="15" t="s">
        <v>146</v>
      </c>
      <c r="D156" s="15">
        <v>0</v>
      </c>
      <c r="E156" s="15">
        <v>1</v>
      </c>
      <c r="F156" s="15">
        <v>0</v>
      </c>
      <c r="G156" s="15">
        <v>0</v>
      </c>
      <c r="H156" s="15">
        <v>0</v>
      </c>
      <c r="I156" s="15">
        <v>1</v>
      </c>
      <c r="J156" s="109">
        <v>0</v>
      </c>
      <c r="M156" s="1"/>
      <c r="N156" s="1"/>
      <c r="O156" s="1"/>
    </row>
    <row r="157" spans="3:15" ht="13.4" customHeight="1">
      <c r="C157" s="15" t="s">
        <v>145</v>
      </c>
      <c r="D157" s="15">
        <v>0</v>
      </c>
      <c r="E157" s="15">
        <v>1</v>
      </c>
      <c r="F157" s="15">
        <v>1</v>
      </c>
      <c r="G157" s="15">
        <v>2</v>
      </c>
      <c r="H157" s="15">
        <v>0</v>
      </c>
      <c r="I157" s="15">
        <v>0</v>
      </c>
      <c r="J157" s="109">
        <v>0</v>
      </c>
      <c r="M157" s="1"/>
      <c r="N157" s="1"/>
      <c r="O157" s="1"/>
    </row>
    <row r="158" spans="3:15" ht="13.4" customHeight="1">
      <c r="C158" s="15" t="s">
        <v>144</v>
      </c>
      <c r="D158" s="15">
        <v>11</v>
      </c>
      <c r="E158" s="15">
        <v>9</v>
      </c>
      <c r="F158" s="15">
        <v>14</v>
      </c>
      <c r="G158" s="15">
        <v>21</v>
      </c>
      <c r="H158" s="15">
        <v>14</v>
      </c>
      <c r="I158" s="15">
        <v>20</v>
      </c>
      <c r="J158" s="109">
        <v>15</v>
      </c>
      <c r="M158" s="1"/>
      <c r="N158" s="1"/>
      <c r="O158" s="1"/>
    </row>
    <row r="159" spans="3:15" ht="13.4" customHeight="1">
      <c r="C159" s="15" t="s">
        <v>143</v>
      </c>
      <c r="D159" s="15">
        <v>0</v>
      </c>
      <c r="E159" s="15">
        <v>1</v>
      </c>
      <c r="F159" s="15">
        <v>0</v>
      </c>
      <c r="G159" s="15">
        <v>1</v>
      </c>
      <c r="H159" s="15">
        <v>1</v>
      </c>
      <c r="I159" s="15">
        <v>1</v>
      </c>
      <c r="J159" s="109">
        <v>0</v>
      </c>
      <c r="M159" s="1"/>
      <c r="N159" s="1"/>
      <c r="O159" s="1"/>
    </row>
    <row r="160" spans="3:15" ht="13.4" customHeight="1">
      <c r="C160" s="15" t="s">
        <v>142</v>
      </c>
      <c r="D160" s="15">
        <v>2</v>
      </c>
      <c r="E160" s="15">
        <v>0</v>
      </c>
      <c r="F160" s="15">
        <v>1</v>
      </c>
      <c r="G160" s="15">
        <v>0</v>
      </c>
      <c r="H160" s="15">
        <v>3</v>
      </c>
      <c r="I160" s="15">
        <v>2</v>
      </c>
      <c r="J160" s="109">
        <v>5</v>
      </c>
      <c r="M160" s="1"/>
      <c r="N160" s="1"/>
      <c r="O160" s="1"/>
    </row>
    <row r="161" spans="3:15" ht="13.4" customHeight="1">
      <c r="C161" s="15" t="s">
        <v>141</v>
      </c>
      <c r="D161" s="15">
        <v>1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09">
        <v>0</v>
      </c>
      <c r="M161" s="1"/>
      <c r="N161" s="1"/>
      <c r="O161" s="1"/>
    </row>
    <row r="162" spans="3:15" ht="13.4" customHeight="1">
      <c r="C162" s="15" t="s">
        <v>347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2</v>
      </c>
      <c r="J162" s="109">
        <v>0</v>
      </c>
      <c r="M162" s="1"/>
      <c r="N162" s="1"/>
      <c r="O162" s="1"/>
    </row>
    <row r="163" spans="3:15" ht="13.4" customHeight="1">
      <c r="C163" s="15" t="s">
        <v>140</v>
      </c>
      <c r="D163" s="15">
        <v>1</v>
      </c>
      <c r="E163" s="15">
        <v>2</v>
      </c>
      <c r="F163" s="15">
        <v>6</v>
      </c>
      <c r="G163" s="15">
        <v>1</v>
      </c>
      <c r="H163" s="15">
        <v>2</v>
      </c>
      <c r="I163" s="15">
        <v>3</v>
      </c>
      <c r="J163" s="109">
        <v>4</v>
      </c>
      <c r="M163" s="1"/>
      <c r="N163" s="1"/>
      <c r="O163" s="1"/>
    </row>
    <row r="164" spans="3:15" ht="13.4" customHeight="1">
      <c r="C164" s="15" t="s">
        <v>139</v>
      </c>
      <c r="D164" s="15">
        <v>0</v>
      </c>
      <c r="E164" s="15">
        <v>0</v>
      </c>
      <c r="F164" s="15">
        <v>0</v>
      </c>
      <c r="G164" s="15">
        <v>2</v>
      </c>
      <c r="H164" s="15">
        <v>2</v>
      </c>
      <c r="I164" s="15">
        <v>1</v>
      </c>
      <c r="J164" s="109">
        <v>0</v>
      </c>
      <c r="M164" s="1"/>
      <c r="N164" s="1"/>
      <c r="O164" s="1"/>
    </row>
    <row r="165" spans="3:15" ht="13.4" customHeight="1">
      <c r="C165" s="15" t="s">
        <v>138</v>
      </c>
      <c r="D165" s="15">
        <v>0</v>
      </c>
      <c r="E165" s="15">
        <v>1</v>
      </c>
      <c r="F165" s="15">
        <v>1</v>
      </c>
      <c r="G165" s="15">
        <v>1</v>
      </c>
      <c r="H165" s="15">
        <v>0</v>
      </c>
      <c r="I165" s="15">
        <v>0</v>
      </c>
      <c r="J165" s="109">
        <v>0</v>
      </c>
      <c r="M165" s="1"/>
      <c r="N165" s="1"/>
      <c r="O165" s="1"/>
    </row>
    <row r="166" spans="3:15" ht="13.4" customHeight="1">
      <c r="C166" s="15" t="s">
        <v>137</v>
      </c>
      <c r="D166" s="15">
        <v>0</v>
      </c>
      <c r="E166" s="15">
        <v>0</v>
      </c>
      <c r="F166" s="15">
        <v>1</v>
      </c>
      <c r="G166" s="15">
        <v>0</v>
      </c>
      <c r="H166" s="15">
        <v>0</v>
      </c>
      <c r="I166" s="15">
        <v>0</v>
      </c>
      <c r="J166" s="109">
        <v>0</v>
      </c>
      <c r="M166" s="1"/>
      <c r="N166" s="1"/>
      <c r="O166" s="1"/>
    </row>
    <row r="167" spans="3:15" ht="13.4" customHeight="1">
      <c r="C167" s="15" t="s">
        <v>136</v>
      </c>
      <c r="D167" s="15">
        <v>11.5</v>
      </c>
      <c r="E167" s="15">
        <v>9</v>
      </c>
      <c r="F167" s="15">
        <v>11</v>
      </c>
      <c r="G167" s="15">
        <v>9</v>
      </c>
      <c r="H167" s="15">
        <v>27</v>
      </c>
      <c r="I167" s="15">
        <v>10</v>
      </c>
      <c r="J167" s="109">
        <v>14</v>
      </c>
      <c r="M167" s="1"/>
      <c r="N167" s="1"/>
      <c r="O167" s="1"/>
    </row>
    <row r="168" spans="3:15" ht="13.4" customHeight="1">
      <c r="C168" s="15" t="s">
        <v>135</v>
      </c>
      <c r="D168" s="15">
        <v>0</v>
      </c>
      <c r="E168" s="15">
        <v>0</v>
      </c>
      <c r="F168" s="15">
        <v>0</v>
      </c>
      <c r="G168" s="15">
        <v>1</v>
      </c>
      <c r="H168" s="15">
        <v>1</v>
      </c>
      <c r="I168" s="15">
        <v>1</v>
      </c>
      <c r="J168" s="109">
        <v>1</v>
      </c>
      <c r="M168" s="1"/>
      <c r="N168" s="1"/>
      <c r="O168" s="1"/>
    </row>
    <row r="169" spans="3:15" ht="13.4" customHeight="1">
      <c r="C169" s="15" t="s">
        <v>134</v>
      </c>
      <c r="D169" s="15">
        <v>1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09">
        <v>0</v>
      </c>
      <c r="M169" s="1"/>
      <c r="N169" s="1"/>
      <c r="O169" s="1"/>
    </row>
    <row r="170" spans="3:15" ht="13.4" customHeight="1">
      <c r="C170" s="15" t="s">
        <v>133</v>
      </c>
      <c r="D170" s="15">
        <v>6</v>
      </c>
      <c r="E170" s="15">
        <v>3</v>
      </c>
      <c r="F170" s="15">
        <v>3</v>
      </c>
      <c r="G170" s="15">
        <v>1</v>
      </c>
      <c r="H170" s="15">
        <v>0</v>
      </c>
      <c r="I170" s="15">
        <v>2</v>
      </c>
      <c r="J170" s="109">
        <v>2</v>
      </c>
      <c r="M170" s="1"/>
      <c r="N170" s="1"/>
      <c r="O170" s="1"/>
    </row>
    <row r="171" spans="3:15" ht="13.4" customHeight="1">
      <c r="C171" s="15" t="s">
        <v>132</v>
      </c>
      <c r="D171" s="15">
        <v>0</v>
      </c>
      <c r="E171" s="15">
        <v>1</v>
      </c>
      <c r="F171" s="15">
        <v>2</v>
      </c>
      <c r="G171" s="15">
        <v>0</v>
      </c>
      <c r="H171" s="15">
        <v>0</v>
      </c>
      <c r="I171" s="15">
        <v>0</v>
      </c>
      <c r="J171" s="109">
        <v>0</v>
      </c>
      <c r="M171" s="1"/>
      <c r="N171" s="1"/>
      <c r="O171" s="1"/>
    </row>
    <row r="172" spans="3:15" ht="13.4" customHeight="1">
      <c r="C172" s="15" t="s">
        <v>131</v>
      </c>
      <c r="D172" s="15">
        <v>0</v>
      </c>
      <c r="E172" s="15">
        <v>0</v>
      </c>
      <c r="F172" s="15">
        <v>0</v>
      </c>
      <c r="G172" s="15">
        <v>1</v>
      </c>
      <c r="H172" s="15">
        <v>0</v>
      </c>
      <c r="I172" s="15">
        <v>0</v>
      </c>
      <c r="J172" s="109">
        <v>0</v>
      </c>
      <c r="M172" s="1"/>
      <c r="N172" s="1"/>
      <c r="O172" s="1"/>
    </row>
    <row r="173" spans="3:15" ht="13.4" customHeight="1">
      <c r="C173" s="15" t="s">
        <v>130</v>
      </c>
      <c r="D173" s="15">
        <v>1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09">
        <v>2</v>
      </c>
      <c r="M173" s="1"/>
      <c r="N173" s="1"/>
      <c r="O173" s="1"/>
    </row>
    <row r="174" spans="3:15" ht="13.4" customHeight="1">
      <c r="C174" s="110" t="s">
        <v>384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09">
        <v>2</v>
      </c>
      <c r="M174" s="1"/>
      <c r="N174" s="1"/>
      <c r="O174" s="1"/>
    </row>
    <row r="175" spans="3:15" ht="13.4" customHeight="1">
      <c r="C175" s="15" t="s">
        <v>129</v>
      </c>
      <c r="D175" s="15">
        <v>6</v>
      </c>
      <c r="E175" s="15">
        <v>2</v>
      </c>
      <c r="F175" s="15">
        <v>2</v>
      </c>
      <c r="G175" s="15">
        <v>4</v>
      </c>
      <c r="H175" s="15">
        <v>6</v>
      </c>
      <c r="I175" s="15">
        <v>3</v>
      </c>
      <c r="J175" s="109">
        <v>3</v>
      </c>
      <c r="M175" s="1"/>
      <c r="N175" s="1"/>
      <c r="O175" s="1"/>
    </row>
    <row r="176" spans="3:15" ht="13.4" customHeight="1">
      <c r="C176" s="15" t="s">
        <v>275</v>
      </c>
      <c r="D176" s="15">
        <v>2</v>
      </c>
      <c r="E176" s="15">
        <v>1</v>
      </c>
      <c r="F176" s="15">
        <v>3</v>
      </c>
      <c r="G176" s="15">
        <v>1</v>
      </c>
      <c r="H176" s="15">
        <v>4</v>
      </c>
      <c r="I176" s="15">
        <v>3</v>
      </c>
      <c r="J176" s="109">
        <v>0</v>
      </c>
      <c r="M176" s="1"/>
      <c r="N176" s="1"/>
      <c r="O176" s="1"/>
    </row>
    <row r="177" spans="3:15" ht="13.4" customHeight="1">
      <c r="C177" s="110" t="s">
        <v>383</v>
      </c>
      <c r="D177" s="15">
        <v>0</v>
      </c>
      <c r="E177" s="15">
        <v>0</v>
      </c>
      <c r="F177" s="15">
        <v>0</v>
      </c>
      <c r="G177" s="15">
        <v>1</v>
      </c>
      <c r="H177" s="15">
        <v>0</v>
      </c>
      <c r="I177" s="15">
        <v>1</v>
      </c>
      <c r="J177" s="109">
        <v>0</v>
      </c>
      <c r="M177" s="1"/>
      <c r="N177" s="1"/>
      <c r="O177" s="1"/>
    </row>
    <row r="178" spans="3:15" ht="13.4" customHeight="1">
      <c r="C178" s="15" t="s">
        <v>128</v>
      </c>
      <c r="D178" s="15">
        <v>0</v>
      </c>
      <c r="E178" s="15">
        <v>1</v>
      </c>
      <c r="F178" s="15">
        <v>1</v>
      </c>
      <c r="G178" s="15">
        <v>1</v>
      </c>
      <c r="H178" s="15">
        <v>4</v>
      </c>
      <c r="I178" s="15">
        <v>1</v>
      </c>
      <c r="J178" s="109">
        <v>1</v>
      </c>
      <c r="M178" s="1"/>
      <c r="N178" s="1"/>
      <c r="O178" s="1"/>
    </row>
    <row r="179" spans="3:15" ht="13.4" customHeight="1">
      <c r="C179" s="15" t="s">
        <v>127</v>
      </c>
      <c r="D179" s="15">
        <v>2</v>
      </c>
      <c r="E179" s="15">
        <v>2</v>
      </c>
      <c r="F179" s="15">
        <v>2</v>
      </c>
      <c r="G179" s="15">
        <v>5</v>
      </c>
      <c r="H179" s="15">
        <v>2.5</v>
      </c>
      <c r="I179" s="15">
        <v>10</v>
      </c>
      <c r="J179" s="109">
        <v>2</v>
      </c>
      <c r="M179" s="1"/>
      <c r="N179" s="1"/>
      <c r="O179" s="1"/>
    </row>
    <row r="180" spans="3:15" ht="13.4" customHeight="1">
      <c r="C180" s="15" t="s">
        <v>126</v>
      </c>
      <c r="D180" s="15">
        <v>8</v>
      </c>
      <c r="E180" s="15">
        <v>2</v>
      </c>
      <c r="F180" s="15">
        <v>3</v>
      </c>
      <c r="G180" s="15">
        <v>4</v>
      </c>
      <c r="H180" s="15">
        <v>3</v>
      </c>
      <c r="I180" s="15">
        <v>3</v>
      </c>
      <c r="J180" s="109">
        <v>3</v>
      </c>
      <c r="M180" s="1"/>
      <c r="N180" s="1"/>
      <c r="O180" s="1"/>
    </row>
    <row r="181" spans="3:15" ht="13.4" customHeight="1">
      <c r="C181" s="110" t="s">
        <v>382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09">
        <v>1</v>
      </c>
      <c r="M181" s="1"/>
      <c r="N181" s="1"/>
      <c r="O181" s="1"/>
    </row>
    <row r="182" spans="3:15" ht="13.4" customHeight="1">
      <c r="C182" s="15" t="s">
        <v>125</v>
      </c>
      <c r="D182" s="15">
        <v>0</v>
      </c>
      <c r="E182" s="15">
        <v>0</v>
      </c>
      <c r="F182" s="15">
        <v>2</v>
      </c>
      <c r="G182" s="15">
        <v>2</v>
      </c>
      <c r="H182" s="15">
        <v>0</v>
      </c>
      <c r="I182" s="15">
        <v>0</v>
      </c>
      <c r="J182" s="109">
        <v>1</v>
      </c>
      <c r="M182" s="1"/>
      <c r="N182" s="1"/>
      <c r="O182" s="1"/>
    </row>
    <row r="183" spans="3:15" ht="13.4" customHeight="1">
      <c r="C183" s="15" t="s">
        <v>124</v>
      </c>
      <c r="D183" s="15">
        <v>2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09">
        <v>1</v>
      </c>
      <c r="M183" s="1"/>
      <c r="N183" s="1"/>
      <c r="O183" s="1"/>
    </row>
    <row r="184" spans="3:15" ht="13.4" customHeight="1">
      <c r="C184" s="15" t="s">
        <v>123</v>
      </c>
      <c r="D184" s="15">
        <v>2</v>
      </c>
      <c r="E184" s="15">
        <v>0</v>
      </c>
      <c r="F184" s="15">
        <v>1</v>
      </c>
      <c r="G184" s="15">
        <v>0</v>
      </c>
      <c r="H184" s="15">
        <v>0</v>
      </c>
      <c r="I184" s="15">
        <v>2</v>
      </c>
      <c r="J184" s="109">
        <v>0</v>
      </c>
      <c r="M184" s="1"/>
      <c r="N184" s="1"/>
      <c r="O184" s="1"/>
    </row>
    <row r="185" spans="3:15" ht="13.4" customHeight="1">
      <c r="C185" s="15" t="s">
        <v>122</v>
      </c>
      <c r="D185" s="15">
        <v>1</v>
      </c>
      <c r="E185" s="15">
        <v>0</v>
      </c>
      <c r="F185" s="15">
        <v>1</v>
      </c>
      <c r="G185" s="15">
        <v>1</v>
      </c>
      <c r="H185" s="15">
        <v>0</v>
      </c>
      <c r="I185" s="15">
        <v>0</v>
      </c>
      <c r="J185" s="109">
        <v>0</v>
      </c>
      <c r="M185" s="1"/>
      <c r="N185" s="1"/>
      <c r="O185" s="1"/>
    </row>
    <row r="186" spans="3:15" ht="13.4" customHeight="1">
      <c r="C186" s="15" t="s">
        <v>121</v>
      </c>
      <c r="D186" s="15">
        <v>2</v>
      </c>
      <c r="E186" s="15">
        <v>2</v>
      </c>
      <c r="F186" s="15">
        <v>2</v>
      </c>
      <c r="G186" s="15">
        <v>6</v>
      </c>
      <c r="H186" s="15">
        <v>4</v>
      </c>
      <c r="I186" s="15">
        <v>4</v>
      </c>
      <c r="J186" s="109">
        <v>12</v>
      </c>
      <c r="M186" s="1"/>
      <c r="N186" s="1"/>
      <c r="O186" s="1"/>
    </row>
    <row r="187" spans="3:15" ht="13.4" customHeight="1">
      <c r="C187" s="15" t="s">
        <v>120</v>
      </c>
      <c r="D187" s="15">
        <v>2</v>
      </c>
      <c r="E187" s="15">
        <v>3</v>
      </c>
      <c r="F187" s="15">
        <v>1</v>
      </c>
      <c r="G187" s="15">
        <v>4</v>
      </c>
      <c r="H187" s="15">
        <v>2</v>
      </c>
      <c r="I187" s="15">
        <v>2</v>
      </c>
      <c r="J187" s="109">
        <v>1</v>
      </c>
      <c r="M187" s="1"/>
      <c r="N187" s="1"/>
      <c r="O187" s="1"/>
    </row>
    <row r="188" spans="3:15" ht="13.4" customHeight="1">
      <c r="C188" s="15" t="s">
        <v>119</v>
      </c>
      <c r="D188" s="15">
        <v>0</v>
      </c>
      <c r="E188" s="15">
        <v>1</v>
      </c>
      <c r="F188" s="15">
        <v>0</v>
      </c>
      <c r="G188" s="15">
        <v>0</v>
      </c>
      <c r="H188" s="15">
        <v>0</v>
      </c>
      <c r="I188" s="15">
        <v>2</v>
      </c>
      <c r="J188" s="109">
        <v>0</v>
      </c>
      <c r="M188" s="1"/>
      <c r="N188" s="1"/>
      <c r="O188" s="1"/>
    </row>
    <row r="189" spans="3:15" ht="13.4" customHeight="1">
      <c r="C189" s="110" t="s">
        <v>381</v>
      </c>
      <c r="D189" s="15">
        <v>0</v>
      </c>
      <c r="E189" s="15">
        <v>0</v>
      </c>
      <c r="F189" s="15">
        <v>0</v>
      </c>
      <c r="G189" s="15">
        <v>0</v>
      </c>
      <c r="H189" s="15">
        <v>1</v>
      </c>
      <c r="I189" s="15">
        <v>0</v>
      </c>
      <c r="J189" s="109">
        <v>0</v>
      </c>
      <c r="M189" s="1"/>
      <c r="N189" s="1"/>
      <c r="O189" s="1"/>
    </row>
    <row r="190" spans="3:15" ht="13.4" customHeight="1">
      <c r="C190" s="15" t="s">
        <v>118</v>
      </c>
      <c r="D190" s="15">
        <v>4</v>
      </c>
      <c r="E190" s="15">
        <v>1</v>
      </c>
      <c r="F190" s="15">
        <v>1</v>
      </c>
      <c r="G190" s="15">
        <v>0</v>
      </c>
      <c r="H190" s="15">
        <v>0</v>
      </c>
      <c r="I190" s="15">
        <v>0</v>
      </c>
      <c r="J190" s="109">
        <v>0</v>
      </c>
      <c r="M190" s="1"/>
      <c r="N190" s="1"/>
      <c r="O190" s="1"/>
    </row>
    <row r="191" spans="3:15" ht="13.4" customHeight="1">
      <c r="C191" s="15" t="s">
        <v>117</v>
      </c>
      <c r="D191" s="15">
        <v>0</v>
      </c>
      <c r="E191" s="15">
        <v>0</v>
      </c>
      <c r="F191" s="15">
        <v>1</v>
      </c>
      <c r="G191" s="15">
        <v>0</v>
      </c>
      <c r="H191" s="15">
        <v>0</v>
      </c>
      <c r="I191" s="15">
        <v>0</v>
      </c>
      <c r="J191" s="109">
        <v>1</v>
      </c>
      <c r="M191" s="1"/>
      <c r="N191" s="1"/>
      <c r="O191" s="1"/>
    </row>
    <row r="192" spans="3:15" ht="13.4" customHeight="1">
      <c r="C192" s="15" t="s">
        <v>116</v>
      </c>
      <c r="D192" s="15">
        <v>0</v>
      </c>
      <c r="E192" s="15">
        <v>0</v>
      </c>
      <c r="F192" s="15">
        <v>1</v>
      </c>
      <c r="G192" s="15">
        <v>1</v>
      </c>
      <c r="H192" s="15">
        <v>0</v>
      </c>
      <c r="I192" s="15">
        <v>2</v>
      </c>
      <c r="J192" s="109">
        <v>0</v>
      </c>
      <c r="M192" s="1"/>
      <c r="N192" s="1"/>
      <c r="O192" s="1"/>
    </row>
    <row r="193" spans="3:15" ht="13.4" customHeight="1">
      <c r="C193" s="15" t="s">
        <v>115</v>
      </c>
      <c r="D193" s="15">
        <v>0</v>
      </c>
      <c r="E193" s="15">
        <v>0</v>
      </c>
      <c r="F193" s="15">
        <v>0</v>
      </c>
      <c r="G193" s="15">
        <v>1</v>
      </c>
      <c r="H193" s="15">
        <v>1</v>
      </c>
      <c r="I193" s="15">
        <v>0</v>
      </c>
      <c r="J193" s="109">
        <v>1</v>
      </c>
      <c r="M193" s="1"/>
      <c r="N193" s="1"/>
      <c r="O193" s="1"/>
    </row>
    <row r="194" spans="3:15" ht="13.4" customHeight="1">
      <c r="C194" s="15" t="s">
        <v>114</v>
      </c>
      <c r="D194" s="15">
        <v>0</v>
      </c>
      <c r="E194" s="15">
        <v>0</v>
      </c>
      <c r="F194" s="15">
        <v>1</v>
      </c>
      <c r="G194" s="15">
        <v>1</v>
      </c>
      <c r="H194" s="15">
        <v>2</v>
      </c>
      <c r="I194" s="15">
        <v>0</v>
      </c>
      <c r="J194" s="109">
        <v>0</v>
      </c>
      <c r="M194" s="1"/>
      <c r="N194" s="1"/>
      <c r="O194" s="1"/>
    </row>
    <row r="195" spans="3:15" ht="13.4" customHeight="1">
      <c r="C195" s="15" t="s">
        <v>113</v>
      </c>
      <c r="D195" s="15">
        <v>0</v>
      </c>
      <c r="E195" s="15">
        <v>0</v>
      </c>
      <c r="F195" s="15">
        <v>0</v>
      </c>
      <c r="G195" s="15">
        <v>1</v>
      </c>
      <c r="H195" s="15">
        <v>0</v>
      </c>
      <c r="I195" s="15">
        <v>0</v>
      </c>
      <c r="J195" s="109">
        <v>0</v>
      </c>
      <c r="M195" s="1"/>
      <c r="N195" s="1"/>
      <c r="O195" s="1"/>
    </row>
    <row r="196" spans="3:15" ht="13.4" customHeight="1">
      <c r="C196" s="15" t="s">
        <v>112</v>
      </c>
      <c r="D196" s="15">
        <v>0</v>
      </c>
      <c r="E196" s="15">
        <v>0</v>
      </c>
      <c r="F196" s="15">
        <v>0</v>
      </c>
      <c r="G196" s="15">
        <v>1</v>
      </c>
      <c r="H196" s="15">
        <v>0</v>
      </c>
      <c r="I196" s="15">
        <v>1</v>
      </c>
      <c r="J196" s="109">
        <v>0</v>
      </c>
      <c r="M196" s="1"/>
      <c r="N196" s="1"/>
      <c r="O196" s="1"/>
    </row>
    <row r="197" spans="3:15" ht="13.4" customHeight="1">
      <c r="C197" s="15" t="s">
        <v>111</v>
      </c>
      <c r="D197" s="15">
        <v>1</v>
      </c>
      <c r="E197" s="15">
        <v>0</v>
      </c>
      <c r="F197" s="15">
        <v>1</v>
      </c>
      <c r="G197" s="15">
        <v>0</v>
      </c>
      <c r="H197" s="15">
        <v>0</v>
      </c>
      <c r="I197" s="15">
        <v>0</v>
      </c>
      <c r="J197" s="109">
        <v>0</v>
      </c>
      <c r="M197" s="1"/>
      <c r="N197" s="1"/>
      <c r="O197" s="1"/>
    </row>
    <row r="198" spans="3:15" ht="13.4" customHeight="1">
      <c r="C198" s="15" t="s">
        <v>110</v>
      </c>
      <c r="D198" s="15">
        <v>0</v>
      </c>
      <c r="E198" s="15">
        <v>1</v>
      </c>
      <c r="F198" s="15">
        <v>0</v>
      </c>
      <c r="G198" s="15">
        <v>1</v>
      </c>
      <c r="H198" s="15">
        <v>2</v>
      </c>
      <c r="I198" s="15">
        <v>0</v>
      </c>
      <c r="J198" s="109">
        <v>0</v>
      </c>
      <c r="M198" s="1"/>
      <c r="N198" s="1"/>
      <c r="O198" s="1"/>
    </row>
    <row r="199" spans="3:15" ht="13.4" customHeight="1">
      <c r="C199" s="15" t="s">
        <v>109</v>
      </c>
      <c r="D199" s="15">
        <v>0</v>
      </c>
      <c r="E199" s="15">
        <v>0</v>
      </c>
      <c r="F199" s="15">
        <v>2</v>
      </c>
      <c r="G199" s="15">
        <v>1</v>
      </c>
      <c r="H199" s="15">
        <v>3</v>
      </c>
      <c r="I199" s="15">
        <v>3</v>
      </c>
      <c r="J199" s="109">
        <v>2</v>
      </c>
      <c r="M199" s="1"/>
      <c r="N199" s="1"/>
      <c r="O199" s="1"/>
    </row>
    <row r="200" spans="3:15" ht="13.4" customHeight="1">
      <c r="C200" s="15" t="s">
        <v>348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1</v>
      </c>
      <c r="J200" s="109">
        <v>0</v>
      </c>
      <c r="M200" s="1"/>
      <c r="N200" s="1"/>
      <c r="O200" s="1"/>
    </row>
    <row r="201" spans="3:15" ht="13.4" customHeight="1">
      <c r="C201" s="110" t="s">
        <v>380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09">
        <v>1</v>
      </c>
      <c r="M201" s="1"/>
      <c r="N201" s="1"/>
      <c r="O201" s="1"/>
    </row>
    <row r="202" spans="3:15" ht="13.4" customHeight="1">
      <c r="C202" s="15" t="s">
        <v>108</v>
      </c>
      <c r="D202" s="15">
        <v>0</v>
      </c>
      <c r="E202" s="15">
        <v>0</v>
      </c>
      <c r="F202" s="15">
        <v>1</v>
      </c>
      <c r="G202" s="15">
        <v>0</v>
      </c>
      <c r="H202" s="15">
        <v>0</v>
      </c>
      <c r="I202" s="15">
        <v>0</v>
      </c>
      <c r="J202" s="109">
        <v>0</v>
      </c>
      <c r="M202" s="1"/>
      <c r="N202" s="1"/>
      <c r="O202" s="1"/>
    </row>
    <row r="203" spans="3:15" ht="13.4" customHeight="1">
      <c r="C203" s="15" t="s">
        <v>107</v>
      </c>
      <c r="D203" s="15">
        <v>0</v>
      </c>
      <c r="E203" s="15">
        <v>0</v>
      </c>
      <c r="F203" s="15">
        <v>0</v>
      </c>
      <c r="G203" s="15">
        <v>2</v>
      </c>
      <c r="H203" s="15">
        <v>1</v>
      </c>
      <c r="I203" s="15">
        <v>0</v>
      </c>
      <c r="J203" s="109">
        <v>0</v>
      </c>
      <c r="M203" s="1"/>
      <c r="N203" s="1"/>
      <c r="O203" s="1"/>
    </row>
    <row r="204" spans="3:15" ht="13.4" customHeight="1">
      <c r="C204" s="15" t="s">
        <v>106</v>
      </c>
      <c r="D204" s="15">
        <v>1</v>
      </c>
      <c r="E204" s="15">
        <v>1</v>
      </c>
      <c r="F204" s="15">
        <v>3</v>
      </c>
      <c r="G204" s="15">
        <v>0</v>
      </c>
      <c r="H204" s="15">
        <v>0</v>
      </c>
      <c r="I204" s="15">
        <v>0</v>
      </c>
      <c r="J204" s="109">
        <v>1</v>
      </c>
      <c r="M204" s="1"/>
      <c r="N204" s="1"/>
      <c r="O204" s="1"/>
    </row>
    <row r="205" spans="3:15" ht="13.4" customHeight="1">
      <c r="C205" s="15" t="s">
        <v>105</v>
      </c>
      <c r="D205" s="15">
        <v>0</v>
      </c>
      <c r="E205" s="15">
        <v>0</v>
      </c>
      <c r="F205" s="15">
        <v>1</v>
      </c>
      <c r="G205" s="15">
        <v>2</v>
      </c>
      <c r="H205" s="15">
        <v>0</v>
      </c>
      <c r="I205" s="15">
        <v>0</v>
      </c>
      <c r="J205" s="109">
        <v>1</v>
      </c>
      <c r="M205" s="1"/>
      <c r="N205" s="1"/>
      <c r="O205" s="1"/>
    </row>
    <row r="206" spans="3:15" ht="13.4" customHeight="1">
      <c r="C206" s="15" t="s">
        <v>104</v>
      </c>
      <c r="D206" s="15">
        <v>0</v>
      </c>
      <c r="E206" s="15">
        <v>2</v>
      </c>
      <c r="F206" s="15">
        <v>0</v>
      </c>
      <c r="G206" s="15">
        <v>2</v>
      </c>
      <c r="H206" s="15">
        <v>0</v>
      </c>
      <c r="I206" s="15">
        <v>0</v>
      </c>
      <c r="J206" s="109">
        <v>0</v>
      </c>
      <c r="M206" s="1"/>
      <c r="N206" s="1"/>
      <c r="O206" s="1"/>
    </row>
    <row r="207" spans="3:15" ht="13.4" customHeight="1">
      <c r="C207" s="15" t="s">
        <v>103</v>
      </c>
      <c r="D207" s="15">
        <v>0</v>
      </c>
      <c r="E207" s="15">
        <v>0</v>
      </c>
      <c r="F207" s="15">
        <v>1</v>
      </c>
      <c r="G207" s="15">
        <v>0</v>
      </c>
      <c r="H207" s="15">
        <v>0</v>
      </c>
      <c r="I207" s="15">
        <v>0</v>
      </c>
      <c r="J207" s="109">
        <v>2</v>
      </c>
      <c r="M207" s="1"/>
      <c r="N207" s="1"/>
      <c r="O207" s="1"/>
    </row>
    <row r="208" spans="3:15" ht="13.4" customHeight="1">
      <c r="C208" s="15" t="s">
        <v>102</v>
      </c>
      <c r="D208" s="15">
        <v>1</v>
      </c>
      <c r="E208" s="15">
        <v>1</v>
      </c>
      <c r="F208" s="15">
        <v>0</v>
      </c>
      <c r="G208" s="15">
        <v>0</v>
      </c>
      <c r="H208" s="15">
        <v>0</v>
      </c>
      <c r="I208" s="15">
        <v>0</v>
      </c>
      <c r="J208" s="109">
        <v>0</v>
      </c>
      <c r="M208" s="1"/>
      <c r="N208" s="1"/>
      <c r="O208" s="1"/>
    </row>
    <row r="209" spans="3:15" ht="13.4" customHeight="1">
      <c r="C209" s="110" t="s">
        <v>379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09">
        <v>1</v>
      </c>
      <c r="M209" s="1"/>
      <c r="N209" s="1"/>
      <c r="O209" s="1"/>
    </row>
    <row r="210" spans="3:15" ht="13.4" customHeight="1">
      <c r="C210" s="15" t="s">
        <v>276</v>
      </c>
      <c r="D210" s="15">
        <v>0</v>
      </c>
      <c r="E210" s="15">
        <v>0</v>
      </c>
      <c r="F210" s="15">
        <v>0</v>
      </c>
      <c r="G210" s="15">
        <v>0</v>
      </c>
      <c r="H210" s="15">
        <v>1</v>
      </c>
      <c r="I210" s="15">
        <v>0</v>
      </c>
      <c r="J210" s="109">
        <v>0</v>
      </c>
      <c r="M210" s="1"/>
      <c r="N210" s="1"/>
      <c r="O210" s="1"/>
    </row>
    <row r="211" spans="3:15" ht="13.4" customHeight="1">
      <c r="C211" s="15" t="s">
        <v>101</v>
      </c>
      <c r="D211" s="15">
        <v>0</v>
      </c>
      <c r="E211" s="15">
        <v>0</v>
      </c>
      <c r="F211" s="15">
        <v>0</v>
      </c>
      <c r="G211" s="15">
        <v>1</v>
      </c>
      <c r="H211" s="15">
        <v>0</v>
      </c>
      <c r="I211" s="15">
        <v>0</v>
      </c>
      <c r="J211" s="109">
        <v>0</v>
      </c>
      <c r="M211" s="1"/>
      <c r="N211" s="1"/>
      <c r="O211" s="1"/>
    </row>
    <row r="212" spans="3:15" ht="13.4" customHeight="1">
      <c r="C212" s="15" t="s">
        <v>100</v>
      </c>
      <c r="D212" s="15">
        <v>0</v>
      </c>
      <c r="E212" s="15">
        <v>1</v>
      </c>
      <c r="F212" s="15">
        <v>1</v>
      </c>
      <c r="G212" s="15">
        <v>0</v>
      </c>
      <c r="H212" s="15">
        <v>1</v>
      </c>
      <c r="I212" s="15">
        <v>3</v>
      </c>
      <c r="J212" s="109">
        <v>1</v>
      </c>
      <c r="M212" s="1"/>
      <c r="N212" s="1"/>
      <c r="O212" s="1"/>
    </row>
    <row r="213" spans="3:15" ht="13.4" customHeight="1">
      <c r="C213" s="15" t="s">
        <v>99</v>
      </c>
      <c r="D213" s="15">
        <v>0</v>
      </c>
      <c r="E213" s="15">
        <v>0</v>
      </c>
      <c r="F213" s="15">
        <v>0</v>
      </c>
      <c r="G213" s="15">
        <v>1</v>
      </c>
      <c r="H213" s="15">
        <v>1</v>
      </c>
      <c r="I213" s="15">
        <v>0</v>
      </c>
      <c r="J213" s="109">
        <v>0</v>
      </c>
      <c r="M213" s="1"/>
      <c r="N213" s="1"/>
      <c r="O213" s="1"/>
    </row>
    <row r="214" spans="3:15" ht="13.4" customHeight="1">
      <c r="C214" s="15" t="s">
        <v>97</v>
      </c>
      <c r="D214" s="15">
        <v>0</v>
      </c>
      <c r="E214" s="15">
        <v>0</v>
      </c>
      <c r="F214" s="15">
        <v>0</v>
      </c>
      <c r="G214" s="15">
        <v>1</v>
      </c>
      <c r="H214" s="15">
        <v>0</v>
      </c>
      <c r="I214" s="15">
        <v>0</v>
      </c>
      <c r="J214" s="109">
        <v>0</v>
      </c>
      <c r="M214" s="1"/>
      <c r="N214" s="1"/>
      <c r="O214" s="1"/>
    </row>
    <row r="215" spans="3:15" ht="13.4" customHeight="1">
      <c r="C215" s="15" t="s">
        <v>349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1</v>
      </c>
      <c r="J215" s="109">
        <v>0</v>
      </c>
      <c r="M215" s="1"/>
      <c r="N215" s="1"/>
      <c r="O215" s="1"/>
    </row>
    <row r="216" spans="3:15" ht="13.4" customHeight="1">
      <c r="C216" s="15" t="s">
        <v>96</v>
      </c>
      <c r="D216" s="15">
        <v>2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09">
        <v>0</v>
      </c>
      <c r="M216" s="1"/>
      <c r="N216" s="1"/>
      <c r="O216" s="1"/>
    </row>
    <row r="217" spans="3:15" ht="13.4" customHeight="1">
      <c r="C217" s="15" t="s">
        <v>95</v>
      </c>
      <c r="D217" s="15">
        <v>1</v>
      </c>
      <c r="E217" s="15">
        <v>1</v>
      </c>
      <c r="F217" s="15">
        <v>2</v>
      </c>
      <c r="G217" s="15">
        <v>2</v>
      </c>
      <c r="H217" s="15">
        <v>1</v>
      </c>
      <c r="I217" s="15">
        <v>1</v>
      </c>
      <c r="J217" s="109">
        <v>1</v>
      </c>
      <c r="M217" s="1"/>
      <c r="N217" s="1"/>
      <c r="O217" s="1"/>
    </row>
    <row r="218" spans="3:15" ht="13.4" customHeight="1">
      <c r="C218" s="15" t="s">
        <v>94</v>
      </c>
      <c r="D218" s="15">
        <v>0</v>
      </c>
      <c r="E218" s="15">
        <v>0</v>
      </c>
      <c r="F218" s="15">
        <v>1</v>
      </c>
      <c r="G218" s="15">
        <v>0</v>
      </c>
      <c r="H218" s="15">
        <v>0</v>
      </c>
      <c r="I218" s="15">
        <v>0</v>
      </c>
      <c r="J218" s="109">
        <v>0</v>
      </c>
      <c r="M218" s="1"/>
      <c r="N218" s="1"/>
      <c r="O218" s="1"/>
    </row>
    <row r="219" spans="3:15" ht="13.4" customHeight="1">
      <c r="C219" s="15" t="s">
        <v>93</v>
      </c>
      <c r="D219" s="15">
        <v>0</v>
      </c>
      <c r="E219" s="15">
        <v>0</v>
      </c>
      <c r="F219" s="15">
        <v>0</v>
      </c>
      <c r="G219" s="15">
        <v>1</v>
      </c>
      <c r="H219" s="15">
        <v>0</v>
      </c>
      <c r="I219" s="15">
        <v>0</v>
      </c>
      <c r="J219" s="109">
        <v>0</v>
      </c>
      <c r="M219" s="1"/>
      <c r="N219" s="1"/>
      <c r="O219" s="1"/>
    </row>
    <row r="220" spans="3:15">
      <c r="C220" s="15" t="s">
        <v>92</v>
      </c>
      <c r="D220" s="15">
        <v>4</v>
      </c>
      <c r="E220" s="15">
        <v>7</v>
      </c>
      <c r="F220" s="15">
        <v>6</v>
      </c>
      <c r="G220" s="15">
        <v>0</v>
      </c>
      <c r="H220" s="15">
        <v>5</v>
      </c>
      <c r="I220" s="15">
        <v>4</v>
      </c>
      <c r="J220" s="109">
        <v>1</v>
      </c>
      <c r="M220" s="1"/>
      <c r="N220" s="1"/>
      <c r="O220" s="1"/>
    </row>
    <row r="221" spans="3:15">
      <c r="C221" s="15" t="s">
        <v>350</v>
      </c>
      <c r="D221" s="15">
        <v>0</v>
      </c>
      <c r="E221" s="15">
        <v>0</v>
      </c>
      <c r="F221" s="15">
        <v>0</v>
      </c>
      <c r="G221" s="15">
        <v>0</v>
      </c>
      <c r="H221" s="15">
        <v>1</v>
      </c>
      <c r="I221" s="15">
        <v>1</v>
      </c>
      <c r="J221" s="109">
        <v>0</v>
      </c>
      <c r="M221" s="1"/>
      <c r="N221" s="1"/>
      <c r="O221" s="1"/>
    </row>
    <row r="222" spans="3:15">
      <c r="C222" s="15" t="s">
        <v>91</v>
      </c>
      <c r="D222" s="15">
        <v>5</v>
      </c>
      <c r="E222" s="15">
        <v>4</v>
      </c>
      <c r="F222" s="15">
        <v>7</v>
      </c>
      <c r="G222" s="15">
        <v>6</v>
      </c>
      <c r="H222" s="15">
        <v>3</v>
      </c>
      <c r="I222" s="15">
        <v>2</v>
      </c>
      <c r="J222" s="109">
        <v>2</v>
      </c>
      <c r="M222" s="1"/>
      <c r="N222" s="1"/>
      <c r="O222" s="1"/>
    </row>
    <row r="223" spans="3:15" ht="15">
      <c r="C223" s="110" t="s">
        <v>378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09">
        <v>2</v>
      </c>
      <c r="M223" s="1"/>
      <c r="N223" s="1"/>
      <c r="O223" s="1"/>
    </row>
    <row r="224" spans="3:15">
      <c r="C224" s="15" t="s">
        <v>351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1</v>
      </c>
      <c r="J224" s="109">
        <v>0</v>
      </c>
      <c r="M224" s="1"/>
      <c r="N224" s="1"/>
      <c r="O224" s="1"/>
    </row>
    <row r="225" spans="2:15">
      <c r="C225" s="15" t="s">
        <v>90</v>
      </c>
      <c r="D225" s="15">
        <v>0</v>
      </c>
      <c r="E225" s="15">
        <v>0</v>
      </c>
      <c r="F225" s="15">
        <v>0</v>
      </c>
      <c r="G225" s="15">
        <v>1</v>
      </c>
      <c r="H225" s="15">
        <v>0</v>
      </c>
      <c r="I225" s="15">
        <v>0</v>
      </c>
      <c r="J225" s="109">
        <v>1</v>
      </c>
      <c r="M225" s="1"/>
      <c r="N225" s="1"/>
      <c r="O225" s="1"/>
    </row>
    <row r="226" spans="2:15" ht="15">
      <c r="C226" s="110" t="s">
        <v>377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09">
        <v>1</v>
      </c>
      <c r="M226" s="1"/>
      <c r="N226" s="1"/>
      <c r="O226" s="1"/>
    </row>
    <row r="227" spans="2:15">
      <c r="C227" s="15" t="s">
        <v>89</v>
      </c>
      <c r="D227" s="15">
        <v>1</v>
      </c>
      <c r="E227" s="15">
        <v>0</v>
      </c>
      <c r="F227" s="15">
        <v>1</v>
      </c>
      <c r="G227" s="15">
        <v>0</v>
      </c>
      <c r="H227" s="15">
        <v>0</v>
      </c>
      <c r="I227" s="15">
        <v>0</v>
      </c>
      <c r="J227" s="109">
        <v>0</v>
      </c>
      <c r="M227" s="1"/>
      <c r="N227" s="1"/>
      <c r="O227" s="1"/>
    </row>
    <row r="228" spans="2:15">
      <c r="C228" s="15" t="s">
        <v>277</v>
      </c>
      <c r="D228" s="15">
        <v>4</v>
      </c>
      <c r="E228" s="15">
        <v>9</v>
      </c>
      <c r="F228" s="15">
        <v>6</v>
      </c>
      <c r="G228" s="15">
        <v>3</v>
      </c>
      <c r="H228" s="15">
        <v>5</v>
      </c>
      <c r="I228" s="15">
        <v>2</v>
      </c>
      <c r="J228" s="109">
        <v>2</v>
      </c>
      <c r="M228" s="1"/>
      <c r="N228" s="1"/>
      <c r="O228" s="1"/>
    </row>
    <row r="229" spans="2:15">
      <c r="C229" s="15" t="s">
        <v>88</v>
      </c>
      <c r="D229" s="15">
        <v>3</v>
      </c>
      <c r="E229" s="15">
        <v>3</v>
      </c>
      <c r="F229" s="15">
        <v>0</v>
      </c>
      <c r="G229" s="15">
        <v>1</v>
      </c>
      <c r="H229" s="15">
        <v>0</v>
      </c>
      <c r="I229" s="15">
        <v>0</v>
      </c>
      <c r="J229" s="109">
        <v>0</v>
      </c>
      <c r="M229" s="1"/>
      <c r="N229" s="1"/>
      <c r="O229" s="1"/>
    </row>
    <row r="230" spans="2:15">
      <c r="C230" s="15" t="s">
        <v>87</v>
      </c>
      <c r="D230" s="15">
        <v>0</v>
      </c>
      <c r="E230" s="15">
        <v>1</v>
      </c>
      <c r="F230" s="15">
        <v>0</v>
      </c>
      <c r="G230" s="15">
        <v>0</v>
      </c>
      <c r="H230" s="15">
        <v>0</v>
      </c>
      <c r="I230" s="15">
        <v>1</v>
      </c>
      <c r="J230" s="109">
        <v>1</v>
      </c>
      <c r="M230" s="1"/>
      <c r="N230" s="1"/>
      <c r="O230" s="1"/>
    </row>
    <row r="231" spans="2:15">
      <c r="C231" s="15" t="s">
        <v>278</v>
      </c>
      <c r="D231" s="15">
        <v>0</v>
      </c>
      <c r="E231" s="15">
        <v>0</v>
      </c>
      <c r="F231" s="15">
        <v>0</v>
      </c>
      <c r="G231" s="15">
        <v>0</v>
      </c>
      <c r="H231" s="15">
        <v>2</v>
      </c>
      <c r="I231" s="15">
        <v>0</v>
      </c>
      <c r="J231" s="109">
        <v>0</v>
      </c>
      <c r="M231" s="1"/>
      <c r="N231" s="1"/>
      <c r="O231" s="1"/>
    </row>
    <row r="232" spans="2:15">
      <c r="C232" s="15" t="s">
        <v>86</v>
      </c>
      <c r="D232" s="15">
        <v>1</v>
      </c>
      <c r="E232" s="15">
        <v>0</v>
      </c>
      <c r="F232" s="15">
        <v>1</v>
      </c>
      <c r="G232" s="15">
        <v>0</v>
      </c>
      <c r="H232" s="15">
        <v>0</v>
      </c>
      <c r="I232" s="15">
        <v>0</v>
      </c>
      <c r="J232" s="109">
        <v>0</v>
      </c>
      <c r="M232" s="1"/>
      <c r="N232" s="1"/>
      <c r="O232" s="1"/>
    </row>
    <row r="233" spans="2:15">
      <c r="C233" s="15" t="s">
        <v>279</v>
      </c>
      <c r="D233" s="15">
        <v>0</v>
      </c>
      <c r="E233" s="15">
        <v>0</v>
      </c>
      <c r="F233" s="15">
        <v>0</v>
      </c>
      <c r="G233" s="15">
        <v>0</v>
      </c>
      <c r="H233" s="15">
        <v>1</v>
      </c>
      <c r="I233" s="15">
        <v>1</v>
      </c>
      <c r="J233" s="109">
        <v>0</v>
      </c>
      <c r="M233" s="1"/>
      <c r="N233" s="1"/>
      <c r="O233" s="1"/>
    </row>
    <row r="234" spans="2:15">
      <c r="C234" s="15" t="s">
        <v>85</v>
      </c>
      <c r="D234" s="15">
        <v>3.5</v>
      </c>
      <c r="E234" s="15">
        <v>3</v>
      </c>
      <c r="F234" s="15">
        <v>3</v>
      </c>
      <c r="G234" s="15">
        <v>1</v>
      </c>
      <c r="H234" s="15">
        <v>3</v>
      </c>
      <c r="I234" s="15">
        <v>1</v>
      </c>
      <c r="J234" s="109">
        <v>1</v>
      </c>
      <c r="M234" s="1"/>
      <c r="N234" s="1"/>
      <c r="O234" s="1"/>
    </row>
    <row r="235" spans="2:15">
      <c r="C235" s="15" t="s">
        <v>84</v>
      </c>
      <c r="D235" s="15">
        <v>9</v>
      </c>
      <c r="E235" s="15">
        <v>4</v>
      </c>
      <c r="F235" s="15">
        <v>9</v>
      </c>
      <c r="G235" s="15">
        <v>4</v>
      </c>
      <c r="H235" s="15">
        <v>11</v>
      </c>
      <c r="I235" s="15">
        <v>9</v>
      </c>
      <c r="J235" s="109">
        <v>15</v>
      </c>
      <c r="M235" s="1"/>
      <c r="N235" s="1"/>
      <c r="O235" s="1"/>
    </row>
    <row r="236" spans="2:15">
      <c r="C236" s="15" t="s">
        <v>98</v>
      </c>
      <c r="D236" s="15">
        <v>0</v>
      </c>
      <c r="E236" s="15">
        <v>1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M236" s="1"/>
      <c r="N236" s="1"/>
      <c r="O236" s="1"/>
    </row>
    <row r="237" spans="2:15">
      <c r="M237" s="1"/>
      <c r="N237" s="1"/>
      <c r="O237" s="1"/>
    </row>
    <row r="238" spans="2:15">
      <c r="M238" s="1"/>
      <c r="N238" s="1"/>
      <c r="O238"/>
    </row>
    <row r="239" spans="2:15">
      <c r="B239" s="39"/>
      <c r="C239" s="39"/>
      <c r="D239" s="39"/>
      <c r="E239" s="39"/>
      <c r="F239" s="39"/>
      <c r="G239" s="39"/>
      <c r="H239" s="39"/>
      <c r="I239" s="39"/>
      <c r="J239" s="39"/>
      <c r="M239" s="110"/>
      <c r="N239" s="109"/>
    </row>
    <row r="240" spans="2:15" ht="13">
      <c r="I240" s="72"/>
      <c r="J240" s="72" t="s">
        <v>298</v>
      </c>
      <c r="M240" s="110"/>
      <c r="N240" s="109"/>
    </row>
    <row r="241" spans="2:14">
      <c r="H241" s="62"/>
      <c r="M241" s="110"/>
      <c r="N241" s="109"/>
    </row>
    <row r="242" spans="2:14" ht="13">
      <c r="B242" s="8" t="s">
        <v>315</v>
      </c>
      <c r="H242" s="62"/>
      <c r="M242" s="110"/>
      <c r="N242" s="109"/>
    </row>
    <row r="243" spans="2:14">
      <c r="B243" s="73" t="s">
        <v>352</v>
      </c>
      <c r="M243" s="110"/>
      <c r="N243" s="109"/>
    </row>
    <row r="244" spans="2:14">
      <c r="B244" s="73" t="s">
        <v>280</v>
      </c>
      <c r="M244" s="110"/>
      <c r="N244" s="109"/>
    </row>
    <row r="245" spans="2:14">
      <c r="B245" s="73" t="s">
        <v>375</v>
      </c>
      <c r="M245" s="110"/>
      <c r="N245" s="109"/>
    </row>
    <row r="246" spans="2:14">
      <c r="B246" s="73" t="s">
        <v>366</v>
      </c>
      <c r="M246" s="110"/>
      <c r="N246" s="109"/>
    </row>
    <row r="247" spans="2:14">
      <c r="B247" s="73" t="s">
        <v>376</v>
      </c>
      <c r="M247" s="110"/>
      <c r="N247" s="109"/>
    </row>
    <row r="248" spans="2:14">
      <c r="M248" s="110"/>
      <c r="N248" s="109"/>
    </row>
    <row r="249" spans="2:14">
      <c r="M249" s="110"/>
      <c r="N249" s="109"/>
    </row>
    <row r="250" spans="2:14" ht="13">
      <c r="M250" s="107"/>
    </row>
  </sheetData>
  <mergeCells count="7">
    <mergeCell ref="J5:J6"/>
    <mergeCell ref="I5:I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workbookViewId="0"/>
  </sheetViews>
  <sheetFormatPr defaultColWidth="8.81640625" defaultRowHeight="12.5"/>
  <cols>
    <col min="1" max="2" width="2.81640625" style="1" customWidth="1"/>
    <col min="3" max="3" width="45.1796875" style="1" customWidth="1"/>
    <col min="4" max="6" width="11.81640625" style="1" customWidth="1"/>
    <col min="7" max="7" width="12.1796875" style="1" customWidth="1"/>
    <col min="8" max="16384" width="8.81640625" style="1"/>
  </cols>
  <sheetData>
    <row r="1" spans="2:7" ht="13.4" customHeight="1">
      <c r="C1" s="88"/>
    </row>
    <row r="2" spans="2:7" ht="13.4" customHeight="1">
      <c r="B2" s="2" t="s">
        <v>404</v>
      </c>
    </row>
    <row r="3" spans="2:7" ht="13.4" customHeight="1">
      <c r="B3" s="52" t="s">
        <v>370</v>
      </c>
    </row>
    <row r="4" spans="2:7" ht="13.4" customHeight="1"/>
    <row r="5" spans="2:7" ht="13">
      <c r="B5" s="22"/>
      <c r="C5" s="22"/>
      <c r="D5" s="132" t="s">
        <v>368</v>
      </c>
      <c r="E5" s="132"/>
      <c r="F5" s="132"/>
      <c r="G5" s="132"/>
    </row>
    <row r="6" spans="2:7" ht="27">
      <c r="B6" s="25"/>
      <c r="C6" s="48"/>
      <c r="D6" s="120" t="s">
        <v>314</v>
      </c>
      <c r="E6" s="120" t="s">
        <v>405</v>
      </c>
      <c r="F6" s="120" t="s">
        <v>406</v>
      </c>
      <c r="G6" s="121" t="s">
        <v>281</v>
      </c>
    </row>
    <row r="7" spans="2:7" ht="13">
      <c r="C7" s="40"/>
      <c r="D7" s="41"/>
      <c r="E7" s="41"/>
      <c r="F7" s="41"/>
      <c r="G7" s="42"/>
    </row>
    <row r="8" spans="2:7" ht="24" customHeight="1">
      <c r="B8" s="135" t="s">
        <v>282</v>
      </c>
      <c r="C8" s="135"/>
      <c r="D8" s="90">
        <v>1.8</v>
      </c>
      <c r="E8" s="91">
        <v>1.4</v>
      </c>
      <c r="F8" s="91">
        <v>2.2000000000000002</v>
      </c>
      <c r="G8" s="94">
        <v>7495</v>
      </c>
    </row>
    <row r="9" spans="2:7" ht="13">
      <c r="C9" s="43"/>
      <c r="D9" s="55"/>
      <c r="E9" s="56"/>
      <c r="F9" s="56"/>
      <c r="G9" s="42"/>
    </row>
    <row r="10" spans="2:7" ht="13">
      <c r="B10" s="59" t="s">
        <v>283</v>
      </c>
      <c r="D10" s="55"/>
      <c r="E10" s="56"/>
      <c r="F10" s="56"/>
      <c r="G10" s="44"/>
    </row>
    <row r="11" spans="2:7" ht="13">
      <c r="C11" s="45" t="s">
        <v>284</v>
      </c>
      <c r="D11" s="57">
        <v>0.6</v>
      </c>
      <c r="E11" s="58">
        <v>0.3</v>
      </c>
      <c r="F11" s="58">
        <v>1.4</v>
      </c>
      <c r="G11" s="46">
        <v>757</v>
      </c>
    </row>
    <row r="12" spans="2:7" ht="13">
      <c r="C12" s="45" t="s">
        <v>285</v>
      </c>
      <c r="D12" s="57">
        <v>0.9</v>
      </c>
      <c r="E12" s="58">
        <v>0.5</v>
      </c>
      <c r="F12" s="58">
        <v>1.8</v>
      </c>
      <c r="G12" s="46">
        <v>1058</v>
      </c>
    </row>
    <row r="13" spans="2:7" ht="13">
      <c r="C13" s="45" t="s">
        <v>286</v>
      </c>
      <c r="D13" s="57">
        <v>2.1</v>
      </c>
      <c r="E13" s="58">
        <v>1.1000000000000001</v>
      </c>
      <c r="F13" s="58">
        <v>4</v>
      </c>
      <c r="G13" s="46">
        <v>775</v>
      </c>
    </row>
    <row r="14" spans="2:7" ht="13">
      <c r="C14" s="45" t="s">
        <v>287</v>
      </c>
      <c r="D14" s="57">
        <v>1.8</v>
      </c>
      <c r="E14" s="58">
        <v>0.9</v>
      </c>
      <c r="F14" s="58">
        <v>3.3</v>
      </c>
      <c r="G14" s="46">
        <v>713</v>
      </c>
    </row>
    <row r="15" spans="2:7" ht="13">
      <c r="C15" s="45" t="s">
        <v>33</v>
      </c>
      <c r="D15" s="57">
        <v>3.6</v>
      </c>
      <c r="E15" s="58">
        <v>2.2000000000000002</v>
      </c>
      <c r="F15" s="58">
        <v>5.7</v>
      </c>
      <c r="G15" s="46">
        <v>713</v>
      </c>
    </row>
    <row r="16" spans="2:7" ht="13">
      <c r="B16" s="59"/>
      <c r="C16" s="45" t="s">
        <v>309</v>
      </c>
      <c r="D16" s="57">
        <v>2.1</v>
      </c>
      <c r="E16" s="58">
        <v>1</v>
      </c>
      <c r="F16" s="58">
        <v>4.5999999999999996</v>
      </c>
      <c r="G16" s="46">
        <v>802</v>
      </c>
    </row>
    <row r="17" spans="2:9" ht="13">
      <c r="B17" s="59"/>
      <c r="C17" s="45" t="s">
        <v>288</v>
      </c>
      <c r="D17" s="57">
        <v>1.2</v>
      </c>
      <c r="E17" s="58">
        <v>0.5</v>
      </c>
      <c r="F17" s="58">
        <v>2.7</v>
      </c>
      <c r="G17" s="46">
        <v>857</v>
      </c>
    </row>
    <row r="18" spans="2:9" ht="13">
      <c r="B18" s="59"/>
      <c r="C18" s="45" t="s">
        <v>289</v>
      </c>
      <c r="D18" s="57">
        <v>1.4</v>
      </c>
      <c r="E18" s="58">
        <v>0.8</v>
      </c>
      <c r="F18" s="58">
        <v>2.6</v>
      </c>
      <c r="G18" s="46">
        <v>1063</v>
      </c>
    </row>
    <row r="19" spans="2:9" ht="13">
      <c r="B19" s="59"/>
      <c r="C19" s="45" t="s">
        <v>290</v>
      </c>
      <c r="D19" s="57">
        <v>2.4</v>
      </c>
      <c r="E19" s="58">
        <v>1.3</v>
      </c>
      <c r="F19" s="58">
        <v>4.3</v>
      </c>
      <c r="G19" s="46">
        <v>757</v>
      </c>
    </row>
    <row r="20" spans="2:9" ht="15.65" customHeight="1">
      <c r="B20" s="59"/>
      <c r="C20" s="47"/>
      <c r="D20" s="41"/>
      <c r="E20" s="41"/>
      <c r="F20" s="41"/>
      <c r="G20" s="44"/>
    </row>
    <row r="21" spans="2:9" ht="13">
      <c r="B21" s="25"/>
      <c r="C21" s="48"/>
      <c r="D21" s="49"/>
      <c r="E21" s="49"/>
      <c r="F21" s="49"/>
      <c r="G21" s="50"/>
    </row>
    <row r="22" spans="2:9" ht="14.5">
      <c r="C22" s="51"/>
      <c r="D22" s="47"/>
      <c r="E22" s="47"/>
      <c r="G22" s="53" t="s">
        <v>369</v>
      </c>
    </row>
    <row r="23" spans="2:9" ht="14.5">
      <c r="B23" s="2" t="s">
        <v>315</v>
      </c>
      <c r="C23" s="51"/>
      <c r="D23" s="47"/>
      <c r="E23" s="47"/>
      <c r="G23" s="53"/>
    </row>
    <row r="24" spans="2:9">
      <c r="B24" s="54" t="s">
        <v>353</v>
      </c>
    </row>
    <row r="25" spans="2:9">
      <c r="B25" s="54" t="s">
        <v>400</v>
      </c>
    </row>
    <row r="26" spans="2:9">
      <c r="B26" s="54" t="s">
        <v>399</v>
      </c>
    </row>
    <row r="27" spans="2:9" ht="13">
      <c r="C27" s="45"/>
      <c r="D27" s="57"/>
      <c r="E27" s="58"/>
      <c r="F27" s="58"/>
      <c r="G27" s="46"/>
      <c r="I27" s="93"/>
    </row>
    <row r="28" spans="2:9" ht="13">
      <c r="B28" s="59"/>
      <c r="C28" s="45"/>
      <c r="D28" s="57"/>
      <c r="E28" s="58"/>
      <c r="F28" s="58"/>
      <c r="G28" s="46"/>
      <c r="I28" s="93"/>
    </row>
    <row r="29" spans="2:9" ht="13">
      <c r="B29" s="59"/>
      <c r="C29" s="45"/>
      <c r="D29" s="57"/>
      <c r="E29" s="58"/>
      <c r="F29" s="58"/>
      <c r="G29" s="46"/>
      <c r="I29" s="93"/>
    </row>
    <row r="30" spans="2:9" ht="13">
      <c r="B30" s="59"/>
      <c r="C30"/>
      <c r="D30" s="57"/>
      <c r="E30" s="58"/>
      <c r="F30" s="58"/>
      <c r="G30" s="46"/>
    </row>
    <row r="31" spans="2:9" ht="13">
      <c r="B31" s="59"/>
      <c r="D31" s="57"/>
      <c r="E31" s="58"/>
      <c r="F31" s="58"/>
      <c r="G31" s="46"/>
    </row>
    <row r="32" spans="2:9" ht="13">
      <c r="B32" s="59"/>
      <c r="C32" s="45"/>
      <c r="D32" s="57"/>
      <c r="E32" s="58"/>
      <c r="F32" s="58"/>
      <c r="G32" s="46"/>
    </row>
    <row r="33" spans="2:7" ht="13">
      <c r="B33" s="59"/>
      <c r="C33" s="45"/>
      <c r="D33" s="57"/>
      <c r="E33" s="58"/>
      <c r="F33" s="58"/>
      <c r="G33" s="46"/>
    </row>
    <row r="34" spans="2:7" ht="13">
      <c r="B34" s="59"/>
      <c r="C34" s="45"/>
      <c r="D34" s="92"/>
      <c r="E34" s="92"/>
      <c r="F34" s="92"/>
      <c r="G34" s="46"/>
    </row>
    <row r="35" spans="2:7" ht="13">
      <c r="B35" s="59"/>
      <c r="C35"/>
      <c r="D35" s="57"/>
      <c r="E35" s="58"/>
      <c r="F35" s="58"/>
      <c r="G35" s="46"/>
    </row>
    <row r="36" spans="2:7" ht="13">
      <c r="B36" s="59"/>
      <c r="D36" s="57"/>
      <c r="E36" s="58"/>
      <c r="F36" s="58"/>
      <c r="G36" s="46"/>
    </row>
    <row r="37" spans="2:7" ht="13">
      <c r="B37" s="59"/>
      <c r="C37" s="45"/>
      <c r="D37" s="57"/>
      <c r="E37" s="58"/>
      <c r="F37" s="58"/>
      <c r="G37" s="46"/>
    </row>
    <row r="38" spans="2:7" ht="13">
      <c r="B38" s="59"/>
      <c r="C38" s="45"/>
      <c r="D38" s="57"/>
      <c r="E38" s="58"/>
      <c r="F38" s="58"/>
      <c r="G38" s="46"/>
    </row>
    <row r="39" spans="2:7" ht="13">
      <c r="B39" s="59"/>
      <c r="C39" s="45"/>
      <c r="D39" s="57"/>
      <c r="E39" s="58"/>
      <c r="F39" s="58"/>
      <c r="G39" s="46"/>
    </row>
    <row r="40" spans="2:7" ht="13">
      <c r="B40" s="59"/>
      <c r="C40" s="45"/>
      <c r="D40" s="57"/>
      <c r="E40" s="58"/>
      <c r="F40" s="58"/>
      <c r="G40" s="46"/>
    </row>
    <row r="41" spans="2:7" ht="13">
      <c r="B41" s="59"/>
      <c r="C41" s="45"/>
      <c r="D41" s="57"/>
      <c r="E41" s="58"/>
      <c r="F41" s="58"/>
      <c r="G41" s="46"/>
    </row>
    <row r="42" spans="2:7" ht="13">
      <c r="B42" s="59"/>
      <c r="C42" s="45"/>
      <c r="D42" s="92"/>
      <c r="E42" s="58"/>
      <c r="F42" s="58"/>
      <c r="G42" s="46"/>
    </row>
    <row r="43" spans="2:7" ht="13">
      <c r="B43" s="59"/>
      <c r="C43"/>
      <c r="D43" s="57"/>
      <c r="E43" s="58"/>
      <c r="F43" s="58"/>
      <c r="G43" s="46"/>
    </row>
    <row r="44" spans="2:7" ht="13">
      <c r="B44" s="59"/>
      <c r="D44" s="57"/>
      <c r="E44" s="58"/>
      <c r="F44" s="58"/>
      <c r="G44" s="46"/>
    </row>
    <row r="45" spans="2:7" ht="13">
      <c r="B45" s="59"/>
      <c r="C45" s="45"/>
      <c r="D45" s="57"/>
      <c r="E45" s="58"/>
      <c r="F45" s="58"/>
      <c r="G45" s="46"/>
    </row>
    <row r="46" spans="2:7" ht="13">
      <c r="B46" s="59"/>
      <c r="C46" s="45"/>
      <c r="D46" s="57"/>
      <c r="E46" s="58"/>
      <c r="F46" s="58"/>
      <c r="G46" s="46"/>
    </row>
    <row r="47" spans="2:7" ht="13">
      <c r="B47" s="59"/>
      <c r="C47"/>
      <c r="D47" s="57"/>
      <c r="E47" s="58"/>
      <c r="F47" s="58"/>
      <c r="G47" s="46"/>
    </row>
    <row r="48" spans="2:7" ht="13">
      <c r="B48" s="59"/>
      <c r="D48" s="57"/>
      <c r="E48" s="58"/>
      <c r="F48" s="58"/>
      <c r="G48" s="46"/>
    </row>
    <row r="49" spans="2:7" ht="13">
      <c r="B49" s="59"/>
      <c r="C49" s="45"/>
      <c r="D49" s="57"/>
      <c r="E49" s="58"/>
      <c r="F49" s="58"/>
      <c r="G49" s="46"/>
    </row>
    <row r="50" spans="2:7" ht="13">
      <c r="B50" s="59"/>
      <c r="C50" s="45"/>
      <c r="D50" s="57"/>
      <c r="E50" s="58"/>
      <c r="F50" s="58"/>
      <c r="G50" s="46"/>
    </row>
    <row r="51" spans="2:7" ht="13">
      <c r="B51" s="59"/>
      <c r="C51" s="45"/>
      <c r="D51" s="57"/>
      <c r="E51" s="58"/>
      <c r="F51" s="58"/>
      <c r="G51" s="46"/>
    </row>
    <row r="52" spans="2:7" ht="13">
      <c r="B52" s="59"/>
      <c r="C52"/>
      <c r="D52" s="57"/>
      <c r="E52" s="58"/>
      <c r="F52" s="58"/>
      <c r="G52" s="46"/>
    </row>
    <row r="53" spans="2:7" ht="13">
      <c r="B53" s="59"/>
      <c r="D53" s="57"/>
      <c r="E53" s="58"/>
      <c r="F53" s="58"/>
      <c r="G53" s="46"/>
    </row>
    <row r="54" spans="2:7" ht="13">
      <c r="B54" s="59"/>
      <c r="C54" s="45"/>
      <c r="D54" s="57"/>
      <c r="E54" s="58"/>
      <c r="F54" s="58"/>
      <c r="G54" s="46"/>
    </row>
    <row r="55" spans="2:7" ht="13">
      <c r="B55" s="59"/>
      <c r="C55" s="45"/>
      <c r="D55" s="92"/>
      <c r="E55" s="92"/>
      <c r="F55" s="92"/>
      <c r="G55" s="46"/>
    </row>
    <row r="56" spans="2:7" ht="13">
      <c r="B56" s="59"/>
      <c r="C56" s="45"/>
      <c r="D56" s="92"/>
      <c r="E56" s="92"/>
      <c r="F56" s="92"/>
      <c r="G56" s="46"/>
    </row>
    <row r="57" spans="2:7" ht="13">
      <c r="B57" s="59"/>
      <c r="C57" s="45"/>
      <c r="D57" s="92"/>
      <c r="E57" s="92"/>
      <c r="F57" s="92"/>
      <c r="G57" s="46"/>
    </row>
    <row r="58" spans="2:7" ht="13">
      <c r="B58" s="59"/>
      <c r="C58" s="45"/>
      <c r="D58" s="92"/>
      <c r="E58" s="92"/>
      <c r="F58" s="92"/>
      <c r="G58" s="46"/>
    </row>
    <row r="59" spans="2:7" ht="13">
      <c r="B59" s="59"/>
      <c r="C59" s="45"/>
      <c r="D59" s="57"/>
      <c r="E59" s="58"/>
      <c r="F59" s="58"/>
      <c r="G59" s="46"/>
    </row>
    <row r="60" spans="2:7" ht="13">
      <c r="B60" s="59"/>
      <c r="D60" s="57"/>
      <c r="E60" s="58"/>
      <c r="F60" s="58"/>
      <c r="G60" s="46"/>
    </row>
    <row r="61" spans="2:7" ht="13">
      <c r="B61" s="59"/>
      <c r="C61" s="45"/>
      <c r="D61" s="57"/>
      <c r="E61" s="58"/>
      <c r="F61" s="58"/>
      <c r="G61" s="46"/>
    </row>
    <row r="62" spans="2:7" ht="13">
      <c r="B62" s="59"/>
      <c r="C62" s="45"/>
      <c r="D62" s="57"/>
      <c r="E62" s="58"/>
      <c r="F62" s="58"/>
      <c r="G62" s="46"/>
    </row>
    <row r="63" spans="2:7" ht="13">
      <c r="B63" s="59"/>
      <c r="C63" s="45"/>
      <c r="D63" s="57"/>
      <c r="E63" s="58"/>
      <c r="F63" s="58"/>
      <c r="G63" s="46"/>
    </row>
    <row r="64" spans="2:7" ht="13">
      <c r="B64" s="59"/>
      <c r="C64" s="45"/>
      <c r="D64" s="57"/>
      <c r="E64" s="58"/>
      <c r="F64" s="58"/>
      <c r="G64" s="46"/>
    </row>
    <row r="65" spans="2:7" ht="13">
      <c r="B65" s="59"/>
      <c r="D65" s="57"/>
      <c r="E65" s="58"/>
      <c r="F65" s="58"/>
      <c r="G65" s="46"/>
    </row>
    <row r="66" spans="2:7" ht="13">
      <c r="B66" s="59"/>
      <c r="C66" s="45"/>
      <c r="D66" s="57"/>
      <c r="E66" s="58"/>
      <c r="F66" s="58"/>
      <c r="G66" s="46"/>
    </row>
    <row r="67" spans="2:7" ht="13">
      <c r="B67" s="59"/>
      <c r="C67" s="45"/>
      <c r="D67" s="57"/>
      <c r="E67" s="58"/>
      <c r="F67" s="58"/>
      <c r="G67" s="46"/>
    </row>
    <row r="68" spans="2:7">
      <c r="C68" s="45"/>
    </row>
  </sheetData>
  <mergeCells count="2">
    <mergeCell ref="D5:G5"/>
    <mergeCell ref="B8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A</vt:lpstr>
      <vt:lpstr>Table B</vt:lpstr>
      <vt:lpstr>Table C</vt:lpstr>
      <vt:lpstr>Table D</vt:lpstr>
      <vt:lpstr>Table E</vt:lpstr>
      <vt:lpstr>Table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2018-11-07T15:02:43Z</dcterms:created>
  <dcterms:modified xsi:type="dcterms:W3CDTF">2021-01-19T15:26:38Z</dcterms:modified>
</cp:coreProperties>
</file>