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arryl\Desktop\Accessibility task DONE\"/>
    </mc:Choice>
  </mc:AlternateContent>
  <xr:revisionPtr revIDLastSave="0" documentId="8_{2D732FF6-D8F2-4CFF-8225-15D6C375F76A}" xr6:coauthVersionLast="45" xr6:coauthVersionMax="45" xr10:uidLastSave="{00000000-0000-0000-0000-000000000000}"/>
  <bookViews>
    <workbookView xWindow="-110" yWindow="490" windowWidth="38620" windowHeight="21220" xr2:uid="{00000000-000D-0000-FFFF-FFFF00000000}"/>
  </bookViews>
  <sheets>
    <sheet name="Contents" sheetId="3" r:id="rId1"/>
    <sheet name="3a - GVA - current (£m)" sheetId="1" r:id="rId2"/>
    <sheet name="3b - GVA - CVM (£m)" sheetId="2" r:id="rId3"/>
  </sheets>
  <definedNames>
    <definedName name="_xlnm.Print_Area" localSheetId="1">'3a - GVA - current (£m)'!$A$1:$L$19</definedName>
    <definedName name="_xlnm.Print_Area" localSheetId="2">'3b - GVA - CVM (£m)'!$A$1:$L$18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L7" i="1" s="1"/>
  <c r="B9" i="1"/>
</calcChain>
</file>

<file path=xl/sharedStrings.xml><?xml version="1.0" encoding="utf-8"?>
<sst xmlns="http://schemas.openxmlformats.org/spreadsheetml/2006/main" count="83" uniqueCount="65">
  <si>
    <t>Back to contents</t>
  </si>
  <si>
    <r>
      <t xml:space="preserve">Unit: </t>
    </r>
    <r>
      <rPr>
        <sz val="11"/>
        <color theme="1"/>
        <rFont val="Arial"/>
        <family val="2"/>
      </rPr>
      <t>£m</t>
    </r>
  </si>
  <si>
    <r>
      <t xml:space="preserve">Coverage: </t>
    </r>
    <r>
      <rPr>
        <sz val="11"/>
        <color theme="1"/>
        <rFont val="Arial"/>
        <family val="2"/>
      </rPr>
      <t>UK</t>
    </r>
  </si>
  <si>
    <t>GVA (£m)</t>
  </si>
  <si>
    <t>GVA index (2010 = 100)</t>
  </si>
  <si>
    <t>N/A</t>
  </si>
  <si>
    <t>% of UK GVA</t>
  </si>
  <si>
    <t>UK GVA (£m)</t>
  </si>
  <si>
    <t xml:space="preserve">Notes </t>
  </si>
  <si>
    <t>1. Data are in current prices (i.e. have not been adjusted for inflation).</t>
  </si>
  <si>
    <t>2. Data are in chained volume measures (i.e. have been adjusted for inflation).</t>
  </si>
  <si>
    <t>3. (p) = provisional.</t>
  </si>
  <si>
    <t>DCMS Sectors Economic Estimates - Audio Visual</t>
  </si>
  <si>
    <t xml:space="preserve">These tables have been produced as an ad hoc release following a request for estimates relating to the Audio Visual sector. </t>
  </si>
  <si>
    <r>
      <t>They are intended to reflect the sectors cove</t>
    </r>
    <r>
      <rPr>
        <sz val="11"/>
        <rFont val="Arial"/>
        <family val="2"/>
      </rPr>
      <t>red by the EU Audio Visual Media Services Directive.</t>
    </r>
  </si>
  <si>
    <r>
      <t>This is defined as the following 4 - digit Standard Industrial Classification 2007 (SIC07) codes</t>
    </r>
    <r>
      <rPr>
        <sz val="11"/>
        <color rgb="FFFF0000"/>
        <rFont val="Arial"/>
        <family val="2"/>
      </rPr>
      <t>:</t>
    </r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</si>
  <si>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</si>
  <si>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</si>
  <si>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</si>
  <si>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Sound recording and music publishing activities</t>
  </si>
  <si>
    <t>Radio broadcasting</t>
  </si>
  <si>
    <t>Television programming and broadcasting activities</t>
  </si>
  <si>
    <t>News agency activities</t>
  </si>
  <si>
    <t>Other information service activities n.e.c.</t>
  </si>
  <si>
    <t>Renting of video tapes and disks</t>
  </si>
  <si>
    <t>Leasing of intellectual property and similar products, except copyrighted works</t>
  </si>
  <si>
    <t xml:space="preserve">The data are produced in line with the methodology used for DCMS Sectors Economic Estimates. </t>
  </si>
  <si>
    <t>The associated methodology note is available here.</t>
  </si>
  <si>
    <t xml:space="preserve">For comparison with other DCMS sectors see the DCMS Sectors Economic Estimates publications here. </t>
  </si>
  <si>
    <t>GVA, expressed in current prices (£m)</t>
  </si>
  <si>
    <t>GVA, expressed in chained volume measures (£m)</t>
  </si>
  <si>
    <t>Email: evidence@culture.gov.uk</t>
  </si>
  <si>
    <t>Responsible Statistician : Davita Patel</t>
  </si>
  <si>
    <t>Telephone:  0207 211 2317</t>
  </si>
  <si>
    <t>Last Updated: 28 November 2018</t>
  </si>
  <si>
    <t>Next Update: November 2019</t>
  </si>
  <si>
    <r>
      <t xml:space="preserve">Years: </t>
    </r>
    <r>
      <rPr>
        <sz val="11"/>
        <color theme="1"/>
        <rFont val="Arial"/>
        <family val="2"/>
      </rPr>
      <t>2010 - 2017</t>
    </r>
  </si>
  <si>
    <r>
      <t>2010</t>
    </r>
    <r>
      <rPr>
        <b/>
        <vertAlign val="superscript"/>
        <sz val="11"/>
        <color theme="1"/>
        <rFont val="Arial"/>
        <family val="2"/>
      </rPr>
      <t>r</t>
    </r>
  </si>
  <si>
    <r>
      <t>2011</t>
    </r>
    <r>
      <rPr>
        <b/>
        <vertAlign val="superscript"/>
        <sz val="11"/>
        <color theme="1"/>
        <rFont val="Arial"/>
        <family val="2"/>
      </rPr>
      <t>r</t>
    </r>
  </si>
  <si>
    <r>
      <t>2012</t>
    </r>
    <r>
      <rPr>
        <b/>
        <vertAlign val="superscript"/>
        <sz val="11"/>
        <color theme="1"/>
        <rFont val="Arial"/>
        <family val="2"/>
      </rPr>
      <t>r</t>
    </r>
  </si>
  <si>
    <r>
      <t>2013</t>
    </r>
    <r>
      <rPr>
        <b/>
        <vertAlign val="superscript"/>
        <sz val="11"/>
        <color theme="1"/>
        <rFont val="Arial"/>
        <family val="2"/>
      </rPr>
      <t>r</t>
    </r>
  </si>
  <si>
    <r>
      <t>2014</t>
    </r>
    <r>
      <rPr>
        <b/>
        <vertAlign val="superscript"/>
        <sz val="11"/>
        <color theme="1"/>
        <rFont val="Arial"/>
        <family val="2"/>
      </rPr>
      <t>r</t>
    </r>
  </si>
  <si>
    <r>
      <t>2015</t>
    </r>
    <r>
      <rPr>
        <b/>
        <vertAlign val="superscript"/>
        <sz val="11"/>
        <color theme="1"/>
        <rFont val="Arial"/>
        <family val="2"/>
      </rPr>
      <t>r</t>
    </r>
  </si>
  <si>
    <r>
      <t>2016</t>
    </r>
    <r>
      <rPr>
        <b/>
        <vertAlign val="superscript"/>
        <sz val="11"/>
        <color theme="1"/>
        <rFont val="Arial"/>
        <family val="2"/>
      </rPr>
      <t>r</t>
    </r>
  </si>
  <si>
    <r>
      <t>2017</t>
    </r>
    <r>
      <rPr>
        <b/>
        <vertAlign val="superscript"/>
        <sz val="11"/>
        <color theme="1"/>
        <rFont val="Arial"/>
        <family val="2"/>
      </rPr>
      <t>p</t>
    </r>
  </si>
  <si>
    <t>Sector</t>
  </si>
  <si>
    <t>% change 2016 - 2017</t>
  </si>
  <si>
    <t>% change 2010 - 2017</t>
  </si>
  <si>
    <t>% of UK GVA 2017</t>
  </si>
  <si>
    <r>
      <t xml:space="preserve">Years: </t>
    </r>
    <r>
      <rPr>
        <sz val="11"/>
        <color theme="1"/>
        <rFont val="Arial"/>
        <family val="2"/>
      </rPr>
      <t>2016 - 2017</t>
    </r>
  </si>
  <si>
    <t>Text in red show where the data have been revised due to the balancing of Supply and Use tables.</t>
  </si>
  <si>
    <t xml:space="preserve">Text in red show where the data have been revised and is in line with National Accounts data published by ONS. </t>
  </si>
  <si>
    <t>4. r = revised. These are planned revisions and part of the annual adjustment and balancing process of National Accounts.</t>
  </si>
  <si>
    <t xml:space="preserve">average GVA up to and including 2016 (last Supply Use balanced year) but then uses growth in the output measure as a proxy for GVA beyond that. </t>
  </si>
  <si>
    <t>The 2017 figure therefore differs from ABML. 2010 – 2016 GVA estimates use balanced GVA at current prices (ABML).</t>
  </si>
  <si>
    <t xml:space="preserve">2. 2017 GVA is based on the output measure of GVA to allow consistency with the sector measures for 2017. This is aligned to </t>
  </si>
  <si>
    <t>3. (p) = provisional</t>
  </si>
  <si>
    <t>4. r = revised. These are planned revisions and part of the annual adjustment and balancing process of national accounts.</t>
  </si>
  <si>
    <t>1. 2017 GVA is based on the output measure of GVA to allow consistency with the sector measures for 2017. This is aligned to average GVA up to and including 2016</t>
  </si>
  <si>
    <t xml:space="preserve">(last Supply Use balanced year) but then uses growth in the output measure as a proxy for GVA beyond that. The 2017 figure therefore differs from ABMM. </t>
  </si>
  <si>
    <t>2010 – 2016 GVA estimates use balanced GVA in chained volume measures (ABMM).</t>
  </si>
  <si>
    <t>Table 3a</t>
  </si>
  <si>
    <t>Table 3b</t>
  </si>
  <si>
    <t>Table 3a: Gross value added (GVA) expressed in current prices, for audio visual sector</t>
  </si>
  <si>
    <t>Table 3b: Gross value added (GVA) expressed in chained volume measures, for audio visual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</si>
</sst>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2" applyFont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" fontId="9" fillId="0" borderId="0" xfId="0" applyNumberFormat="1" applyFont="1"/>
    <xf numFmtId="0" fontId="9" fillId="0" borderId="0" xfId="0" applyFont="1"/>
    <xf numFmtId="0" fontId="9" fillId="0" borderId="0" xfId="0" applyFont="1" applyFill="1" applyAlignment="1">
      <alignment vertical="center"/>
    </xf>
    <xf numFmtId="164" fontId="0" fillId="0" borderId="0" xfId="0" applyNumberFormat="1"/>
    <xf numFmtId="166" fontId="0" fillId="0" borderId="0" xfId="0" applyNumberFormat="1"/>
    <xf numFmtId="1" fontId="0" fillId="0" borderId="0" xfId="0" applyNumberFormat="1"/>
    <xf numFmtId="0" fontId="9" fillId="0" borderId="0" xfId="0" applyFont="1" applyAlignment="1">
      <alignment vertical="center"/>
    </xf>
    <xf numFmtId="0" fontId="9" fillId="0" borderId="0" xfId="0" applyFont="1" applyFill="1"/>
    <xf numFmtId="0" fontId="10" fillId="0" borderId="0" xfId="0" applyFont="1"/>
    <xf numFmtId="2" fontId="9" fillId="0" borderId="0" xfId="0" applyNumberFormat="1" applyFont="1" applyFill="1"/>
    <xf numFmtId="0" fontId="5" fillId="0" borderId="0" xfId="2" applyFont="1"/>
    <xf numFmtId="0" fontId="5" fillId="0" borderId="0" xfId="2" applyFont="1" applyFill="1"/>
    <xf numFmtId="0" fontId="3" fillId="0" borderId="0" xfId="0" applyFont="1" applyFill="1"/>
    <xf numFmtId="0" fontId="3" fillId="0" borderId="0" xfId="0" applyFont="1" applyAlignment="1">
      <alignment horizontal="left"/>
    </xf>
    <xf numFmtId="0" fontId="2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3" fillId="0" borderId="4" xfId="0" applyFont="1" applyBorder="1"/>
    <xf numFmtId="3" fontId="2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wrapText="1"/>
    </xf>
    <xf numFmtId="0" fontId="15" fillId="0" borderId="0" xfId="0" applyFont="1" applyAlignment="1">
      <alignment vertical="center"/>
    </xf>
    <xf numFmtId="165" fontId="7" fillId="0" borderId="3" xfId="0" applyNumberFormat="1" applyFont="1" applyBorder="1" applyAlignment="1">
      <alignment horizontal="right" wrapText="1"/>
    </xf>
    <xf numFmtId="3" fontId="14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165" fontId="6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166" fontId="6" fillId="0" borderId="3" xfId="1" applyNumberFormat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3" fontId="1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/>
    <xf numFmtId="1" fontId="3" fillId="0" borderId="5" xfId="0" applyNumberFormat="1" applyFont="1" applyBorder="1" applyAlignment="1"/>
    <xf numFmtId="3" fontId="12" fillId="0" borderId="2" xfId="0" applyNumberFormat="1" applyFont="1" applyBorder="1" applyAlignment="1"/>
    <xf numFmtId="164" fontId="11" fillId="0" borderId="2" xfId="0" applyNumberFormat="1" applyFont="1" applyBorder="1" applyAlignment="1"/>
    <xf numFmtId="3" fontId="14" fillId="0" borderId="0" xfId="0" applyNumberFormat="1" applyFont="1" applyAlignment="1"/>
    <xf numFmtId="3" fontId="16" fillId="0" borderId="0" xfId="0" applyNumberFormat="1" applyFont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161925</xdr:rowOff>
    </xdr:from>
    <xdr:to>
      <xdr:col>3</xdr:col>
      <xdr:colOff>476507</xdr:colOff>
      <xdr:row>7</xdr:row>
      <xdr:rowOff>104775</xdr:rowOff>
    </xdr:to>
    <xdr:pic>
      <xdr:nvPicPr>
        <xdr:cNvPr id="3" name="Picture 2" descr="Department for Digital, Culture, Media and Spo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61925"/>
          <a:ext cx="1676657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collections/dcms-sectors-economic-estimates" TargetMode="External"/><Relationship Id="rId1" Type="http://schemas.openxmlformats.org/officeDocument/2006/relationships/hyperlink" Target="https://www.gov.uk/government/publications/dcms-sectors-economic-estimates-methodology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L40"/>
  <sheetViews>
    <sheetView showGridLines="0" tabSelected="1" zoomScale="80" zoomScaleNormal="80" workbookViewId="0"/>
  </sheetViews>
  <sheetFormatPr defaultColWidth="8.90625" defaultRowHeight="14" x14ac:dyDescent="0.3"/>
  <cols>
    <col min="1" max="1" width="8.90625" style="2"/>
    <col min="2" max="2" width="9.08984375" style="2" customWidth="1"/>
    <col min="3" max="16384" width="8.90625" style="2"/>
  </cols>
  <sheetData>
    <row r="9" spans="2:3" ht="18" x14ac:dyDescent="0.4">
      <c r="B9" s="19" t="s">
        <v>12</v>
      </c>
    </row>
    <row r="11" spans="2:3" x14ac:dyDescent="0.3">
      <c r="B11" s="2" t="s">
        <v>13</v>
      </c>
    </row>
    <row r="12" spans="2:3" x14ac:dyDescent="0.3">
      <c r="B12" s="2" t="s">
        <v>14</v>
      </c>
    </row>
    <row r="14" spans="2:3" x14ac:dyDescent="0.3">
      <c r="B14" s="2" t="s">
        <v>15</v>
      </c>
    </row>
    <row r="15" spans="2:3" ht="5.25" customHeight="1" x14ac:dyDescent="0.3"/>
    <row r="16" spans="2:3" x14ac:dyDescent="0.3">
      <c r="B16" s="20">
        <v>59.11</v>
      </c>
      <c r="C16" s="18" t="s">
        <v>16</v>
      </c>
    </row>
    <row r="17" spans="2:12" x14ac:dyDescent="0.3">
      <c r="B17" s="20">
        <v>59.12</v>
      </c>
      <c r="C17" s="18" t="s">
        <v>17</v>
      </c>
    </row>
    <row r="18" spans="2:12" x14ac:dyDescent="0.3">
      <c r="B18" s="20">
        <v>59.13</v>
      </c>
      <c r="C18" s="18" t="s">
        <v>18</v>
      </c>
    </row>
    <row r="19" spans="2:12" x14ac:dyDescent="0.3">
      <c r="B19" s="20">
        <v>59.2</v>
      </c>
      <c r="C19" s="18" t="s">
        <v>19</v>
      </c>
    </row>
    <row r="20" spans="2:12" x14ac:dyDescent="0.3">
      <c r="B20" s="20">
        <v>60.1</v>
      </c>
      <c r="C20" s="18" t="s">
        <v>20</v>
      </c>
    </row>
    <row r="21" spans="2:12" x14ac:dyDescent="0.3">
      <c r="B21" s="20">
        <v>60.2</v>
      </c>
      <c r="C21" s="18" t="s">
        <v>21</v>
      </c>
    </row>
    <row r="22" spans="2:12" x14ac:dyDescent="0.3">
      <c r="B22" s="20">
        <v>63.91</v>
      </c>
      <c r="C22" s="18" t="s">
        <v>22</v>
      </c>
    </row>
    <row r="23" spans="2:12" x14ac:dyDescent="0.3">
      <c r="B23" s="20">
        <v>63.99</v>
      </c>
      <c r="C23" s="18" t="s">
        <v>23</v>
      </c>
    </row>
    <row r="24" spans="2:12" x14ac:dyDescent="0.3">
      <c r="B24" s="20">
        <v>77.22</v>
      </c>
      <c r="C24" s="18" t="s">
        <v>24</v>
      </c>
    </row>
    <row r="25" spans="2:12" x14ac:dyDescent="0.3">
      <c r="B25" s="20">
        <v>77.400000000000006</v>
      </c>
      <c r="C25" s="18" t="s">
        <v>25</v>
      </c>
    </row>
    <row r="27" spans="2:12" x14ac:dyDescent="0.3">
      <c r="B27" s="2" t="s">
        <v>26</v>
      </c>
    </row>
    <row r="28" spans="2:12" x14ac:dyDescent="0.3">
      <c r="B28" s="21" t="s">
        <v>27</v>
      </c>
    </row>
    <row r="29" spans="2:12" x14ac:dyDescent="0.3">
      <c r="B29" s="21"/>
    </row>
    <row r="30" spans="2:12" x14ac:dyDescent="0.3">
      <c r="B30" s="22" t="s">
        <v>28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2" spans="2:12" x14ac:dyDescent="0.3">
      <c r="B32" s="24" t="s">
        <v>61</v>
      </c>
      <c r="C32" s="21" t="s">
        <v>29</v>
      </c>
    </row>
    <row r="33" spans="2:4" x14ac:dyDescent="0.3">
      <c r="B33" s="24"/>
      <c r="C33" s="21"/>
    </row>
    <row r="34" spans="2:4" x14ac:dyDescent="0.3">
      <c r="B34" s="24" t="s">
        <v>62</v>
      </c>
      <c r="C34" s="21" t="s">
        <v>30</v>
      </c>
    </row>
    <row r="35" spans="2:4" x14ac:dyDescent="0.3">
      <c r="B35" s="24"/>
    </row>
    <row r="36" spans="2:4" x14ac:dyDescent="0.3">
      <c r="B36" s="23" t="s">
        <v>32</v>
      </c>
      <c r="C36" s="23"/>
      <c r="D36" s="23"/>
    </row>
    <row r="37" spans="2:4" x14ac:dyDescent="0.3">
      <c r="B37" s="23" t="s">
        <v>31</v>
      </c>
      <c r="C37" s="23"/>
      <c r="D37" s="23"/>
    </row>
    <row r="38" spans="2:4" x14ac:dyDescent="0.3">
      <c r="B38" s="23" t="s">
        <v>33</v>
      </c>
      <c r="C38" s="23"/>
      <c r="D38" s="23"/>
    </row>
    <row r="39" spans="2:4" x14ac:dyDescent="0.3">
      <c r="B39" s="23" t="s">
        <v>34</v>
      </c>
      <c r="C39" s="23"/>
      <c r="D39" s="23"/>
    </row>
    <row r="40" spans="2:4" x14ac:dyDescent="0.3">
      <c r="B40" s="23" t="s">
        <v>35</v>
      </c>
    </row>
  </sheetData>
  <hyperlinks>
    <hyperlink ref="B28" r:id="rId1" xr:uid="{00000000-0004-0000-0000-000000000000}"/>
    <hyperlink ref="C32" location="'3a - GVA - current (£m)'!A1" display="GVA, expressed in current prices (£m)" xr:uid="{00000000-0004-0000-0000-000001000000}"/>
    <hyperlink ref="B30" r:id="rId2" xr:uid="{00000000-0004-0000-0000-000002000000}"/>
    <hyperlink ref="C34" location="'3b - GVA - CVM (£m)'!A1" display="GVA, expressed in chained volume measures (£m)" xr:uid="{00000000-0004-0000-0000-000003000000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showGridLines="0" zoomScale="92" zoomScaleNormal="92" workbookViewId="0"/>
  </sheetViews>
  <sheetFormatPr defaultRowHeight="14.5" x14ac:dyDescent="0.35"/>
  <cols>
    <col min="1" max="1" width="23.08984375" customWidth="1"/>
    <col min="2" max="7" width="9.90625" bestFit="1" customWidth="1"/>
    <col min="8" max="9" width="9.90625" customWidth="1"/>
    <col min="10" max="12" width="9.1796875" customWidth="1"/>
  </cols>
  <sheetData>
    <row r="1" spans="1:12" x14ac:dyDescent="0.35">
      <c r="A1" s="1" t="s">
        <v>63</v>
      </c>
      <c r="B1" s="2"/>
      <c r="C1" s="2"/>
      <c r="L1" s="3" t="s">
        <v>0</v>
      </c>
    </row>
    <row r="2" spans="1:12" x14ac:dyDescent="0.35">
      <c r="A2" s="1" t="s">
        <v>1</v>
      </c>
      <c r="B2" s="2"/>
      <c r="C2" s="2"/>
    </row>
    <row r="3" spans="1:12" x14ac:dyDescent="0.35">
      <c r="A3" s="1" t="s">
        <v>36</v>
      </c>
      <c r="B3" s="2"/>
      <c r="C3" s="2"/>
    </row>
    <row r="4" spans="1:12" x14ac:dyDescent="0.35">
      <c r="A4" s="1" t="s">
        <v>2</v>
      </c>
      <c r="B4" s="2"/>
      <c r="C4" s="2"/>
    </row>
    <row r="5" spans="1:12" ht="15" thickBot="1" x14ac:dyDescent="0.4"/>
    <row r="6" spans="1:12" ht="57.65" customHeight="1" thickTop="1" thickBot="1" x14ac:dyDescent="0.4">
      <c r="A6" s="4" t="s">
        <v>45</v>
      </c>
      <c r="B6" s="25" t="s">
        <v>37</v>
      </c>
      <c r="C6" s="25" t="s">
        <v>38</v>
      </c>
      <c r="D6" s="25" t="s">
        <v>39</v>
      </c>
      <c r="E6" s="25" t="s">
        <v>40</v>
      </c>
      <c r="F6" s="25" t="s">
        <v>41</v>
      </c>
      <c r="G6" s="25" t="s">
        <v>42</v>
      </c>
      <c r="H6" s="25" t="s">
        <v>43</v>
      </c>
      <c r="I6" s="5" t="s">
        <v>44</v>
      </c>
      <c r="J6" s="5" t="s">
        <v>46</v>
      </c>
      <c r="K6" s="5" t="s">
        <v>47</v>
      </c>
      <c r="L6" s="26" t="s">
        <v>48</v>
      </c>
    </row>
    <row r="7" spans="1:12" ht="21" customHeight="1" thickTop="1" x14ac:dyDescent="0.35">
      <c r="A7" s="6" t="s">
        <v>3</v>
      </c>
      <c r="B7" s="41">
        <v>13853.623928594161</v>
      </c>
      <c r="C7" s="41">
        <v>14408.570885705038</v>
      </c>
      <c r="D7" s="41">
        <v>14828.325982550856</v>
      </c>
      <c r="E7" s="41">
        <v>15633.800430464125</v>
      </c>
      <c r="F7" s="41">
        <v>16525.452032089528</v>
      </c>
      <c r="G7" s="41">
        <v>17459.80708153671</v>
      </c>
      <c r="H7" s="41">
        <v>18514.702508416583</v>
      </c>
      <c r="I7" s="42">
        <v>20126.271712596928</v>
      </c>
      <c r="J7" s="30">
        <v>8.7042673434679454</v>
      </c>
      <c r="K7" s="30">
        <v>45.278028451861573</v>
      </c>
      <c r="L7" s="30">
        <f>I9</f>
        <v>1.093864296166414</v>
      </c>
    </row>
    <row r="8" spans="1:12" ht="21" customHeight="1" thickBot="1" x14ac:dyDescent="0.4">
      <c r="A8" s="7" t="s">
        <v>4</v>
      </c>
      <c r="B8" s="43">
        <v>100</v>
      </c>
      <c r="C8" s="43">
        <v>104.00578909873146</v>
      </c>
      <c r="D8" s="43">
        <v>107.03571902182858</v>
      </c>
      <c r="E8" s="43">
        <v>112.84989769496805</v>
      </c>
      <c r="F8" s="43">
        <v>119.28613132034471</v>
      </c>
      <c r="G8" s="43">
        <v>126.03061243418998</v>
      </c>
      <c r="H8" s="43">
        <v>133.64519351649108</v>
      </c>
      <c r="I8" s="43">
        <v>145.27802845186159</v>
      </c>
      <c r="J8" s="35" t="s">
        <v>5</v>
      </c>
      <c r="K8" s="35" t="s">
        <v>5</v>
      </c>
      <c r="L8" s="35" t="s">
        <v>5</v>
      </c>
    </row>
    <row r="9" spans="1:12" ht="21" customHeight="1" thickTop="1" thickBot="1" x14ac:dyDescent="0.4">
      <c r="A9" s="8" t="s">
        <v>6</v>
      </c>
      <c r="B9" s="36">
        <f>(B7/B10)*100</f>
        <v>0.96904172004987055</v>
      </c>
      <c r="C9" s="36">
        <f t="shared" ref="C9:I9" si="0">(C7/C10)*100</f>
        <v>0.98129436681881554</v>
      </c>
      <c r="D9" s="36">
        <f t="shared" si="0"/>
        <v>0.97882553963937502</v>
      </c>
      <c r="E9" s="36">
        <f t="shared" si="0"/>
        <v>0.99374344453800423</v>
      </c>
      <c r="F9" s="36">
        <f t="shared" si="0"/>
        <v>1.0040038781187535</v>
      </c>
      <c r="G9" s="36">
        <f t="shared" si="0"/>
        <v>1.0318797073552508</v>
      </c>
      <c r="H9" s="36">
        <f t="shared" si="0"/>
        <v>1.0543410054079811</v>
      </c>
      <c r="I9" s="36">
        <f t="shared" si="0"/>
        <v>1.093864296166414</v>
      </c>
      <c r="J9" s="35" t="s">
        <v>5</v>
      </c>
      <c r="K9" s="35" t="s">
        <v>5</v>
      </c>
      <c r="L9" s="35" t="s">
        <v>5</v>
      </c>
    </row>
    <row r="10" spans="1:12" ht="21" customHeight="1" thickTop="1" thickBot="1" x14ac:dyDescent="0.4">
      <c r="A10" s="9" t="s">
        <v>7</v>
      </c>
      <c r="B10" s="33">
        <v>1429621</v>
      </c>
      <c r="C10" s="33">
        <v>1468323</v>
      </c>
      <c r="D10" s="33">
        <v>1514910</v>
      </c>
      <c r="E10" s="33">
        <v>1573223</v>
      </c>
      <c r="F10" s="33">
        <v>1645955</v>
      </c>
      <c r="G10" s="33">
        <v>1692039</v>
      </c>
      <c r="H10" s="33">
        <v>1756045</v>
      </c>
      <c r="I10" s="34">
        <v>1839924</v>
      </c>
      <c r="J10" s="32">
        <v>4.7765860214288303</v>
      </c>
      <c r="K10" s="32">
        <v>28.700124018883315</v>
      </c>
      <c r="L10" s="32">
        <v>100</v>
      </c>
    </row>
    <row r="11" spans="1:12" ht="15" thickTop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2" x14ac:dyDescent="0.35">
      <c r="A12" s="10" t="s">
        <v>8</v>
      </c>
      <c r="B12" s="11"/>
      <c r="C12" s="11"/>
      <c r="D12" s="11"/>
      <c r="E12" s="11"/>
      <c r="F12" s="11"/>
      <c r="G12" s="11"/>
      <c r="H12" s="11"/>
      <c r="I12" s="12"/>
      <c r="J12" s="12"/>
    </row>
    <row r="13" spans="1:12" x14ac:dyDescent="0.35">
      <c r="A13" s="13" t="s">
        <v>9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2" x14ac:dyDescent="0.35">
      <c r="A14" s="13" t="s">
        <v>55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2" x14ac:dyDescent="0.35">
      <c r="A15" s="13" t="s">
        <v>53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2" x14ac:dyDescent="0.35">
      <c r="A16" s="13" t="s">
        <v>54</v>
      </c>
    </row>
    <row r="17" spans="1:8" x14ac:dyDescent="0.35">
      <c r="A17" s="13" t="s">
        <v>56</v>
      </c>
      <c r="B17" s="14"/>
      <c r="C17" s="14"/>
      <c r="D17" s="14"/>
      <c r="E17" s="14"/>
      <c r="F17" s="14"/>
      <c r="G17" s="14"/>
      <c r="H17" s="14"/>
    </row>
    <row r="18" spans="1:8" x14ac:dyDescent="0.35">
      <c r="A18" s="13" t="s">
        <v>57</v>
      </c>
      <c r="B18" s="15"/>
      <c r="C18" s="15"/>
      <c r="D18" s="15"/>
      <c r="E18" s="15"/>
      <c r="F18" s="15"/>
      <c r="G18" s="15"/>
      <c r="H18" s="15"/>
    </row>
    <row r="19" spans="1:8" x14ac:dyDescent="0.35">
      <c r="A19" s="31" t="s">
        <v>50</v>
      </c>
    </row>
  </sheetData>
  <hyperlinks>
    <hyperlink ref="L1" location="Contents!A1" display="Back to contents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showGridLines="0" zoomScale="92" zoomScaleNormal="92" workbookViewId="0"/>
  </sheetViews>
  <sheetFormatPr defaultColWidth="9.08984375" defaultRowHeight="14.5" x14ac:dyDescent="0.35"/>
  <cols>
    <col min="1" max="1" width="23.08984375" customWidth="1"/>
    <col min="2" max="3" width="11" customWidth="1"/>
    <col min="4" max="4" width="12.08984375" customWidth="1"/>
    <col min="5" max="5" width="11.453125" customWidth="1"/>
    <col min="6" max="8" width="9.36328125" bestFit="1" customWidth="1"/>
  </cols>
  <sheetData>
    <row r="1" spans="1:11" x14ac:dyDescent="0.35">
      <c r="A1" s="1" t="s">
        <v>64</v>
      </c>
      <c r="K1" s="3" t="s">
        <v>0</v>
      </c>
    </row>
    <row r="2" spans="1:11" x14ac:dyDescent="0.35">
      <c r="A2" s="1" t="s">
        <v>1</v>
      </c>
    </row>
    <row r="3" spans="1:11" x14ac:dyDescent="0.35">
      <c r="A3" s="1" t="s">
        <v>49</v>
      </c>
    </row>
    <row r="4" spans="1:11" x14ac:dyDescent="0.35">
      <c r="A4" s="1" t="s">
        <v>2</v>
      </c>
    </row>
    <row r="5" spans="1:11" ht="15" thickBot="1" x14ac:dyDescent="0.4"/>
    <row r="6" spans="1:11" ht="52.75" customHeight="1" thickTop="1" thickBot="1" x14ac:dyDescent="0.4">
      <c r="A6" s="4"/>
      <c r="B6" s="25" t="s">
        <v>43</v>
      </c>
      <c r="C6" s="5" t="s">
        <v>44</v>
      </c>
      <c r="D6" s="5" t="s">
        <v>46</v>
      </c>
      <c r="E6" s="26" t="s">
        <v>48</v>
      </c>
    </row>
    <row r="7" spans="1:11" ht="21" customHeight="1" thickTop="1" x14ac:dyDescent="0.35">
      <c r="A7" s="37" t="s">
        <v>3</v>
      </c>
      <c r="B7" s="44">
        <v>18515</v>
      </c>
      <c r="C7" s="45">
        <v>19682.550050575166</v>
      </c>
      <c r="D7" s="30">
        <v>6.3059684071032445</v>
      </c>
      <c r="E7" s="30">
        <v>1.09572916118967</v>
      </c>
    </row>
    <row r="8" spans="1:11" ht="21" customHeight="1" thickBot="1" x14ac:dyDescent="0.4">
      <c r="A8" s="38" t="s">
        <v>6</v>
      </c>
      <c r="B8" s="39">
        <v>1.0543579464079793</v>
      </c>
      <c r="C8" s="39">
        <v>1.0957291611896676</v>
      </c>
      <c r="D8" s="35" t="s">
        <v>5</v>
      </c>
      <c r="E8" s="35" t="s">
        <v>5</v>
      </c>
    </row>
    <row r="9" spans="1:11" ht="21" customHeight="1" thickTop="1" thickBot="1" x14ac:dyDescent="0.4">
      <c r="A9" s="40" t="s">
        <v>7</v>
      </c>
      <c r="B9" s="46">
        <v>1756045</v>
      </c>
      <c r="C9" s="47">
        <v>1796297</v>
      </c>
      <c r="D9" s="32">
        <v>2.2921963844890052</v>
      </c>
      <c r="E9" s="32">
        <v>100</v>
      </c>
    </row>
    <row r="10" spans="1:11" ht="15" thickTop="1" x14ac:dyDescent="0.35">
      <c r="A10" s="27"/>
      <c r="B10" s="28"/>
      <c r="C10" s="29"/>
      <c r="D10" s="29"/>
      <c r="E10" s="29"/>
      <c r="F10" s="16"/>
      <c r="G10" s="16"/>
      <c r="H10" s="16"/>
    </row>
    <row r="11" spans="1:11" x14ac:dyDescent="0.35">
      <c r="A11" s="10" t="s">
        <v>8</v>
      </c>
      <c r="B11" s="12"/>
      <c r="C11" s="12"/>
      <c r="D11" s="12"/>
      <c r="E11" s="12"/>
    </row>
    <row r="12" spans="1:11" x14ac:dyDescent="0.35">
      <c r="A12" s="17" t="s">
        <v>58</v>
      </c>
      <c r="B12" s="12"/>
      <c r="C12" s="12"/>
      <c r="D12" s="12"/>
      <c r="E12" s="12"/>
    </row>
    <row r="13" spans="1:11" x14ac:dyDescent="0.35">
      <c r="A13" s="12" t="s">
        <v>59</v>
      </c>
      <c r="B13" s="12"/>
      <c r="C13" s="12"/>
      <c r="D13" s="12"/>
      <c r="E13" s="12"/>
    </row>
    <row r="14" spans="1:11" x14ac:dyDescent="0.35">
      <c r="A14" s="12" t="s">
        <v>60</v>
      </c>
      <c r="B14" s="12"/>
      <c r="C14" s="12"/>
      <c r="D14" s="12"/>
      <c r="E14" s="12"/>
    </row>
    <row r="15" spans="1:11" x14ac:dyDescent="0.35">
      <c r="A15" s="17" t="s">
        <v>10</v>
      </c>
    </row>
    <row r="16" spans="1:11" x14ac:dyDescent="0.35">
      <c r="A16" s="17" t="s">
        <v>11</v>
      </c>
      <c r="B16" s="14"/>
      <c r="C16" s="14"/>
    </row>
    <row r="17" spans="1:3" x14ac:dyDescent="0.35">
      <c r="A17" s="17" t="s">
        <v>52</v>
      </c>
      <c r="B17" s="15"/>
      <c r="C17" s="15"/>
    </row>
    <row r="18" spans="1:3" x14ac:dyDescent="0.35">
      <c r="A18" s="31" t="s">
        <v>51</v>
      </c>
    </row>
    <row r="19" spans="1:3" x14ac:dyDescent="0.35">
      <c r="B19" s="15"/>
      <c r="C19" s="15"/>
    </row>
  </sheetData>
  <hyperlinks>
    <hyperlink ref="K1" location="Contents!A1" display="Back to contents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3a - GVA - current (£m)</vt:lpstr>
      <vt:lpstr>3b - GVA - CVM (£m)</vt:lpstr>
      <vt:lpstr>'3a - GVA - current (£m)'!Print_Area</vt:lpstr>
      <vt:lpstr>'3b - GVA - CVM (£m)'!Print_Area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Davita Patel</dc:creator>
  <cp:lastModifiedBy>Darryl Dennis</cp:lastModifiedBy>
  <cp:lastPrinted>2018-11-23T14:32:16Z</cp:lastPrinted>
  <dcterms:created xsi:type="dcterms:W3CDTF">2018-11-15T14:38:33Z</dcterms:created>
  <dcterms:modified xsi:type="dcterms:W3CDTF">2020-11-02T13:34:11Z</dcterms:modified>
</cp:coreProperties>
</file>