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hca.local\wa\NREG\Data\NROSH+\Draft Work and Analysis\Statistical Release\Statistical Release 2019\Final documents for publication\Revised versions\"/>
    </mc:Choice>
  </mc:AlternateContent>
  <xr:revisionPtr revIDLastSave="0" documentId="13_ncr:1_{72F62243-8B8E-4B8E-8DF1-652C5F025021}" xr6:coauthVersionLast="45" xr6:coauthVersionMax="45" xr10:uidLastSave="{00000000-0000-0000-0000-000000000000}"/>
  <bookViews>
    <workbookView xWindow="-110" yWindow="-110" windowWidth="22780" windowHeight="14660" tabRatio="848" xr2:uid="{00000000-000D-0000-FFFF-FFFF00000000}"/>
  </bookViews>
  <sheets>
    <sheet name="Version History" sheetId="40" r:id="rId1"/>
    <sheet name="Contents" sheetId="41" r:id="rId2"/>
    <sheet name="Glossary" sheetId="45" r:id="rId3"/>
    <sheet name="1.1" sheetId="1" r:id="rId4"/>
    <sheet name="1.2" sheetId="2" r:id="rId5"/>
    <sheet name="1.3" sheetId="3" r:id="rId6"/>
    <sheet name="1.4" sheetId="4" r:id="rId7"/>
    <sheet name="1.5" sheetId="5" r:id="rId8"/>
    <sheet name="1.6" sheetId="6" r:id="rId9"/>
    <sheet name="1.7" sheetId="7" r:id="rId10"/>
    <sheet name="1.8" sheetId="8" r:id="rId11"/>
    <sheet name="1.9" sheetId="9" r:id="rId12"/>
    <sheet name="1.10" sheetId="10" r:id="rId13"/>
    <sheet name="1.11" sheetId="11" r:id="rId14"/>
    <sheet name="1.12" sheetId="46" r:id="rId15"/>
    <sheet name="2.1" sheetId="12" r:id="rId16"/>
    <sheet name="2.2" sheetId="13" r:id="rId17"/>
    <sheet name="2.3" sheetId="14" r:id="rId18"/>
    <sheet name="2.4" sheetId="16" r:id="rId19"/>
    <sheet name="2.5" sheetId="15" r:id="rId20"/>
    <sheet name="2.6" sheetId="17" r:id="rId21"/>
    <sheet name="2.7" sheetId="18" r:id="rId22"/>
    <sheet name="2.8" sheetId="19" r:id="rId23"/>
    <sheet name="2.9" sheetId="20" r:id="rId24"/>
    <sheet name="2.10" sheetId="21" r:id="rId25"/>
    <sheet name="2.11" sheetId="22" r:id="rId26"/>
    <sheet name="2.12" sheetId="23" r:id="rId27"/>
    <sheet name="2.12a" sheetId="49" r:id="rId28"/>
    <sheet name="2.13" sheetId="24" r:id="rId29"/>
    <sheet name="2.13a" sheetId="48" r:id="rId30"/>
    <sheet name="2.14" sheetId="25" r:id="rId31"/>
    <sheet name="2.14a" sheetId="50" r:id="rId32"/>
    <sheet name="2.15" sheetId="26" r:id="rId33"/>
    <sheet name="2.16" sheetId="27" r:id="rId34"/>
    <sheet name="3.1" sheetId="28" r:id="rId35"/>
    <sheet name="3.2" sheetId="29" r:id="rId36"/>
    <sheet name="3.3" sheetId="30" r:id="rId37"/>
    <sheet name="3.4" sheetId="31" r:id="rId38"/>
    <sheet name="3.5" sheetId="32" r:id="rId39"/>
    <sheet name="3.6" sheetId="33" r:id="rId40"/>
    <sheet name="3.7" sheetId="34" r:id="rId41"/>
    <sheet name="3.8" sheetId="35" r:id="rId42"/>
    <sheet name="3.9" sheetId="36" r:id="rId43"/>
    <sheet name="3.10" sheetId="37" r:id="rId44"/>
    <sheet name="3.11" sheetId="39" r:id="rId45"/>
    <sheet name="3.12" sheetId="38" r:id="rId46"/>
    <sheet name="3.13" sheetId="44" r:id="rId47"/>
    <sheet name="4.1" sheetId="42" r:id="rId48"/>
    <sheet name="4.2" sheetId="43" r:id="rId49"/>
  </sheets>
  <definedNames>
    <definedName name="_xlnm._FilterDatabase" localSheetId="48" hidden="1">'4.2'!$A$10:$AK$336</definedName>
    <definedName name="VerNum">'Version History'!$A$22</definedName>
    <definedName name="VerPub">'Version History'!$A$21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7" i="41" l="1"/>
  <c r="A37" i="41"/>
  <c r="B33" i="41"/>
  <c r="A33" i="41"/>
  <c r="B35" i="41" l="1"/>
  <c r="A35" i="41"/>
  <c r="B58" i="41" l="1"/>
  <c r="A58" i="41"/>
  <c r="B54" i="41"/>
  <c r="A54" i="41"/>
  <c r="B57" i="41" l="1"/>
  <c r="A57" i="41"/>
  <c r="B53" i="41" l="1"/>
  <c r="A53" i="41"/>
  <c r="B52" i="41"/>
  <c r="A52" i="41"/>
  <c r="B51" i="41"/>
  <c r="A51" i="41"/>
  <c r="B50" i="41"/>
  <c r="A50" i="41"/>
  <c r="B49" i="41"/>
  <c r="A49" i="41"/>
  <c r="B48" i="41"/>
  <c r="A48" i="41"/>
  <c r="B47" i="41"/>
  <c r="A47" i="41"/>
  <c r="B46" i="41"/>
  <c r="A46" i="41"/>
  <c r="B45" i="41"/>
  <c r="A45" i="41"/>
  <c r="B44" i="41"/>
  <c r="A44" i="41"/>
  <c r="B43" i="41"/>
  <c r="A43" i="41"/>
  <c r="B42" i="41"/>
  <c r="A42" i="41"/>
  <c r="B32" i="41"/>
  <c r="B34" i="41"/>
  <c r="B36" i="41"/>
  <c r="B38" i="41"/>
  <c r="B39" i="41"/>
  <c r="A39" i="41"/>
  <c r="A38" i="41"/>
  <c r="A36" i="41"/>
  <c r="A34" i="41"/>
  <c r="A32" i="41"/>
  <c r="B21" i="41"/>
  <c r="B22" i="41"/>
  <c r="B23" i="41"/>
  <c r="B24" i="41"/>
  <c r="B25" i="41"/>
  <c r="B26" i="41"/>
  <c r="B27" i="41"/>
  <c r="B28" i="41"/>
  <c r="B29" i="41"/>
  <c r="B30" i="41"/>
  <c r="B31" i="41"/>
  <c r="A31" i="41"/>
  <c r="A30" i="41"/>
  <c r="A29" i="41"/>
  <c r="A28" i="41"/>
  <c r="A27" i="41"/>
  <c r="A26" i="41"/>
  <c r="A25" i="41"/>
  <c r="A24" i="41"/>
  <c r="A23" i="41"/>
  <c r="A22" i="41"/>
  <c r="A21" i="41"/>
  <c r="B17" i="41"/>
  <c r="A17" i="41"/>
  <c r="B16" i="41"/>
  <c r="A16" i="41"/>
  <c r="B15" i="41"/>
  <c r="A15" i="41"/>
  <c r="B14" i="41"/>
  <c r="A14" i="41"/>
  <c r="B13" i="41"/>
  <c r="A13" i="41"/>
  <c r="B12" i="41"/>
  <c r="A12" i="41"/>
  <c r="B11" i="41"/>
  <c r="A11" i="41"/>
  <c r="B10" i="41"/>
  <c r="A10" i="41"/>
  <c r="B9" i="41"/>
  <c r="A9" i="41"/>
  <c r="B8" i="41"/>
  <c r="A8" i="41"/>
  <c r="B7" i="41"/>
  <c r="A7" i="41"/>
  <c r="B9" i="12" l="1"/>
  <c r="B10" i="12"/>
</calcChain>
</file>

<file path=xl/sharedStrings.xml><?xml version="1.0" encoding="utf-8"?>
<sst xmlns="http://schemas.openxmlformats.org/spreadsheetml/2006/main" count="8122" uniqueCount="3638">
  <si>
    <t>General needs</t>
  </si>
  <si>
    <t>Supported housing</t>
  </si>
  <si>
    <t>Total</t>
  </si>
  <si>
    <t>Housing for older people</t>
  </si>
  <si>
    <t>Change</t>
  </si>
  <si>
    <t>+ 20,748 units</t>
  </si>
  <si>
    <t>+ 152 units</t>
  </si>
  <si>
    <t>+ 11,299 units</t>
  </si>
  <si>
    <t>+ 10,259 units</t>
  </si>
  <si>
    <t>+ 1,750 units</t>
  </si>
  <si>
    <t>+ 8,446 units</t>
  </si>
  <si>
    <t>+ 52,654 units</t>
  </si>
  <si>
    <t>%Change</t>
  </si>
  <si>
    <t>Year</t>
  </si>
  <si>
    <t>Non-social  rented</t>
  </si>
  <si>
    <t>Non-social leasehold</t>
  </si>
  <si>
    <t>Table 1.1</t>
  </si>
  <si>
    <t>Stock Owned by PRPs 2012 to 2019 (weighted)</t>
  </si>
  <si>
    <t>Social leasehold</t>
  </si>
  <si>
    <t>Table 1.2</t>
  </si>
  <si>
    <t>Change in stock owned (weighted) by PRPs 2018 to 2019</t>
  </si>
  <si>
    <t>Indexed social stock change 2012 to 2019  (2012=100)</t>
  </si>
  <si>
    <t>Table 1.3</t>
  </si>
  <si>
    <t>All PRPs</t>
  </si>
  <si>
    <t>Region</t>
  </si>
  <si>
    <t>PRP social stock 2019 units/ bedspaces</t>
  </si>
  <si>
    <t>% of PRP total</t>
  </si>
  <si>
    <t>Population 2018 (Est., 000's)</t>
  </si>
  <si>
    <t>% of population total</t>
  </si>
  <si>
    <t>Number of PRP social stock per 1,000 head of population</t>
  </si>
  <si>
    <t>East Midlands</t>
  </si>
  <si>
    <t>East of England</t>
  </si>
  <si>
    <t>London</t>
  </si>
  <si>
    <t>North East</t>
  </si>
  <si>
    <t>North West</t>
  </si>
  <si>
    <t>South East</t>
  </si>
  <si>
    <t>South West</t>
  </si>
  <si>
    <t>West Midlands</t>
  </si>
  <si>
    <t>Yorkshire and The Humber</t>
  </si>
  <si>
    <t>England</t>
  </si>
  <si>
    <t>Table 1.4</t>
  </si>
  <si>
    <t>Social stock (as at 31st March 2019) and population by region (WEIGHTED)</t>
  </si>
  <si>
    <t xml:space="preserve">Units/bedspaces </t>
  </si>
  <si>
    <t>LA social stock 2018 units</t>
  </si>
  <si>
    <t>% of LA total</t>
  </si>
  <si>
    <t>Table 1.5</t>
  </si>
  <si>
    <t>PRP social housing stock (as at 31st March 2019), compared to local authority social stock (as at 1st April 2018) and private sector stock (as at 1st April 2018) by region (WEIGHTED)</t>
  </si>
  <si>
    <t>All social stock</t>
  </si>
  <si>
    <t>% of social stock total</t>
  </si>
  <si>
    <t>E06000001</t>
  </si>
  <si>
    <t>Hartlepool</t>
  </si>
  <si>
    <t>E06000002</t>
  </si>
  <si>
    <t>Middlesbrough</t>
  </si>
  <si>
    <t>E06000003</t>
  </si>
  <si>
    <t>Redcar and Cleveland</t>
  </si>
  <si>
    <t>E06000004</t>
  </si>
  <si>
    <t>Stockton-on-Tees</t>
  </si>
  <si>
    <t>E06000005</t>
  </si>
  <si>
    <t>Darlington</t>
  </si>
  <si>
    <t>E06000006</t>
  </si>
  <si>
    <t>Halton</t>
  </si>
  <si>
    <t>E06000007</t>
  </si>
  <si>
    <t>Warrington</t>
  </si>
  <si>
    <t>E06000008</t>
  </si>
  <si>
    <t>Blackburn with Darwen</t>
  </si>
  <si>
    <t>E06000009</t>
  </si>
  <si>
    <t>Blackpool</t>
  </si>
  <si>
    <t>E06000010</t>
  </si>
  <si>
    <t>Kingston upon Hull; City of</t>
  </si>
  <si>
    <t>E06000011</t>
  </si>
  <si>
    <t>East Riding of Yorkshire</t>
  </si>
  <si>
    <t>E06000012</t>
  </si>
  <si>
    <t>North East Lincolnshire</t>
  </si>
  <si>
    <t>E06000013</t>
  </si>
  <si>
    <t>North Lincolnshire</t>
  </si>
  <si>
    <t>E06000014</t>
  </si>
  <si>
    <t>York</t>
  </si>
  <si>
    <t>E06000015</t>
  </si>
  <si>
    <t>Derby</t>
  </si>
  <si>
    <t>E06000016</t>
  </si>
  <si>
    <t>Leicester</t>
  </si>
  <si>
    <t>E06000017</t>
  </si>
  <si>
    <t>Rutland</t>
  </si>
  <si>
    <t>E06000018</t>
  </si>
  <si>
    <t>Nottingham</t>
  </si>
  <si>
    <t>E06000019</t>
  </si>
  <si>
    <t>Herefordshire; County of</t>
  </si>
  <si>
    <t>E06000020</t>
  </si>
  <si>
    <t>Telford and Wrekin</t>
  </si>
  <si>
    <t>E06000021</t>
  </si>
  <si>
    <t>Stoke-on-Trent</t>
  </si>
  <si>
    <t>E06000022</t>
  </si>
  <si>
    <t>Bath and North East Somerset</t>
  </si>
  <si>
    <t>E06000023</t>
  </si>
  <si>
    <t>Bristol; City of</t>
  </si>
  <si>
    <t>E06000024</t>
  </si>
  <si>
    <t>North Somerset</t>
  </si>
  <si>
    <t>E06000025</t>
  </si>
  <si>
    <t>South Gloucestershire</t>
  </si>
  <si>
    <t>E06000026</t>
  </si>
  <si>
    <t>Plymouth</t>
  </si>
  <si>
    <t>E06000027</t>
  </si>
  <si>
    <t>Torbay</t>
  </si>
  <si>
    <t>E06000028</t>
  </si>
  <si>
    <t>Bournemouth</t>
  </si>
  <si>
    <t>E06000029</t>
  </si>
  <si>
    <t>Poole</t>
  </si>
  <si>
    <t>E06000030</t>
  </si>
  <si>
    <t>Swindon</t>
  </si>
  <si>
    <t>E06000031</t>
  </si>
  <si>
    <t>Peterborough</t>
  </si>
  <si>
    <t>E06000032</t>
  </si>
  <si>
    <t>Luton</t>
  </si>
  <si>
    <t>E06000033</t>
  </si>
  <si>
    <t>Southend-on-Sea</t>
  </si>
  <si>
    <t>E06000034</t>
  </si>
  <si>
    <t>Thurrock</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</si>
  <si>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</si>
  <si>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</si>
  <si>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</si>
  <si>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</si>
  <si>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</si>
  <si>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</si>
  <si>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</si>
  <si>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</si>
  <si>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</si>
  <si>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</si>
  <si>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</si>
  <si>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</si>
  <si>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</si>
  <si>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</si>
  <si>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</si>
  <si>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</si>
  <si>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</si>
  <si>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</si>
  <si>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</si>
  <si>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</si>
  <si>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</si>
  <si>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</si>
  <si>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</si>
  <si>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</si>
  <si>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E06000047</t>
  </si>
  <si>
    <t>County Durham</t>
  </si>
  <si>
    <t>E06000049</t>
  </si>
  <si>
    <t>Cheshire East</t>
  </si>
  <si>
    <t>E06000050</t>
  </si>
  <si>
    <t>Cheshire West and Chester</t>
  </si>
  <si>
    <t>E06000051</t>
  </si>
  <si>
    <t>Shropshire</t>
  </si>
  <si>
    <t>E06000052</t>
  </si>
  <si>
    <t>Cornwall</t>
  </si>
  <si>
    <t>E06000053</t>
  </si>
  <si>
    <t>Isles of Scilly</t>
  </si>
  <si>
    <t>E06000054</t>
  </si>
  <si>
    <t>Wiltshire</t>
  </si>
  <si>
    <t>E06000055</t>
  </si>
  <si>
    <t>Bedford</t>
  </si>
  <si>
    <t>E06000056</t>
  </si>
  <si>
    <t>Central Bedfordshire</t>
  </si>
  <si>
    <t>E06000057</t>
  </si>
  <si>
    <t>Northumberland</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</si>
  <si>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</si>
  <si>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</si>
  <si>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</si>
  <si>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</si>
  <si>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</si>
  <si>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</si>
  <si>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</si>
  <si>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</si>
  <si>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</si>
  <si>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</si>
  <si>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</si>
  <si>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</si>
  <si>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</si>
  <si>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</si>
  <si>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</si>
  <si>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</si>
  <si>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</si>
  <si>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</si>
  <si>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</si>
  <si>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</si>
  <si>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</si>
  <si>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</si>
  <si>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</si>
  <si>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</si>
  <si>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</si>
  <si>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</si>
  <si>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</si>
  <si>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</si>
  <si>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</si>
  <si>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</si>
  <si>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</si>
  <si>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</si>
  <si>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</si>
  <si>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</si>
  <si>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</si>
  <si>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</si>
  <si>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</si>
  <si>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</si>
  <si>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</si>
  <si>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</si>
  <si>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</si>
  <si>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</si>
  <si>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</si>
  <si>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</si>
  <si>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</si>
  <si>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</si>
  <si>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</si>
  <si>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</si>
  <si>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</si>
  <si>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</si>
  <si>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</si>
  <si>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</si>
  <si>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</si>
  <si>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</si>
  <si>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</si>
  <si>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</si>
  <si>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</si>
  <si>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</si>
  <si>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</si>
  <si>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</si>
  <si>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</si>
  <si>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</si>
  <si>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</si>
  <si>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</si>
  <si>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</si>
  <si>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</si>
  <si>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</si>
  <si>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</si>
  <si>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</si>
  <si>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</si>
  <si>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</si>
  <si>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</si>
  <si>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</si>
  <si>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</si>
  <si>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</si>
  <si>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</si>
  <si>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</si>
  <si>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</si>
  <si>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</si>
  <si>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</si>
  <si>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</si>
  <si>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</si>
  <si>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</si>
  <si>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</si>
  <si>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</si>
  <si>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</si>
  <si>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</si>
  <si>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</si>
  <si>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</si>
  <si>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</si>
  <si>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</si>
  <si>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</si>
  <si>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</si>
  <si>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</si>
  <si>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</si>
  <si>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</si>
  <si>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</si>
  <si>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</si>
  <si>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</si>
  <si>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</si>
  <si>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</si>
  <si>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</si>
  <si>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</si>
  <si>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</si>
  <si>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</si>
  <si>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</si>
  <si>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</si>
  <si>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</si>
  <si>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</si>
  <si>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</si>
  <si>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</si>
  <si>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</si>
  <si>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</si>
  <si>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</si>
  <si>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</si>
  <si>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</si>
  <si>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</si>
  <si>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</si>
  <si>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</si>
  <si>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</si>
  <si>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</si>
  <si>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</si>
  <si>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</si>
  <si>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</si>
  <si>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</si>
  <si>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</si>
  <si>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</si>
  <si>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</si>
  <si>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</si>
  <si>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</si>
  <si>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</si>
  <si>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</si>
  <si>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</si>
  <si>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</si>
  <si>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</si>
  <si>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</si>
  <si>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</si>
  <si>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</si>
  <si>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</si>
  <si>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</si>
  <si>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</si>
  <si>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</si>
  <si>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</si>
  <si>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</si>
  <si>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</si>
  <si>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</si>
  <si>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E07000098</t>
  </si>
  <si>
    <t>Hertsmere</t>
  </si>
  <si>
    <t>E07000099</t>
  </si>
  <si>
    <t>North Hertfordshire</t>
  </si>
  <si>
    <t>E07000102</t>
  </si>
  <si>
    <t>Three Rivers</t>
  </si>
  <si>
    <t>E07000103</t>
  </si>
  <si>
    <t>Watford</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</si>
  <si>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</si>
  <si>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</si>
  <si>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</si>
  <si>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</si>
  <si>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</si>
  <si>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</si>
  <si>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</si>
  <si>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</si>
  <si>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</si>
  <si>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</si>
  <si>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</si>
  <si>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</si>
  <si>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</si>
  <si>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</si>
  <si>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</si>
  <si>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</si>
  <si>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</si>
  <si>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</si>
  <si>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</si>
  <si>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</si>
  <si>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</si>
  <si>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</si>
  <si>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</si>
  <si>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</si>
  <si>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</si>
  <si>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</si>
  <si>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</si>
  <si>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</si>
  <si>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</si>
  <si>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</si>
  <si>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</si>
  <si>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</si>
  <si>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</si>
  <si>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</si>
  <si>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</si>
  <si>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</si>
  <si>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</si>
  <si>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</si>
  <si>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</si>
  <si>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</si>
  <si>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</si>
  <si>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</si>
  <si>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</si>
  <si>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</si>
  <si>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</si>
  <si>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</si>
  <si>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</si>
  <si>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</si>
  <si>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</si>
  <si>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</si>
  <si>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</si>
  <si>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</si>
  <si>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</si>
  <si>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</si>
  <si>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</si>
  <si>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</si>
  <si>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</si>
  <si>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</si>
  <si>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</si>
  <si>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</si>
  <si>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</si>
  <si>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</si>
  <si>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</si>
  <si>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</si>
  <si>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</si>
  <si>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</si>
  <si>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</si>
  <si>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</si>
  <si>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</si>
  <si>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</si>
  <si>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</si>
  <si>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</si>
  <si>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</si>
  <si>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</si>
  <si>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</si>
  <si>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</si>
  <si>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</si>
  <si>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</si>
  <si>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</si>
  <si>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</si>
  <si>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</si>
  <si>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</si>
  <si>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</si>
  <si>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</si>
  <si>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</si>
  <si>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</si>
  <si>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</si>
  <si>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</si>
  <si>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</si>
  <si>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</si>
  <si>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</si>
  <si>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</si>
  <si>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</si>
  <si>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</si>
  <si>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</si>
  <si>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</si>
  <si>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</si>
  <si>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</si>
  <si>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</si>
  <si>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</si>
  <si>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</si>
  <si>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</si>
  <si>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</si>
  <si>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</si>
  <si>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</si>
  <si>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</si>
  <si>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</si>
  <si>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</si>
  <si>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</si>
  <si>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</si>
  <si>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</si>
  <si>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</si>
  <si>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</si>
  <si>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</si>
  <si>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</si>
  <si>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</si>
  <si>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</si>
  <si>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</si>
  <si>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</si>
  <si>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</si>
  <si>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</si>
  <si>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</si>
  <si>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</si>
  <si>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</si>
  <si>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</si>
  <si>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</si>
  <si>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</si>
  <si>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</si>
  <si>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</si>
  <si>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</si>
  <si>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</si>
  <si>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</si>
  <si>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</si>
  <si>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</si>
  <si>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</si>
  <si>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</si>
  <si>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</si>
  <si>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</si>
  <si>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</si>
  <si>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</si>
  <si>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</si>
  <si>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</si>
  <si>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</si>
  <si>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</si>
  <si>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</si>
  <si>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</si>
  <si>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</si>
  <si>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</si>
  <si>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</si>
  <si>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</si>
  <si>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</si>
  <si>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</si>
  <si>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</si>
  <si>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</si>
  <si>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</si>
  <si>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</si>
  <si>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</si>
  <si>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</si>
  <si>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</si>
  <si>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</si>
  <si>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</si>
  <si>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</si>
  <si>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</si>
  <si>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</si>
  <si>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</si>
  <si>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</si>
  <si>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</si>
  <si>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</si>
  <si>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</si>
  <si>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</si>
  <si>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</si>
  <si>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</si>
  <si>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</si>
  <si>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</si>
  <si>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</si>
  <si>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</si>
  <si>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</si>
  <si>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</si>
  <si>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</si>
  <si>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</si>
  <si>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</si>
  <si>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</si>
  <si>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</si>
  <si>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</si>
  <si>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</si>
  <si>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</si>
  <si>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</si>
  <si>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</si>
  <si>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</si>
  <si>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</si>
  <si>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</si>
  <si>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</si>
  <si>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</si>
  <si>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</si>
  <si>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</si>
  <si>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</si>
  <si>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</si>
  <si>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</si>
  <si>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</si>
  <si>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</si>
  <si>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</si>
  <si>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</si>
  <si>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</si>
  <si>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</si>
  <si>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</si>
  <si>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</si>
  <si>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</si>
  <si>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</si>
  <si>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</si>
  <si>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</si>
  <si>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</si>
  <si>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</si>
  <si>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</si>
  <si>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</si>
  <si>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</si>
  <si>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</si>
  <si>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</si>
  <si>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</si>
  <si>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</si>
  <si>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</si>
  <si>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</si>
  <si>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</si>
  <si>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</si>
  <si>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</si>
  <si>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</si>
  <si>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</si>
  <si>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</si>
  <si>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</si>
  <si>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</si>
  <si>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</si>
  <si>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</si>
  <si>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</si>
  <si>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</si>
  <si>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</si>
  <si>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</si>
  <si>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</si>
  <si>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</si>
  <si>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</si>
  <si>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</si>
  <si>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</si>
  <si>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E07000240</t>
  </si>
  <si>
    <t>St Albans</t>
  </si>
  <si>
    <t>E07000241</t>
  </si>
  <si>
    <t>Welwyn Hatfield</t>
  </si>
  <si>
    <t>E07000242</t>
  </si>
  <si>
    <t>East Hertfordshire</t>
  </si>
  <si>
    <t>E07000243</t>
  </si>
  <si>
    <t>Stevenage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</si>
  <si>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</si>
  <si>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</si>
  <si>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</si>
  <si>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</si>
  <si>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</si>
  <si>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</si>
  <si>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</si>
  <si>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</si>
  <si>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</si>
  <si>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</si>
  <si>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</si>
  <si>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</si>
  <si>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</si>
  <si>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</si>
  <si>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</si>
  <si>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</si>
  <si>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</si>
  <si>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</si>
  <si>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</si>
  <si>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</si>
  <si>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</si>
  <si>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</si>
  <si>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</si>
  <si>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</si>
  <si>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</si>
  <si>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</si>
  <si>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</si>
  <si>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</si>
  <si>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</si>
  <si>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</si>
  <si>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E08000016</t>
  </si>
  <si>
    <t>Barnsley</t>
  </si>
  <si>
    <t>E08000017</t>
  </si>
  <si>
    <t>Doncaster</t>
  </si>
  <si>
    <t>E08000018</t>
  </si>
  <si>
    <t>Rotherham</t>
  </si>
  <si>
    <t>E08000019</t>
  </si>
  <si>
    <t>Sheffield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</si>
  <si>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</si>
  <si>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</si>
  <si>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</si>
  <si>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</si>
  <si>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</si>
  <si>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</si>
  <si>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</si>
  <si>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</si>
  <si>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</si>
  <si>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</si>
  <si>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</si>
  <si>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</si>
  <si>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</si>
  <si>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</si>
  <si>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</si>
  <si>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</si>
  <si>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</si>
  <si>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</si>
  <si>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</si>
  <si>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</si>
  <si>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</si>
  <si>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</si>
  <si>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</si>
  <si>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</si>
  <si>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</si>
  <si>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</si>
  <si>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</si>
  <si>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</si>
  <si>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</si>
  <si>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</si>
  <si>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</si>
  <si>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</si>
  <si>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E08000037</t>
  </si>
  <si>
    <t>Gateshead</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</si>
  <si>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</si>
  <si>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</si>
  <si>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</si>
  <si>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</si>
  <si>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</si>
  <si>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</si>
  <si>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</si>
  <si>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</si>
  <si>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</si>
  <si>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</si>
  <si>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</si>
  <si>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</si>
  <si>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</si>
  <si>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</si>
  <si>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</si>
  <si>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</si>
  <si>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</si>
  <si>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</si>
  <si>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</si>
  <si>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</si>
  <si>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</si>
  <si>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</si>
  <si>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</si>
  <si>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</si>
  <si>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</si>
  <si>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</si>
  <si>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</si>
  <si>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</si>
  <si>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</si>
  <si>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</si>
  <si>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</si>
  <si>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</si>
  <si>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</si>
  <si>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</si>
  <si>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</si>
  <si>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</si>
  <si>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</si>
  <si>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</si>
  <si>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</si>
  <si>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</si>
  <si>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</si>
  <si>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</si>
  <si>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</si>
  <si>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</si>
  <si>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</si>
  <si>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</si>
  <si>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</si>
  <si>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</si>
  <si>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</si>
  <si>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</si>
  <si>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</si>
  <si>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</si>
  <si>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</si>
  <si>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</si>
  <si>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</si>
  <si>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</si>
  <si>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</si>
  <si>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</si>
  <si>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</si>
  <si>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</si>
  <si>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</si>
  <si>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</si>
  <si>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</si>
  <si>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</si>
  <si>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</si>
  <si>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</si>
  <si>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ONS Code</t>
  </si>
  <si>
    <t>Local Authority</t>
  </si>
  <si>
    <t>Table 1.6</t>
  </si>
  <si>
    <t>Affordable Rent - General needs</t>
  </si>
  <si>
    <t>Affordable Rent - Supported housing</t>
  </si>
  <si>
    <t>Table 1.7</t>
  </si>
  <si>
    <t>Number of PRPs</t>
  </si>
  <si>
    <t>Affordable Rent - general needs</t>
  </si>
  <si>
    <t>Affordable Rent -supported housing (including housing for older people)</t>
  </si>
  <si>
    <t>Table 1.8</t>
  </si>
  <si>
    <t>Table 1.9</t>
  </si>
  <si>
    <t>Indexed non-social stock change 2012 to 2019  (2012=100)</t>
  </si>
  <si>
    <t>Non-social rented</t>
  </si>
  <si>
    <t>Table 1.10</t>
  </si>
  <si>
    <t>Stock Managed by PRPs 2012 to 2019 (weighted)</t>
  </si>
  <si>
    <t xml:space="preserve">PRP Social Rental Stock </t>
  </si>
  <si>
    <t>PRP %</t>
  </si>
  <si>
    <t>LA %</t>
  </si>
  <si>
    <t>Total owned</t>
  </si>
  <si>
    <t>Total owned ('000s)</t>
  </si>
  <si>
    <t>Not meeting DHS ('000s)</t>
  </si>
  <si>
    <t>…</t>
  </si>
  <si>
    <t>Table 1.11</t>
  </si>
  <si>
    <t>Units Not meeting DHS</t>
  </si>
  <si>
    <t>% of Total Owned social rental stock Not meeting DHS</t>
  </si>
  <si>
    <t>Supported Housing</t>
  </si>
  <si>
    <t>Table 2.1</t>
  </si>
  <si>
    <t>Type</t>
  </si>
  <si>
    <t>Large PRPs only</t>
  </si>
  <si>
    <t>Non-Excepted Units</t>
  </si>
  <si>
    <t>Execepted Units</t>
  </si>
  <si>
    <t>Total Units</t>
  </si>
  <si>
    <t>Non-Excepted Units as % of Total Units</t>
  </si>
  <si>
    <t>Execepted Units as % of Total Units</t>
  </si>
  <si>
    <t>Excepted units as % of total stock 2019</t>
  </si>
  <si>
    <t>Table 2.2</t>
  </si>
  <si>
    <t>Net Rent</t>
  </si>
  <si>
    <t>Service Charge</t>
  </si>
  <si>
    <t>Gross Rent</t>
  </si>
  <si>
    <t>Social Rent Rate</t>
  </si>
  <si>
    <t>£/week</t>
  </si>
  <si>
    <t>Table 2.3</t>
  </si>
  <si>
    <t>Change £</t>
  </si>
  <si>
    <t>Change %</t>
  </si>
  <si>
    <t>Table 2.5</t>
  </si>
  <si>
    <t>Highest Regional Averge Rent</t>
  </si>
  <si>
    <t>Lowest Regional Average Rent</t>
  </si>
  <si>
    <t>England Average Rent</t>
  </si>
  <si>
    <t>Non-self-contained</t>
  </si>
  <si>
    <t>Bedsit</t>
  </si>
  <si>
    <t>1 Bedroom</t>
  </si>
  <si>
    <t>2 Bedroom</t>
  </si>
  <si>
    <t>3 Bedroom</t>
  </si>
  <si>
    <t>4 Bedroom</t>
  </si>
  <si>
    <t>5 Bedroom</t>
  </si>
  <si>
    <t>6+ Bedroom</t>
  </si>
  <si>
    <t>All Self-Contained</t>
  </si>
  <si>
    <t>All Stock Sizes</t>
  </si>
  <si>
    <t>Size</t>
  </si>
  <si>
    <t>Owned social stock (weighted)</t>
  </si>
  <si>
    <t>Table 2.6</t>
  </si>
  <si>
    <t>Table 2.7</t>
  </si>
  <si>
    <t>Table 2.9</t>
  </si>
  <si>
    <t>Table 2.8</t>
  </si>
  <si>
    <t>Highest Regional Average Rent</t>
  </si>
  <si>
    <t>4+ Bedroom</t>
  </si>
  <si>
    <t>Table 2.10</t>
  </si>
  <si>
    <t>Table 2.11</t>
  </si>
  <si>
    <t>Table 2.12</t>
  </si>
  <si>
    <t>Table 2.13</t>
  </si>
  <si>
    <t>Table 2.14</t>
  </si>
  <si>
    <t>Table 2.15</t>
  </si>
  <si>
    <t>Large PRPs and Local Authorities</t>
  </si>
  <si>
    <t>Table 2.16</t>
  </si>
  <si>
    <t>Affordable Rent general needs regional average gross rent</t>
  </si>
  <si>
    <t>Private Rental Sector regional average rent</t>
  </si>
  <si>
    <t>General needs regional average gross rent as % of Private Rental Sector regional average rent</t>
  </si>
  <si>
    <t>Affordable Rent general needs regional average gross rent as % of Private Rental Sector regional average rent</t>
  </si>
  <si>
    <t>Large PRPs only and Private Rental Sector</t>
  </si>
  <si>
    <t>Table 3.1</t>
  </si>
  <si>
    <t>1-250</t>
  </si>
  <si>
    <t>251-1,000</t>
  </si>
  <si>
    <t>1,001-2,500</t>
  </si>
  <si>
    <t>2,501-10,000</t>
  </si>
  <si>
    <t>10,001-50,000</t>
  </si>
  <si>
    <t>Over 50,000</t>
  </si>
  <si>
    <t>Size of RP (units)</t>
  </si>
  <si>
    <t>Percentage of total PRPs</t>
  </si>
  <si>
    <t>Number of PRPs (weighted)</t>
  </si>
  <si>
    <t>Stock (weighted)</t>
  </si>
  <si>
    <t>Percentage of total stock</t>
  </si>
  <si>
    <t>PRP Size</t>
  </si>
  <si>
    <t>Total number of PRPs</t>
  </si>
  <si>
    <t>Total social stock</t>
  </si>
  <si>
    <t>Number of PRPs in a group structure</t>
  </si>
  <si>
    <t>% of total PRPs in a group  structure</t>
  </si>
  <si>
    <t>Social stock owned by PRPs in a group structure</t>
  </si>
  <si>
    <t>% of total social stock owned by PRPs in a group  structure</t>
  </si>
  <si>
    <t>Number of PRPs not in a group structure</t>
  </si>
  <si>
    <t>% of total PRPs not in a group  structure</t>
  </si>
  <si>
    <t>Social stock owned by PRPs not in a group structure</t>
  </si>
  <si>
    <t>% of total social stock owned by PRPs not in a group  structure</t>
  </si>
  <si>
    <t>Small PRP</t>
  </si>
  <si>
    <t>Large PRP</t>
  </si>
  <si>
    <t>Table 3.2</t>
  </si>
  <si>
    <t>Group membership and stock ownership by PRP size 2019</t>
  </si>
  <si>
    <t>Table 3.3</t>
  </si>
  <si>
    <t>Of which</t>
  </si>
  <si>
    <t>Number of providers</t>
  </si>
  <si>
    <t>Total number of units/bedspaces owned</t>
  </si>
  <si>
    <t>For-profit housing providers and owned stock, as at 31 March 2013 to 2019</t>
  </si>
  <si>
    <t>Table 3.4</t>
  </si>
  <si>
    <t>Units gained</t>
  </si>
  <si>
    <t>Units lost</t>
  </si>
  <si>
    <t>Net change in units</t>
  </si>
  <si>
    <t>Table 3.5</t>
  </si>
  <si>
    <t>Units newly built by or for PRPs</t>
  </si>
  <si>
    <t>Units purchased by PRPs</t>
  </si>
  <si>
    <t>Other unit gains</t>
  </si>
  <si>
    <t>Units/bedspaces</t>
  </si>
  <si>
    <t>Total social rented units transferred</t>
  </si>
  <si>
    <t>Table 3.6</t>
  </si>
  <si>
    <t>Table 3.7</t>
  </si>
  <si>
    <t>RTB / PRTB / RTA / VRTB sales</t>
  </si>
  <si>
    <t>Social Leased sales</t>
  </si>
  <si>
    <t>Demolitions</t>
  </si>
  <si>
    <t>Sales for non-social use</t>
  </si>
  <si>
    <t>Other losses</t>
  </si>
  <si>
    <t>Table 3.8</t>
  </si>
  <si>
    <t>Stock</t>
  </si>
  <si>
    <t>Vacancies</t>
  </si>
  <si>
    <t>Vacancies as % of total stock</t>
  </si>
  <si>
    <t>Table 3.9</t>
  </si>
  <si>
    <t>Vacant and available for letting</t>
  </si>
  <si>
    <t>Vacant and not available for letting</t>
  </si>
  <si>
    <t>Total vacant units</t>
  </si>
  <si>
    <t>Total General needs Self-Contained units</t>
  </si>
  <si>
    <t>% of total stock vacant and available for letting</t>
  </si>
  <si>
    <t>% of total stock vacant and not available for letting</t>
  </si>
  <si>
    <t>Table 3.10</t>
  </si>
  <si>
    <t>Table 3.11</t>
  </si>
  <si>
    <t>Table 3.12</t>
  </si>
  <si>
    <t xml:space="preserve">Number of evictions </t>
  </si>
  <si>
    <t>Reason for eviction</t>
  </si>
  <si>
    <t>Total evictions</t>
  </si>
  <si>
    <t>Arrears</t>
  </si>
  <si>
    <t>ASB</t>
  </si>
  <si>
    <t>Both</t>
  </si>
  <si>
    <t>Other</t>
  </si>
  <si>
    <t>Total evictions (weighted), 2012-2019</t>
  </si>
  <si>
    <t>Weighting effect in  units</t>
  </si>
  <si>
    <t>Total evictions (unweighted)</t>
  </si>
  <si>
    <t>Total evictions (weighted)</t>
  </si>
  <si>
    <t>Regulator of Social Housing</t>
  </si>
  <si>
    <t>Version</t>
  </si>
  <si>
    <t>Publication Date</t>
  </si>
  <si>
    <t xml:space="preserve">Changes </t>
  </si>
  <si>
    <t>Contact</t>
  </si>
  <si>
    <t>Telephone: Referals and Regulatory Enquires Team on 0300 1245 225</t>
  </si>
  <si>
    <t>NROSHenquiries@rsh.gov.uk</t>
  </si>
  <si>
    <t>Units/Bedspaces</t>
  </si>
  <si>
    <t>Statistical Data Return (SDR) 2019</t>
  </si>
  <si>
    <t>-1,575 units</t>
  </si>
  <si>
    <t>- 1,165 units</t>
  </si>
  <si>
    <t>+ 22,323 units</t>
  </si>
  <si>
    <t>+ 1,317 units</t>
  </si>
  <si>
    <t>… = Data not available at time of publication</t>
  </si>
  <si>
    <t>Local Authority data sourced from MHCLG Live Table 119</t>
  </si>
  <si>
    <t xml:space="preserve"> Local Authority Stock owned</t>
  </si>
  <si>
    <t>Table 2.4</t>
  </si>
  <si>
    <t>Local Authority data sourced from MHCLG Live Table 702</t>
  </si>
  <si>
    <t>Private Rental Sector data derived from Valuation Office Agency Private Rental Market Statistics Table 1.7: Summary of monthly rents recorded between 1 April 2018 to 31 March 2019 by region for England</t>
  </si>
  <si>
    <t>Version: 1.2</t>
  </si>
  <si>
    <t>Publication date: October 2019</t>
  </si>
  <si>
    <t>Number of PRPs and stock owned (weighted) by PRP size, as at 31 March 2019</t>
  </si>
  <si>
    <t>… = Data category not present in this year</t>
  </si>
  <si>
    <t>… = Weighting not applied due to uncertain response rate</t>
  </si>
  <si>
    <t>Evictions by reason, in financial year ending 31 March (2012 to 2019) (weighted)</t>
  </si>
  <si>
    <t>Population figures sourced from MYE2: Population Estimates by single year of age and sex for local authorities in the UK, mid-2018</t>
  </si>
  <si>
    <t>Contents</t>
  </si>
  <si>
    <t>Stock Profile Briefing Note Tables</t>
  </si>
  <si>
    <t>Rents Profile Briefing Note Tables</t>
  </si>
  <si>
    <t>Sector Briefing Note Tables</t>
  </si>
  <si>
    <t>Go To</t>
  </si>
  <si>
    <t>Notes</t>
  </si>
  <si>
    <t>1 - Non-stock holding group parents are included in the small PRP classification.</t>
  </si>
  <si>
    <t>2 - In 2012, the definition of a small PRP was  a PRP owning fewer than 1,000 social housing units/bedspaces, with the exception of group parents which were classified as large PRPs.</t>
  </si>
  <si>
    <t>3 - In 2013, the definition of a small PRP was amended to include group parents owning less than 1,000 social housing units/bedspaces.</t>
  </si>
  <si>
    <t>4 - Figures for general needs and supported housing include Affordable Rent units</t>
  </si>
  <si>
    <t>1 - May include units outside of England (expected to be &lt;0.1% of total stock based on total general needs and supported housing stock reported outside of England).</t>
  </si>
  <si>
    <t>5 - All figures weighted for non-responses. See Notes and Definitions document for more information.</t>
  </si>
  <si>
    <t>2 - Figures for general needs and supported housing include Affordable Rent units</t>
  </si>
  <si>
    <t>1 - Non-asset owning parents that do not own any units of social housing are required to complete the SDR.</t>
  </si>
  <si>
    <t>1 - LCHO stock owned by small PRPs is not collected on a geographical basis therefore figures shown in the table above do not match totals in table 1.1</t>
  </si>
  <si>
    <t>2 - Local Authority data shows dwellings owned in each LA area, either by the host LA itself or by another LA.</t>
  </si>
  <si>
    <t>3 - Due to rounding, column totals do not necessarily equal the sum of their parts.</t>
  </si>
  <si>
    <t>1 - PRP figures covers general needs and supported housing units (including Affordable Rent versions of each)</t>
  </si>
  <si>
    <t>2 - PRP data weighted for non-responses</t>
  </si>
  <si>
    <t>3 - Tenant refusals were not collected from 2012 onwards. Units not upgraded due to tenant refusals are explicitly not classified as failing to meet the DHS and are not included in the figures for units not meeting DHS.</t>
  </si>
  <si>
    <t>1 - Figures may include units outside of England.</t>
  </si>
  <si>
    <t>2 - Includes Affordable Rent units classified as general needs.</t>
  </si>
  <si>
    <t>3 - In 2012 the definition of a small PRP was a PRP owning fewer than 1,000 social housing units/bedspaces, with the exception of group parents which were classified as large PRPs.</t>
  </si>
  <si>
    <t>4 - In 2013 the definition of a small PRP was amended to a PRP owning fewer than 1,000 social housing units/bedspaces, including group parents owning fewer than 1,000 social housing units/bedspaces.</t>
  </si>
  <si>
    <t>1 - Includes Affordable Rent units classified as general needs.</t>
  </si>
  <si>
    <t>2 - Includes Affordable Rent units classified as supported housing.</t>
  </si>
  <si>
    <t>1 - Purchased category includes all stock purchased regardless of age of stock.</t>
  </si>
  <si>
    <t>1 - Weighting not applied in 2012 due to uncertain response rate.</t>
  </si>
  <si>
    <t>1 - The average service charge relates only to the stock which has a service charge (i.e. zero service charges are not included). However, gross rent does include stock with no service charge. The sum of the net rent and service charge presented in this table does not equal the gross rent.</t>
  </si>
  <si>
    <t>2 - Service charges ineligible for Housing Benefit are not included in this table.</t>
  </si>
  <si>
    <t>1 - Local Authority data combines general needs and supported housing units to produce a single average rent figure and includes both AR and non-AR units</t>
  </si>
  <si>
    <t>Local Authority average net rent (combines GN and SH. Includes AR and non-AR units)</t>
  </si>
  <si>
    <t>Table 4.1</t>
  </si>
  <si>
    <t>Bolton at Home Limited</t>
  </si>
  <si>
    <t>First Wave Housing Limited</t>
  </si>
  <si>
    <t>Cornwall Housing Limited</t>
  </si>
  <si>
    <t>Cheltenham Borough Homes Limited</t>
  </si>
  <si>
    <t>Dale &amp; Valley Homes Limited</t>
  </si>
  <si>
    <t>Derby Homes Limited</t>
  </si>
  <si>
    <t>East Durham Homes Limited</t>
  </si>
  <si>
    <t>First Choice Homes Oldham Limited</t>
  </si>
  <si>
    <t>Gloucester City Homes Limited</t>
  </si>
  <si>
    <t>Rochdale Boroughwide Housing Limited</t>
  </si>
  <si>
    <t>Rykneld Homes Limited</t>
  </si>
  <si>
    <t>Salix Homes Limited</t>
  </si>
  <si>
    <t>Six Town Housing Limited</t>
  </si>
  <si>
    <t>Stockport Homes Limited</t>
  </si>
  <si>
    <t>Wigan and Leigh Homes Ltd</t>
  </si>
  <si>
    <t>Lyvennet Community Trust</t>
  </si>
  <si>
    <t>Golden Gates Housing Trust Limited</t>
  </si>
  <si>
    <t>Leazes Homes Limited</t>
  </si>
  <si>
    <t>Heart of Medway Housing Association Ltd</t>
  </si>
  <si>
    <t>Omega Housing Limited</t>
  </si>
  <si>
    <t>Sage Housing Limited</t>
  </si>
  <si>
    <t>Major Housing Association Limited</t>
  </si>
  <si>
    <t>Westminster Community Homes Limited</t>
  </si>
  <si>
    <t>Blackburn YMCA</t>
  </si>
  <si>
    <t>Newark Emmaus Trust</t>
  </si>
  <si>
    <t>Changing Lives Housing Trust</t>
  </si>
  <si>
    <t>YMCA Downslink Group</t>
  </si>
  <si>
    <t>Trinity Housing Association Limited</t>
  </si>
  <si>
    <t>Keelman Homes Limited</t>
  </si>
  <si>
    <t>Dimensions (UK) Limited</t>
  </si>
  <si>
    <t>Onward Group Limited</t>
  </si>
  <si>
    <t>Flagship Housing Group Limited</t>
  </si>
  <si>
    <t>Twenty-Fifth Avenue Ltd</t>
  </si>
  <si>
    <t>Regenda Limited</t>
  </si>
  <si>
    <t>Friendship Care and Housing Limited</t>
  </si>
  <si>
    <t>Heartsease House Community Interest Company</t>
  </si>
  <si>
    <t>Tamworth Cornerstone Housing Association Limited</t>
  </si>
  <si>
    <t>Action Housing and Support Limited</t>
  </si>
  <si>
    <t>Halo Housing Association Limited</t>
  </si>
  <si>
    <t>Inclusion Housing Community Interest Company</t>
  </si>
  <si>
    <t>Empower Housing Association Limited</t>
  </si>
  <si>
    <t>New Foundations Housing Association Limited</t>
  </si>
  <si>
    <t>Heylo Housing Registered Provider Limited</t>
  </si>
  <si>
    <t>Easy Housing Association Ltd</t>
  </si>
  <si>
    <t>Windrush Alliance UK Community Interest Company</t>
  </si>
  <si>
    <t>Care Housing Association Limited</t>
  </si>
  <si>
    <t>Isleworth and Hounslow Charity Limited</t>
  </si>
  <si>
    <t>Norton Housing and Support Ltd</t>
  </si>
  <si>
    <t>Derventio Housing Trust</t>
  </si>
  <si>
    <t>Target Housing Limited</t>
  </si>
  <si>
    <t>Synergy Housing Limited</t>
  </si>
  <si>
    <t>Red Kite Community Housing Limited</t>
  </si>
  <si>
    <t>The Glendale Gateway Trust</t>
  </si>
  <si>
    <t>Sanctuary Affordable Housing Limited</t>
  </si>
  <si>
    <t>Hamelin Trust Services Limited</t>
  </si>
  <si>
    <t>South Lakes Housing</t>
  </si>
  <si>
    <t>Sustain (UK) Ltd</t>
  </si>
  <si>
    <t>Foundation</t>
  </si>
  <si>
    <t>Creative Support Limited</t>
  </si>
  <si>
    <t>Auckland Home Solutions Community Interest Company</t>
  </si>
  <si>
    <t>Aster Communities</t>
  </si>
  <si>
    <t>Wickham Community Land Trust</t>
  </si>
  <si>
    <t>Langley House Trust</t>
  </si>
  <si>
    <t>Hackney Parish Almshouses Charity</t>
  </si>
  <si>
    <t>Solo Housing (East Anglia) Limited</t>
  </si>
  <si>
    <t>Shanly Partnership Homes Limited</t>
  </si>
  <si>
    <t>Orchard &amp; Shipman Homes Limited</t>
  </si>
  <si>
    <t>Pinnacle Spaces Limited</t>
  </si>
  <si>
    <t>First Priority Housing Association Limited</t>
  </si>
  <si>
    <t>Quo Vadis Trust</t>
  </si>
  <si>
    <t>The Extracare Charitable Trust</t>
  </si>
  <si>
    <t>Hawes Street Housing Limited</t>
  </si>
  <si>
    <t>Castle Housing Limited</t>
  </si>
  <si>
    <t>Green Park Property Management Limited</t>
  </si>
  <si>
    <t>Peabody Enterprises Limited</t>
  </si>
  <si>
    <t>Keswick Community Housing Trust</t>
  </si>
  <si>
    <t>Humankind Charity</t>
  </si>
  <si>
    <t>Byker Community Trust Limited</t>
  </si>
  <si>
    <t>Croft Housing Association Limited</t>
  </si>
  <si>
    <t>Ashley Community &amp; Housing Ltd</t>
  </si>
  <si>
    <t>Stonewater (5) Limited</t>
  </si>
  <si>
    <t>Bespoke Supportive Tenancies Limited</t>
  </si>
  <si>
    <t>Blue Pits Housing Action</t>
  </si>
  <si>
    <t>Oak Housing Limited</t>
  </si>
  <si>
    <t>Second Chance Housing Ltd</t>
  </si>
  <si>
    <t>Anchor Property Holdings Limited</t>
  </si>
  <si>
    <t>Ascent Housing LLP</t>
  </si>
  <si>
    <t>Keystage Properties Limited</t>
  </si>
  <si>
    <t>Arpeggio Properties Limited</t>
  </si>
  <si>
    <t>Larch Housing Association Limited</t>
  </si>
  <si>
    <t>28a Supported Living Limited</t>
  </si>
  <si>
    <t>The Guinness Partnership Limited</t>
  </si>
  <si>
    <t>Refuge</t>
  </si>
  <si>
    <t>Assured Living Housing Association Limited</t>
  </si>
  <si>
    <t>GreenSquare Community Housing</t>
  </si>
  <si>
    <t>Blue Square Residential Ltd</t>
  </si>
  <si>
    <t>Life 2009</t>
  </si>
  <si>
    <t>Kirklees Housing Association Limited</t>
  </si>
  <si>
    <t>Bridge-It Housing UK Team Ltd</t>
  </si>
  <si>
    <t>J &amp; M Residential Lettings Limited</t>
  </si>
  <si>
    <t xml:space="preserve">St Richard of Chichester Christian Care Association Limited </t>
  </si>
  <si>
    <t>French Weir Affordable Homes</t>
  </si>
  <si>
    <t>Alliance Housing Association (South Yorkshire) Limited</t>
  </si>
  <si>
    <t>Homeless Action Resource Project</t>
  </si>
  <si>
    <t>Grainger Trust Limited</t>
  </si>
  <si>
    <t>Hellens Residential Limited</t>
  </si>
  <si>
    <t>Reside Housing Association Limited</t>
  </si>
  <si>
    <t>West Mercia Homes Limited</t>
  </si>
  <si>
    <t>Pivotal Housing Association</t>
  </si>
  <si>
    <t>Sunnyvale Supported Accommodation Ltd</t>
  </si>
  <si>
    <t>Prospect Housing Limited</t>
  </si>
  <si>
    <t>Chrysalis Supported Association Limited</t>
  </si>
  <si>
    <t>Linden First Limited</t>
  </si>
  <si>
    <t>St. Arthur Homes Limited</t>
  </si>
  <si>
    <t>Wythenshawe Community Housing Group Limited</t>
  </si>
  <si>
    <t>TCUK Homes Limited</t>
  </si>
  <si>
    <t>Plexus UK (First Project) Limited</t>
  </si>
  <si>
    <t>3CHA Ltd</t>
  </si>
  <si>
    <t>Hilldale Housing Association Limited</t>
  </si>
  <si>
    <t>Safer Places</t>
  </si>
  <si>
    <t>Winner Trading Limited</t>
  </si>
  <si>
    <t>New Walk Property Management CIC</t>
  </si>
  <si>
    <t>Cromwood Housing Ltd</t>
  </si>
  <si>
    <t>Auxesia Homes Limited</t>
  </si>
  <si>
    <t>Origin Housing 2 Limited</t>
  </si>
  <si>
    <t>The Edward Mayes Trust</t>
  </si>
  <si>
    <t>Partners Foundation Limited</t>
  </si>
  <si>
    <t>Kinsman Housing Limited</t>
  </si>
  <si>
    <t>Karin Housing Association Limited</t>
  </si>
  <si>
    <t>Falcon Housing Association C.I.C</t>
  </si>
  <si>
    <t>Westmoreland Supported Housing Limited</t>
  </si>
  <si>
    <t>Bahay Kubo Housing Association Limited</t>
  </si>
  <si>
    <t>Expectations (UK)</t>
  </si>
  <si>
    <t>EMH Housing and Regeneration Limited</t>
  </si>
  <si>
    <t>Highstone Housing Association Limited</t>
  </si>
  <si>
    <t>Malins Affordable Homes Limited</t>
  </si>
  <si>
    <t>Reliance Social Housing C.I.C</t>
  </si>
  <si>
    <t>My Space Housing Solutions</t>
  </si>
  <si>
    <t>Concept Housing Association CIC</t>
  </si>
  <si>
    <t>NACRO</t>
  </si>
  <si>
    <t>Birmingham YMCA</t>
  </si>
  <si>
    <t xml:space="preserve">Encircle Housing </t>
  </si>
  <si>
    <t>Homes for Wells Limited</t>
  </si>
  <si>
    <t>South Tyneside Housing Ventures Trust Limited</t>
  </si>
  <si>
    <t>District Homes CIC</t>
  </si>
  <si>
    <t>Adler Housing</t>
  </si>
  <si>
    <t>Platform Housing Group Limited</t>
  </si>
  <si>
    <t>Derwent Community Housing Association Limited</t>
  </si>
  <si>
    <t>Harbour Light Assisted Living CIC</t>
  </si>
  <si>
    <t>Depaul Housing Services</t>
  </si>
  <si>
    <t>YMCA North Tyneside</t>
  </si>
  <si>
    <t>Excel Housing Solutions</t>
  </si>
  <si>
    <t>Lincolnshire Employment Accommodation Project Limited</t>
  </si>
  <si>
    <t>Heyford Regeneration Limited</t>
  </si>
  <si>
    <t>Fairplace Homes Ltd</t>
  </si>
  <si>
    <t>New Roots Limited</t>
  </si>
  <si>
    <t>Goodwin Development Trust</t>
  </si>
  <si>
    <t>Project 34</t>
  </si>
  <si>
    <t>Bristol CLT Limited</t>
  </si>
  <si>
    <t>GGHTHP Limited</t>
  </si>
  <si>
    <t>Golden Lane Housing Ltd</t>
  </si>
  <si>
    <t>One Vision Housing Limited</t>
  </si>
  <si>
    <t>County Durham Housing Group Limited</t>
  </si>
  <si>
    <t>Durham City Homes Limited</t>
  </si>
  <si>
    <t>Beer Community Land Trust Limited</t>
  </si>
  <si>
    <t>One Manchester Limited</t>
  </si>
  <si>
    <t>Shrewsbury Drapers Company Charity</t>
  </si>
  <si>
    <t>AccommodationYes Limited</t>
  </si>
  <si>
    <t>700 Club</t>
  </si>
  <si>
    <t>Sir Robert Coke's Almshouses</t>
  </si>
  <si>
    <t>Dolphin Living Limited</t>
  </si>
  <si>
    <t>Thrale Almshouse and Relief in Need Charity</t>
  </si>
  <si>
    <t>Stevenage Haven</t>
  </si>
  <si>
    <t>Nottingham Community Housing Association Limited</t>
  </si>
  <si>
    <t>Bromford Housing Association Limited</t>
  </si>
  <si>
    <t>ForViva Group Limited</t>
  </si>
  <si>
    <t>Chartford Housing Limited</t>
  </si>
  <si>
    <t>IKE Supported Housing Limited</t>
  </si>
  <si>
    <t>Kentish Homes Limited</t>
  </si>
  <si>
    <t>Rex Housing Limited</t>
  </si>
  <si>
    <t>Network Homes Limited</t>
  </si>
  <si>
    <t>Westward Housing Group Limited</t>
  </si>
  <si>
    <t>Loddon Homes Limited</t>
  </si>
  <si>
    <t>Hull and East Yorkshire Mind</t>
  </si>
  <si>
    <t>Funding Affordable Homes Housing Association Limited</t>
  </si>
  <si>
    <t>Winnocks and Kendalls Almshouse Charity</t>
  </si>
  <si>
    <t>First Affordable Limited</t>
  </si>
  <si>
    <t>GreenSquare Group Limited</t>
  </si>
  <si>
    <t>Peabody Trust 2018</t>
  </si>
  <si>
    <t>East Thames Limited</t>
  </si>
  <si>
    <t>Platinum Skies Living Limited</t>
  </si>
  <si>
    <t>Sovereign Housing Association Limited</t>
  </si>
  <si>
    <t>The Exaireo Trust Ltd</t>
  </si>
  <si>
    <t>Thorngate Churcher Trust</t>
  </si>
  <si>
    <t>The Charity of Mrs Mabel Luke</t>
  </si>
  <si>
    <t>Caritas Anchor House</t>
  </si>
  <si>
    <t>Passage Housing Services</t>
  </si>
  <si>
    <t>TBG Open Door Limited</t>
  </si>
  <si>
    <t>Magna Housing Limited</t>
  </si>
  <si>
    <t>Fortis Living Limited</t>
  </si>
  <si>
    <t>Karbon Homes Limited</t>
  </si>
  <si>
    <t>Henley YMCA</t>
  </si>
  <si>
    <t>Seymour Street Homes Limited</t>
  </si>
  <si>
    <t>Paragon Asra Housing Limited</t>
  </si>
  <si>
    <t>Vivid Housing Limited</t>
  </si>
  <si>
    <t>Optivo</t>
  </si>
  <si>
    <t>Dovepark Properties Limited</t>
  </si>
  <si>
    <t>Southend-on-Sea Young Men's Christian Association</t>
  </si>
  <si>
    <t>YMCA East Surrey</t>
  </si>
  <si>
    <t>Worcester Municipal Charities CIO</t>
  </si>
  <si>
    <t>Asett Homes Ltd</t>
  </si>
  <si>
    <t>Mosscare St. Vincent's Housing Group Limited</t>
  </si>
  <si>
    <t>Castles &amp; Coasts Housing Association Limited</t>
  </si>
  <si>
    <t>The Blue House</t>
  </si>
  <si>
    <t>Bradford Cyrenians Limited</t>
  </si>
  <si>
    <t>UCCLT Housing Ltd</t>
  </si>
  <si>
    <t>Nottingham City Homes Registered Provider Limited</t>
  </si>
  <si>
    <t>Lets for Life</t>
  </si>
  <si>
    <t>Swift Homes Limited</t>
  </si>
  <si>
    <t>Clarion Housing Association Limited</t>
  </si>
  <si>
    <t>Roborough Community Property Association Limited</t>
  </si>
  <si>
    <t>V &amp; F Homes Limited</t>
  </si>
  <si>
    <t>Bernicia Group</t>
  </si>
  <si>
    <t>Peabody South East Limited</t>
  </si>
  <si>
    <t>Milton Keynes YMCA Limited</t>
  </si>
  <si>
    <t>Mendip Young Men's Christian Association</t>
  </si>
  <si>
    <t>Aster 3 Limited</t>
  </si>
  <si>
    <t>LiveWest Homes Limited</t>
  </si>
  <si>
    <t>The Buchanan Trust</t>
  </si>
  <si>
    <t>YMCA Fairthorne Housing</t>
  </si>
  <si>
    <t>P3 Housing Limited</t>
  </si>
  <si>
    <t>Lincolnshire Housing Partnership Limited</t>
  </si>
  <si>
    <t>Peabody Trust</t>
  </si>
  <si>
    <t>Waterloo Housing Group Limited</t>
  </si>
  <si>
    <t>Notting Hill Genesis</t>
  </si>
  <si>
    <t>Butlin and Elborow Housing Trust</t>
  </si>
  <si>
    <t>Feldon Housing Limited</t>
  </si>
  <si>
    <t>Calder Valley Community Land Trust Limited</t>
  </si>
  <si>
    <t>The Berrow Cottage Homes</t>
  </si>
  <si>
    <t>THT and L&amp;Q Community Limited</t>
  </si>
  <si>
    <t>ReSI Housing Limited</t>
  </si>
  <si>
    <t>Sandwell Homeless and Resettlement Project Limited</t>
  </si>
  <si>
    <t>Rosewood Housing Limited</t>
  </si>
  <si>
    <t>Park Properties Housing Association Ltd</t>
  </si>
  <si>
    <t>West Norfolk Housing Company Ltd</t>
  </si>
  <si>
    <t>Taunton Heritage Trust</t>
  </si>
  <si>
    <t>Grand Union Housing Group Limited</t>
  </si>
  <si>
    <t>Peal Community Housing Limited</t>
  </si>
  <si>
    <t>Legal &amp; General Affordable Homes Limited</t>
  </si>
  <si>
    <t>MTD Housing Limited</t>
  </si>
  <si>
    <t>HFL Homes Limited</t>
  </si>
  <si>
    <t>Torus62 Limited</t>
  </si>
  <si>
    <t>Abbeyfield The Dales Limited</t>
  </si>
  <si>
    <t>A0056</t>
  </si>
  <si>
    <t>Mrs H Frances Le Personne Benevolent Trust</t>
  </si>
  <si>
    <t>A0069</t>
  </si>
  <si>
    <t>Tregonwell Almshouse Trust</t>
  </si>
  <si>
    <t>A0072</t>
  </si>
  <si>
    <t>Orchard Homes</t>
  </si>
  <si>
    <t>A0132</t>
  </si>
  <si>
    <t>Hull United Charities</t>
  </si>
  <si>
    <t>A0157</t>
  </si>
  <si>
    <t>Walton-on-Thames Charity</t>
  </si>
  <si>
    <t>A0163</t>
  </si>
  <si>
    <t>Harlow Poors Charities</t>
  </si>
  <si>
    <t>A0185</t>
  </si>
  <si>
    <t>The Finchley Charities</t>
  </si>
  <si>
    <t>A0192</t>
  </si>
  <si>
    <t>Salisbury City Almshouse and Welfare Charities</t>
  </si>
  <si>
    <t>A0208</t>
  </si>
  <si>
    <t>Waters Almshouses</t>
  </si>
  <si>
    <t>A0211</t>
  </si>
  <si>
    <t>Aylott Janes Almshouses</t>
  </si>
  <si>
    <t>A0215</t>
  </si>
  <si>
    <t>The Gloucester Charities Trust</t>
  </si>
  <si>
    <t>A0230</t>
  </si>
  <si>
    <t>Aberford Almshouses Trust</t>
  </si>
  <si>
    <t>A0261</t>
  </si>
  <si>
    <t>Weavers' Almshouse Charities</t>
  </si>
  <si>
    <t>A0318</t>
  </si>
  <si>
    <t>Marshfield Consolidated Charities</t>
  </si>
  <si>
    <t>A0333</t>
  </si>
  <si>
    <t>The Reverend Rowland Hill Almshouse Charity</t>
  </si>
  <si>
    <t>A0352</t>
  </si>
  <si>
    <t>Bromley and Sheppard's Colleges Charity</t>
  </si>
  <si>
    <t>A0364</t>
  </si>
  <si>
    <t>Charity of George Jones</t>
  </si>
  <si>
    <t>A0376</t>
  </si>
  <si>
    <t>Housing Pathways Trust</t>
  </si>
  <si>
    <t>A0379</t>
  </si>
  <si>
    <t>Helen Peele Memorial Almshouses</t>
  </si>
  <si>
    <t>A0458</t>
  </si>
  <si>
    <t>Harpers Marsh and Crumps Almshouse Charity</t>
  </si>
  <si>
    <t>A0473</t>
  </si>
  <si>
    <t>Alice Coralie Glyn Homes</t>
  </si>
  <si>
    <t>A0482</t>
  </si>
  <si>
    <t>Shepton Mallet United Charities</t>
  </si>
  <si>
    <t>A0485</t>
  </si>
  <si>
    <t>Norwich Consolidated Charities</t>
  </si>
  <si>
    <t>A0486</t>
  </si>
  <si>
    <t>Kingsclere Almshouses Charity</t>
  </si>
  <si>
    <t>A0513</t>
  </si>
  <si>
    <t>John Bowley and Sherwood Almshouses</t>
  </si>
  <si>
    <t>A0520</t>
  </si>
  <si>
    <t>A0532</t>
  </si>
  <si>
    <t>Stevens Almshouses Charity</t>
  </si>
  <si>
    <t>A0534</t>
  </si>
  <si>
    <t>Webster Almshouse Trust</t>
  </si>
  <si>
    <t>A0542</t>
  </si>
  <si>
    <t>The Feoffees of the Parish Lands of Highweek</t>
  </si>
  <si>
    <t>A0544</t>
  </si>
  <si>
    <t>WH Saunders Charity</t>
  </si>
  <si>
    <t>A0564</t>
  </si>
  <si>
    <t>Old Cleeve Memorial Cottages</t>
  </si>
  <si>
    <t>A0565</t>
  </si>
  <si>
    <t>Sir E D Walker Homes</t>
  </si>
  <si>
    <t>A0567</t>
  </si>
  <si>
    <t>Jane Gibson Almshouses</t>
  </si>
  <si>
    <t>A0581</t>
  </si>
  <si>
    <t>Coventry Church (Municipal) Charities</t>
  </si>
  <si>
    <t>A0582</t>
  </si>
  <si>
    <t>Nicholas Chamberlaine's Hospital &amp; Sermon Charity</t>
  </si>
  <si>
    <t>A0592</t>
  </si>
  <si>
    <t>William Russell Bequest</t>
  </si>
  <si>
    <t>A0600</t>
  </si>
  <si>
    <t>Perry Almshouses</t>
  </si>
  <si>
    <t>A0604</t>
  </si>
  <si>
    <t>Leatherhead United Charities</t>
  </si>
  <si>
    <t>A0605</t>
  </si>
  <si>
    <t>Thorner's Homes</t>
  </si>
  <si>
    <t>A0611</t>
  </si>
  <si>
    <t>The Hospital of St John &amp; of St Anne in Okeham</t>
  </si>
  <si>
    <t>A0627</t>
  </si>
  <si>
    <t>Vanbrugh and Tempest Almshouse Trust</t>
  </si>
  <si>
    <t>A0629</t>
  </si>
  <si>
    <t>Sir Josiah Mason's Almshouse Charity</t>
  </si>
  <si>
    <t>A0644</t>
  </si>
  <si>
    <t>Brandon Poor's Estate</t>
  </si>
  <si>
    <t>A0646</t>
  </si>
  <si>
    <t>The Lygon Almshouses</t>
  </si>
  <si>
    <t>A0648</t>
  </si>
  <si>
    <t>The Andover Charities</t>
  </si>
  <si>
    <t>A0656</t>
  </si>
  <si>
    <t>Frank Crossley's Almshouses</t>
  </si>
  <si>
    <t>A0736</t>
  </si>
  <si>
    <t>Municipal Charities</t>
  </si>
  <si>
    <t>A0746</t>
  </si>
  <si>
    <t>Roger's Almshouses</t>
  </si>
  <si>
    <t>A0752</t>
  </si>
  <si>
    <t>Bucklehaven Charity</t>
  </si>
  <si>
    <t>A0798</t>
  </si>
  <si>
    <t>Humphrey Booth Housing Charity</t>
  </si>
  <si>
    <t>A0809</t>
  </si>
  <si>
    <t>Sackville College</t>
  </si>
  <si>
    <t>A0821</t>
  </si>
  <si>
    <t>Chiswick Parochial Charities</t>
  </si>
  <si>
    <t>A0826</t>
  </si>
  <si>
    <t>The Christian Union Almshouses</t>
  </si>
  <si>
    <t>A0831</t>
  </si>
  <si>
    <t>Charity of William Brereton for the Poor</t>
  </si>
  <si>
    <t>A0846</t>
  </si>
  <si>
    <t>Great Hospital</t>
  </si>
  <si>
    <t>A1048</t>
  </si>
  <si>
    <t>Severn Almshouses Trust</t>
  </si>
  <si>
    <t>A1055</t>
  </si>
  <si>
    <t>Hartlepools War Memorial Homes &amp; the Crosby Homes</t>
  </si>
  <si>
    <t>A1056</t>
  </si>
  <si>
    <t>Parish Houses Charity</t>
  </si>
  <si>
    <t>A1059</t>
  </si>
  <si>
    <t>Kendal Almshouse Charity</t>
  </si>
  <si>
    <t>A1063</t>
  </si>
  <si>
    <t>Toddington United Almshouse Charity</t>
  </si>
  <si>
    <t>A1067</t>
  </si>
  <si>
    <t>Bromsgrove United Charities</t>
  </si>
  <si>
    <t>A1068</t>
  </si>
  <si>
    <t>The Pathways Jubilee Charity</t>
  </si>
  <si>
    <t>A1070</t>
  </si>
  <si>
    <t>Tiverton Almshouse Trust</t>
  </si>
  <si>
    <t>A1071</t>
  </si>
  <si>
    <t>Countess of Derby's Almshouse</t>
  </si>
  <si>
    <t>A1072</t>
  </si>
  <si>
    <t>The Baker's Benevolent Society</t>
  </si>
  <si>
    <t>A1157</t>
  </si>
  <si>
    <t>Almshouse Charity of Sir William Powell</t>
  </si>
  <si>
    <t>A1160</t>
  </si>
  <si>
    <t>Lowestoft Church &amp; Town Almshouse Charity</t>
  </si>
  <si>
    <t>A1168</t>
  </si>
  <si>
    <t>Eleanor Palmer Trust</t>
  </si>
  <si>
    <t>A1194</t>
  </si>
  <si>
    <t>John Horne Homes</t>
  </si>
  <si>
    <t>A1254</t>
  </si>
  <si>
    <t>Jane Cameron's Old Peoples Charity</t>
  </si>
  <si>
    <t>A1273</t>
  </si>
  <si>
    <t>Hospital of St Mary The Virgin (Rye Hill &amp; Benwell)</t>
  </si>
  <si>
    <t>A1274</t>
  </si>
  <si>
    <t>Joseph Crossley's Almshouses</t>
  </si>
  <si>
    <t>A1276</t>
  </si>
  <si>
    <t>The Walker Barstow Homes</t>
  </si>
  <si>
    <t>A1286</t>
  </si>
  <si>
    <t>The Hospital of St Thomas the Apostle in Doncaster</t>
  </si>
  <si>
    <t>A1325</t>
  </si>
  <si>
    <t>St Leonards Hospital</t>
  </si>
  <si>
    <t>A1328</t>
  </si>
  <si>
    <t>William Henry Hirst Memorial Homes</t>
  </si>
  <si>
    <t>A1329</t>
  </si>
  <si>
    <t>The Louisa Lilley Almshouses</t>
  </si>
  <si>
    <t>A1348</t>
  </si>
  <si>
    <t>Pearson's &amp; St Elizabeth's Cottage Homes</t>
  </si>
  <si>
    <t>A1442</t>
  </si>
  <si>
    <t>Joseph and Eleanor Gunson Almshouse Trust</t>
  </si>
  <si>
    <t>A1464</t>
  </si>
  <si>
    <t>The Hampton Parochial Charities</t>
  </si>
  <si>
    <t>A1482</t>
  </si>
  <si>
    <t>Faversham United Municipal Charities</t>
  </si>
  <si>
    <t>A1614</t>
  </si>
  <si>
    <t>Brighton and Hove Almshouse Charity</t>
  </si>
  <si>
    <t>A1632</t>
  </si>
  <si>
    <t>Aged Merchant Seamen's Homes</t>
  </si>
  <si>
    <t>A1752</t>
  </si>
  <si>
    <t>Grand Feoffment Charity</t>
  </si>
  <si>
    <t>A1789</t>
  </si>
  <si>
    <t>Hammersmith United Charities</t>
  </si>
  <si>
    <t>A1843</t>
  </si>
  <si>
    <t>The Old Ben Homes</t>
  </si>
  <si>
    <t>A1855</t>
  </si>
  <si>
    <t>Railway Housing Association and Benefit Fund</t>
  </si>
  <si>
    <t>A1892</t>
  </si>
  <si>
    <t>Louisa Cottages Charity</t>
  </si>
  <si>
    <t>A1920</t>
  </si>
  <si>
    <t>Harrison &amp; Potter Trust</t>
  </si>
  <si>
    <t>A1921</t>
  </si>
  <si>
    <t>Exeter Homes Trust</t>
  </si>
  <si>
    <t>A2064</t>
  </si>
  <si>
    <t>Lawrence Campe's Almshouse Trust</t>
  </si>
  <si>
    <t>A2067</t>
  </si>
  <si>
    <t>Joseph Chariott's Charity</t>
  </si>
  <si>
    <t>A2070</t>
  </si>
  <si>
    <t>Church Almshouses Charity</t>
  </si>
  <si>
    <t>A2071</t>
  </si>
  <si>
    <t>Sir Robert Geffery's Almshouse Trust</t>
  </si>
  <si>
    <t>A2072</t>
  </si>
  <si>
    <t>Barnes Workhouse Fund</t>
  </si>
  <si>
    <t>A2074</t>
  </si>
  <si>
    <t>Lench's Trust</t>
  </si>
  <si>
    <t>A2079</t>
  </si>
  <si>
    <t>Tonbridge United Charity</t>
  </si>
  <si>
    <t>A2093</t>
  </si>
  <si>
    <t>The West Hackney Almshouse Charity</t>
  </si>
  <si>
    <t>A2130</t>
  </si>
  <si>
    <t>Southlands Almshouse Charity</t>
  </si>
  <si>
    <t>A2144</t>
  </si>
  <si>
    <t>Wisbech Charities</t>
  </si>
  <si>
    <t>A2150</t>
  </si>
  <si>
    <t>The James Charities</t>
  </si>
  <si>
    <t>A2233</t>
  </si>
  <si>
    <t>The Charity of St Leonard's Hospital</t>
  </si>
  <si>
    <t>A2246</t>
  </si>
  <si>
    <t>The Merchant Taylors' Boone's Charity</t>
  </si>
  <si>
    <t>A2247</t>
  </si>
  <si>
    <t>Yardley Great Trust</t>
  </si>
  <si>
    <t>A2250</t>
  </si>
  <si>
    <t>King George V Memorial Houses</t>
  </si>
  <si>
    <t>A2255</t>
  </si>
  <si>
    <t>Dorking Charity</t>
  </si>
  <si>
    <t>A2293</t>
  </si>
  <si>
    <t>Jacob Wright's Cottages</t>
  </si>
  <si>
    <t>A2312</t>
  </si>
  <si>
    <t>Mortlake Almshouse and Relief Charities</t>
  </si>
  <si>
    <t>A2334</t>
  </si>
  <si>
    <t>Penn and Widow Smith Almshouses</t>
  </si>
  <si>
    <t>A2363</t>
  </si>
  <si>
    <t>Fitzgerald Charity</t>
  </si>
  <si>
    <t>A2366</t>
  </si>
  <si>
    <t>Woodley Sandford and Charvil Charitable Trust</t>
  </si>
  <si>
    <t>A2367</t>
  </si>
  <si>
    <t>Drayton Parochial Charities</t>
  </si>
  <si>
    <t>A2395</t>
  </si>
  <si>
    <t>Charity of Julia Spicer for Almshouses</t>
  </si>
  <si>
    <t>A2405</t>
  </si>
  <si>
    <t>Northchapel, Petworth and Tillington Almshouses</t>
  </si>
  <si>
    <t>A2406</t>
  </si>
  <si>
    <t>Almshouse Charity</t>
  </si>
  <si>
    <t>A2448</t>
  </si>
  <si>
    <t>Dartford Almshouse Charity</t>
  </si>
  <si>
    <t>A2455</t>
  </si>
  <si>
    <t>Trinity Homes</t>
  </si>
  <si>
    <t>A2481</t>
  </si>
  <si>
    <t>Angiers Almshouse Charity</t>
  </si>
  <si>
    <t>A2482</t>
  </si>
  <si>
    <t>Collins Memorial Trust</t>
  </si>
  <si>
    <t>A2485</t>
  </si>
  <si>
    <t>Hibbert Almshouse Charity</t>
  </si>
  <si>
    <t>A2547</t>
  </si>
  <si>
    <t>Sloswicke's Almshouse Charity</t>
  </si>
  <si>
    <t>A2566</t>
  </si>
  <si>
    <t>Siward James and Arkwright Trust Charity</t>
  </si>
  <si>
    <t>A2567</t>
  </si>
  <si>
    <t>Robert Hibbert's Almshouse Charity</t>
  </si>
  <si>
    <t>A2569</t>
  </si>
  <si>
    <t>Almshouse of St John the Baptist &amp; St John the Evangelist</t>
  </si>
  <si>
    <t>A2570</t>
  </si>
  <si>
    <t>The Hopkins &amp; Sneyd Almshouse Charity</t>
  </si>
  <si>
    <t>A2601</t>
  </si>
  <si>
    <t>The Powell and Welch Almshouse Charity</t>
  </si>
  <si>
    <t>A2604</t>
  </si>
  <si>
    <t>Cherry Hinton Almshouse Charity</t>
  </si>
  <si>
    <t>A2635</t>
  </si>
  <si>
    <t>The Hunter Memorial Homes Trust</t>
  </si>
  <si>
    <t>A2643</t>
  </si>
  <si>
    <t>William Paul Housing Trust</t>
  </si>
  <si>
    <t>A2670</t>
  </si>
  <si>
    <t>Joel Emanuel Almshouse Trust</t>
  </si>
  <si>
    <t>A2704</t>
  </si>
  <si>
    <t>Sybil Carthew Trust</t>
  </si>
  <si>
    <t>A2706</t>
  </si>
  <si>
    <t>Charity of Elizabeth Owen, Llanfair</t>
  </si>
  <si>
    <t>A2708</t>
  </si>
  <si>
    <t>Lydney War Memorial Trust</t>
  </si>
  <si>
    <t>A2709</t>
  </si>
  <si>
    <t>Freeston and Sagar's Almshouses</t>
  </si>
  <si>
    <t>A2710</t>
  </si>
  <si>
    <t>Charity Jonathan &amp; Rebecca Edwards</t>
  </si>
  <si>
    <t>A2721</t>
  </si>
  <si>
    <t>E W King Memorial Homes</t>
  </si>
  <si>
    <t>A2722</t>
  </si>
  <si>
    <t>Brunts Charity</t>
  </si>
  <si>
    <t>A2759</t>
  </si>
  <si>
    <t>Parson Latham's Hospital In Barnwell</t>
  </si>
  <si>
    <t>A2765</t>
  </si>
  <si>
    <t>St Lawrence's Hospital</t>
  </si>
  <si>
    <t>A2781</t>
  </si>
  <si>
    <t>The Hospital of William Parson (Stoke Hospital)</t>
  </si>
  <si>
    <t>A2785</t>
  </si>
  <si>
    <t>The Municipal Charities of Stratford-upon-Avon</t>
  </si>
  <si>
    <t>A2786</t>
  </si>
  <si>
    <t>Elizabeth Dowell's Trust</t>
  </si>
  <si>
    <t>A2803</t>
  </si>
  <si>
    <t>The Stuart Court Memorial Charity</t>
  </si>
  <si>
    <t>A2819</t>
  </si>
  <si>
    <t>The Ogilvie Charities</t>
  </si>
  <si>
    <t>A2820</t>
  </si>
  <si>
    <t>Charity of Alice Dale</t>
  </si>
  <si>
    <t>A2821</t>
  </si>
  <si>
    <t>The Bampfylde Almshouse Charity</t>
  </si>
  <si>
    <t>A2835</t>
  </si>
  <si>
    <t>The Hospital of Reverend William James</t>
  </si>
  <si>
    <t>A2837</t>
  </si>
  <si>
    <t>Hopton's Charity</t>
  </si>
  <si>
    <t>A2840</t>
  </si>
  <si>
    <t>St Johns Homes</t>
  </si>
  <si>
    <t>A2868</t>
  </si>
  <si>
    <t>Chubb, Whetstone and Napper's Almshouses</t>
  </si>
  <si>
    <t>A2917</t>
  </si>
  <si>
    <t>Dormer's Hospital Charity</t>
  </si>
  <si>
    <t>A2920</t>
  </si>
  <si>
    <t>Wakefield Charities' Homes</t>
  </si>
  <si>
    <t>A2945</t>
  </si>
  <si>
    <t>Ramsey Welfare Charities</t>
  </si>
  <si>
    <t>A2946</t>
  </si>
  <si>
    <t>Copland Almshouse Charity</t>
  </si>
  <si>
    <t>A2948</t>
  </si>
  <si>
    <t>The Skinners'  Almshouse Charity</t>
  </si>
  <si>
    <t>A2986</t>
  </si>
  <si>
    <t>The Charlesworth Charity</t>
  </si>
  <si>
    <t>A2987</t>
  </si>
  <si>
    <t>Almshouses of Miss Anne Hopkins-Smith</t>
  </si>
  <si>
    <t>A2988</t>
  </si>
  <si>
    <t>Writtle Almshouse Charity</t>
  </si>
  <si>
    <t>A2989</t>
  </si>
  <si>
    <t>James Bradford Almshouses Trust</t>
  </si>
  <si>
    <t>A2991</t>
  </si>
  <si>
    <t>Condlyffe Charity</t>
  </si>
  <si>
    <t>A2992</t>
  </si>
  <si>
    <t>The Ash Homes</t>
  </si>
  <si>
    <t>A2993</t>
  </si>
  <si>
    <t>The Harborne Parish Lands Charity</t>
  </si>
  <si>
    <t>A3010</t>
  </si>
  <si>
    <t>Danby Almshouse Charity</t>
  </si>
  <si>
    <t>A3011</t>
  </si>
  <si>
    <t>Whicher and Kifford Almshouses</t>
  </si>
  <si>
    <t>A3033</t>
  </si>
  <si>
    <t>Colton's Hospital</t>
  </si>
  <si>
    <t>A3035</t>
  </si>
  <si>
    <t>Bexley United Charities</t>
  </si>
  <si>
    <t>A3036</t>
  </si>
  <si>
    <t>The Duchess of Somerset's Hospital</t>
  </si>
  <si>
    <t>A3038</t>
  </si>
  <si>
    <t>George Green's Almshouses</t>
  </si>
  <si>
    <t>A3050</t>
  </si>
  <si>
    <t>Almshouse Charity of Hannah Rawson</t>
  </si>
  <si>
    <t>A3163</t>
  </si>
  <si>
    <t>The Butterfield Homes - Crosshills</t>
  </si>
  <si>
    <t>A3183</t>
  </si>
  <si>
    <t>Sambourne Trust</t>
  </si>
  <si>
    <t>A3213</t>
  </si>
  <si>
    <t>Durham Aged Mineworkers' Homes Association</t>
  </si>
  <si>
    <t>A3257</t>
  </si>
  <si>
    <t>Ashbourne Almshouse Charity</t>
  </si>
  <si>
    <t>A3266</t>
  </si>
  <si>
    <t>Municipal &amp; Owen Carter Almshouse Charities</t>
  </si>
  <si>
    <t>A3311</t>
  </si>
  <si>
    <t>West Ham Non-Ecclesiastical Charity</t>
  </si>
  <si>
    <t>A3325</t>
  </si>
  <si>
    <t>Colonel Slater Homes</t>
  </si>
  <si>
    <t>A3334</t>
  </si>
  <si>
    <t>Bethany Home Trust</t>
  </si>
  <si>
    <t>A3358</t>
  </si>
  <si>
    <t>Lightbown Cottage Home Trust</t>
  </si>
  <si>
    <t>A3386</t>
  </si>
  <si>
    <t>Emily Brydges Willyams Memorial Houses</t>
  </si>
  <si>
    <t>A3388</t>
  </si>
  <si>
    <t>William Holmes Almshouses</t>
  </si>
  <si>
    <t>A3390</t>
  </si>
  <si>
    <t>Allonby Almshouses</t>
  </si>
  <si>
    <t>A3418</t>
  </si>
  <si>
    <t>The Sir Oswald Stoll Foundation</t>
  </si>
  <si>
    <t>A3448</t>
  </si>
  <si>
    <t>Benenden Almshouse Charities</t>
  </si>
  <si>
    <t>A3456</t>
  </si>
  <si>
    <t>St Joseph's Almshouses</t>
  </si>
  <si>
    <t>A3457</t>
  </si>
  <si>
    <t>John Higgs Almshouses</t>
  </si>
  <si>
    <t>A3467</t>
  </si>
  <si>
    <t>Whitehead Almshouses</t>
  </si>
  <si>
    <t>A3494</t>
  </si>
  <si>
    <t>Sherburn House Charity</t>
  </si>
  <si>
    <t>A3527</t>
  </si>
  <si>
    <t>Wollaston and Pauncefort Almshouse Charity</t>
  </si>
  <si>
    <t>A3536</t>
  </si>
  <si>
    <t>Ford Street and Maynard Almshouse Charity</t>
  </si>
  <si>
    <t>A3538</t>
  </si>
  <si>
    <t>Earle's Retreat</t>
  </si>
  <si>
    <t>A3540</t>
  </si>
  <si>
    <t>Charity of Sarah Jane Wood &amp; Mary A Garnett</t>
  </si>
  <si>
    <t>A3552</t>
  </si>
  <si>
    <t>Rowland Hill and Vaughan Almshouse Charity</t>
  </si>
  <si>
    <t>A3553</t>
  </si>
  <si>
    <t>Victoria &amp; Jubilee Homes</t>
  </si>
  <si>
    <t>A3564</t>
  </si>
  <si>
    <t>The Hospital of the Holy Trinity Aylesford</t>
  </si>
  <si>
    <t>A3567</t>
  </si>
  <si>
    <t>Lady Lumley's Almshouses</t>
  </si>
  <si>
    <t>A3581</t>
  </si>
  <si>
    <t>Waddington Hospital</t>
  </si>
  <si>
    <t>A3583</t>
  </si>
  <si>
    <t>Grantham's Almshouses</t>
  </si>
  <si>
    <t>A3603</t>
  </si>
  <si>
    <t>The Society of Merchant Venturers' Almshouse Charity</t>
  </si>
  <si>
    <t>A3612</t>
  </si>
  <si>
    <t>The Drapers' Almshouse Charity</t>
  </si>
  <si>
    <t>A3623</t>
  </si>
  <si>
    <t>Butterfield Homes (Wilsden)</t>
  </si>
  <si>
    <t>A3648</t>
  </si>
  <si>
    <t>Peace Cottages Charity</t>
  </si>
  <si>
    <t>A3666</t>
  </si>
  <si>
    <t>The Shen Place Almshouses</t>
  </si>
  <si>
    <t>A3667</t>
  </si>
  <si>
    <t>The Teetotal Homes</t>
  </si>
  <si>
    <t>A3681</t>
  </si>
  <si>
    <t>Charity Of Elizabeth Wadsworth</t>
  </si>
  <si>
    <t>A3697</t>
  </si>
  <si>
    <t>Margaret Colquhoun Chavasse Almshouses</t>
  </si>
  <si>
    <t>A3706</t>
  </si>
  <si>
    <t>The Cinque Cottages</t>
  </si>
  <si>
    <t>A3714</t>
  </si>
  <si>
    <t>Almshouse Charity of Elizabeth Smith</t>
  </si>
  <si>
    <t>A3721</t>
  </si>
  <si>
    <t>Tyne Mariners' Benevolent Institution</t>
  </si>
  <si>
    <t>A3722</t>
  </si>
  <si>
    <t>Stewart's and Budgen's Almshouses</t>
  </si>
  <si>
    <t>A3748</t>
  </si>
  <si>
    <t>The Poynton-with-Worth Almshouse Charity</t>
  </si>
  <si>
    <t>A3751</t>
  </si>
  <si>
    <t>Charity of Emma Rice &amp; W.E.J. Knight</t>
  </si>
  <si>
    <t>A3759</t>
  </si>
  <si>
    <t>Sutton Turner Houses</t>
  </si>
  <si>
    <t>A3761</t>
  </si>
  <si>
    <t>Farmer and Lemmoin-Cannon Charity</t>
  </si>
  <si>
    <t>A3768</t>
  </si>
  <si>
    <t>Brandon Aged Persons Homes</t>
  </si>
  <si>
    <t>A3783</t>
  </si>
  <si>
    <t>Cooper and Adkinson Almshouse Charity</t>
  </si>
  <si>
    <t>A3822</t>
  </si>
  <si>
    <t>Marsden Memorial Homes</t>
  </si>
  <si>
    <t>A3825</t>
  </si>
  <si>
    <t>Butterfield Homes (Cottingley)</t>
  </si>
  <si>
    <t>A3838</t>
  </si>
  <si>
    <t>Emily Bentley Homes</t>
  </si>
  <si>
    <t>A3909</t>
  </si>
  <si>
    <t>Mary Hatch Almshouses with Diamond Jubilee Cottages</t>
  </si>
  <si>
    <t>A3910</t>
  </si>
  <si>
    <t>Aston Almshouse Charity</t>
  </si>
  <si>
    <t>A3911</t>
  </si>
  <si>
    <t>Stanley &amp; Brocklehurst Almshouses</t>
  </si>
  <si>
    <t>A3937</t>
  </si>
  <si>
    <t>The John Henry Keene Memorial Homes</t>
  </si>
  <si>
    <t>A3946</t>
  </si>
  <si>
    <t>Henry Gilder Drake Almshouse Charity</t>
  </si>
  <si>
    <t>A3969</t>
  </si>
  <si>
    <t>Henry Pinnock &amp; Victoria &amp; Albert Memorial Charity</t>
  </si>
  <si>
    <t>A3970</t>
  </si>
  <si>
    <t>John Pease Cottages</t>
  </si>
  <si>
    <t>A3989</t>
  </si>
  <si>
    <t>Fence Trust</t>
  </si>
  <si>
    <t>A3990</t>
  </si>
  <si>
    <t>Charles Edward Sugden Almshouses</t>
  </si>
  <si>
    <t>A3996</t>
  </si>
  <si>
    <t>The Harcourt Almshouse Charities</t>
  </si>
  <si>
    <t>A3997</t>
  </si>
  <si>
    <t>The Margaret Jane Ashley Almshouse Charity</t>
  </si>
  <si>
    <t>A4001</t>
  </si>
  <si>
    <t>The Honywood and Douglas Charity</t>
  </si>
  <si>
    <t>A4006</t>
  </si>
  <si>
    <t>Browne &amp; Wingrave Almshouse Charities</t>
  </si>
  <si>
    <t>A4020</t>
  </si>
  <si>
    <t>Pickering and Ferens Homes</t>
  </si>
  <si>
    <t>A4021</t>
  </si>
  <si>
    <t>Peter Birtwistle Trust</t>
  </si>
  <si>
    <t>A4022</t>
  </si>
  <si>
    <t>Trinity Hospital at Clun</t>
  </si>
  <si>
    <t>A4024</t>
  </si>
  <si>
    <t>Stephen Hutchen's Charity Trust</t>
  </si>
  <si>
    <t>A4028</t>
  </si>
  <si>
    <t>The Birch, Samson and Littleton United Charities</t>
  </si>
  <si>
    <t>A4029</t>
  </si>
  <si>
    <t>Whitby Merchant Seamen's Hospital Houses</t>
  </si>
  <si>
    <t>A4037</t>
  </si>
  <si>
    <t>The Flood Charity</t>
  </si>
  <si>
    <t>A4038</t>
  </si>
  <si>
    <t>Bocking United Charities</t>
  </si>
  <si>
    <t>A4039</t>
  </si>
  <si>
    <t>Mary Hannah Almshouses</t>
  </si>
  <si>
    <t>A4055</t>
  </si>
  <si>
    <t>City of Wells Almshouses</t>
  </si>
  <si>
    <t>A4057</t>
  </si>
  <si>
    <t>Charity of Marjorie Hurst</t>
  </si>
  <si>
    <t>A4063</t>
  </si>
  <si>
    <t>Henry Boys Almshouses</t>
  </si>
  <si>
    <t>A4071</t>
  </si>
  <si>
    <t>The Frances Darlington Charity</t>
  </si>
  <si>
    <t>A4080</t>
  </si>
  <si>
    <t>George Newton Housing Trust</t>
  </si>
  <si>
    <t>A4089</t>
  </si>
  <si>
    <t>The Saint Mary Magdalen's Hospital</t>
  </si>
  <si>
    <t>A4136</t>
  </si>
  <si>
    <t>Resthaven Almshouses</t>
  </si>
  <si>
    <t>A4153</t>
  </si>
  <si>
    <t>Cooke Almshouse Charity</t>
  </si>
  <si>
    <t>A4157</t>
  </si>
  <si>
    <t>Dunk's Almshouse Charity</t>
  </si>
  <si>
    <t>A4183</t>
  </si>
  <si>
    <t>The Molyneux Almshouses</t>
  </si>
  <si>
    <t>A4196</t>
  </si>
  <si>
    <t>Blyth Cottages</t>
  </si>
  <si>
    <t>A4256</t>
  </si>
  <si>
    <t>Bristol and Anchor Almshouse Charity</t>
  </si>
  <si>
    <t>A4257</t>
  </si>
  <si>
    <t>Boorman's Almshouses</t>
  </si>
  <si>
    <t>A4271</t>
  </si>
  <si>
    <t>Day's &amp; Atkinson's Almshouse Charity</t>
  </si>
  <si>
    <t>A4272</t>
  </si>
  <si>
    <t>Sunset Home Almshouses</t>
  </si>
  <si>
    <t>A4273</t>
  </si>
  <si>
    <t>Plymouth Charity Trust</t>
  </si>
  <si>
    <t>A4298</t>
  </si>
  <si>
    <t>Sir William Turner's Hospital</t>
  </si>
  <si>
    <t>A4330</t>
  </si>
  <si>
    <t xml:space="preserve">Woborns Almshouse </t>
  </si>
  <si>
    <t>A4354</t>
  </si>
  <si>
    <t>Harefield Parochial Charities</t>
  </si>
  <si>
    <t>A4407</t>
  </si>
  <si>
    <t>The Jane Maddock Homes</t>
  </si>
  <si>
    <t>A4410</t>
  </si>
  <si>
    <t>Harrison Housing</t>
  </si>
  <si>
    <t>A4417</t>
  </si>
  <si>
    <t>Thornton Cottage Homes</t>
  </si>
  <si>
    <t>A4430</t>
  </si>
  <si>
    <t>Charity of Mrs Catherine Walker</t>
  </si>
  <si>
    <t>C0447</t>
  </si>
  <si>
    <t>Fairhazel Co-operative Limited</t>
  </si>
  <si>
    <t>C0508</t>
  </si>
  <si>
    <t>Lodge Lane East Co-operative Housing Limited</t>
  </si>
  <si>
    <t>C0580</t>
  </si>
  <si>
    <t>Cornfield Housing Society Limited</t>
  </si>
  <si>
    <t>C1686</t>
  </si>
  <si>
    <t>Ladybur Housing Co-operative Limited</t>
  </si>
  <si>
    <t>C1853</t>
  </si>
  <si>
    <t>Bournville Works Housing Society Limited</t>
  </si>
  <si>
    <t>C1981</t>
  </si>
  <si>
    <t>Canning Housing Co-operative Limited</t>
  </si>
  <si>
    <t>C2046</t>
  </si>
  <si>
    <t>Orts Road Housing Co-operative Limited</t>
  </si>
  <si>
    <t>C2157</t>
  </si>
  <si>
    <t>Quadrant-Brownswood Tenant Co-operative Limited</t>
  </si>
  <si>
    <t>C2181</t>
  </si>
  <si>
    <t>Tally-Ho Housing Co-operative Limited</t>
  </si>
  <si>
    <t>C2198</t>
  </si>
  <si>
    <t>Battersea Tenants Co-operative Limited</t>
  </si>
  <si>
    <t>C2206</t>
  </si>
  <si>
    <t>Holmwood Tenants Co-operative Limited</t>
  </si>
  <si>
    <t>C2300</t>
  </si>
  <si>
    <t>Deptford Housing Co-operative Limited</t>
  </si>
  <si>
    <t>C2303</t>
  </si>
  <si>
    <t>Argyle Street Housing Co-operative Limited</t>
  </si>
  <si>
    <t>C2304</t>
  </si>
  <si>
    <t>The Hatch Row Housing Co-operative Limited</t>
  </si>
  <si>
    <t>C2313</t>
  </si>
  <si>
    <t>Lewisham Family Co-operative Association Limited</t>
  </si>
  <si>
    <t>C2390</t>
  </si>
  <si>
    <t>Heathview Tenants' Co-operative Limited</t>
  </si>
  <si>
    <t>C2412</t>
  </si>
  <si>
    <t>Pearman Street Co-operative Limited</t>
  </si>
  <si>
    <t>C2416</t>
  </si>
  <si>
    <t>Lark Lane Housing Co-operative Limited</t>
  </si>
  <si>
    <t>C2417</t>
  </si>
  <si>
    <t>Corn and Yates Streets Housing Co-operative Ltd</t>
  </si>
  <si>
    <t>C2418</t>
  </si>
  <si>
    <t>West Hampstead Housing Co-operative Limited</t>
  </si>
  <si>
    <t>C2421</t>
  </si>
  <si>
    <t>The Princes Park Housing Co-operative Limited</t>
  </si>
  <si>
    <t>C2422</t>
  </si>
  <si>
    <t>Holyland Housing Co-Operative Limited</t>
  </si>
  <si>
    <t>C2430</t>
  </si>
  <si>
    <t>Brockley Tenants Co-operative Limited</t>
  </si>
  <si>
    <t>C2436</t>
  </si>
  <si>
    <t>Stroud Green Housing Co-operative Limited</t>
  </si>
  <si>
    <t>C2437</t>
  </si>
  <si>
    <t>Balsall Heath Housing Co-operative Limited</t>
  </si>
  <si>
    <t>C2438</t>
  </si>
  <si>
    <t>Alt Housing Co-operative Limited</t>
  </si>
  <si>
    <t>C2457</t>
  </si>
  <si>
    <t>Commonplace Housing Co-operative Limited</t>
  </si>
  <si>
    <t>C2462</t>
  </si>
  <si>
    <t>Maynard Co-operative Housing Association Limited</t>
  </si>
  <si>
    <t>C2513</t>
  </si>
  <si>
    <t>The Mile End Housing Co-operative Limited</t>
  </si>
  <si>
    <t>C2531</t>
  </si>
  <si>
    <t>St Andrew Housing Co-operative Limited</t>
  </si>
  <si>
    <t>C2532</t>
  </si>
  <si>
    <t>Victoria Tenants Co-operative Limited</t>
  </si>
  <si>
    <t>C2533</t>
  </si>
  <si>
    <t>Small Heath Park Housing Co-operative Limited</t>
  </si>
  <si>
    <t>C2548</t>
  </si>
  <si>
    <t>New Swift Housing Co-operative Limited</t>
  </si>
  <si>
    <t>C2576</t>
  </si>
  <si>
    <t>Brixton Housing Co-operative Limited</t>
  </si>
  <si>
    <t>C2577</t>
  </si>
  <si>
    <t>The Anerley Housing Co-operative Limited</t>
  </si>
  <si>
    <t>C2579</t>
  </si>
  <si>
    <t>Islington Community Housing Co-operative Limited</t>
  </si>
  <si>
    <t>C2580</t>
  </si>
  <si>
    <t>Seven Dials Housing Co-operative Limited</t>
  </si>
  <si>
    <t>C2581</t>
  </si>
  <si>
    <t>Southward Housing Co-operative Limited</t>
  </si>
  <si>
    <t>C2585</t>
  </si>
  <si>
    <t>Triangle Housing Co-operative Limited</t>
  </si>
  <si>
    <t>C2586</t>
  </si>
  <si>
    <t>Hunslet Housing Co-operative Limited</t>
  </si>
  <si>
    <t>C2593</t>
  </si>
  <si>
    <t>Waverley (Eighth) Co-operative Housing Association Limited</t>
  </si>
  <si>
    <t>C2612</t>
  </si>
  <si>
    <t>South Mildmay Tenants Co-operative Limited</t>
  </si>
  <si>
    <t>C2613</t>
  </si>
  <si>
    <t>Tooting Bec Housing Co-operative Limited</t>
  </si>
  <si>
    <t>C2682</t>
  </si>
  <si>
    <t>Green Dragon Lane Housing Co-operative Limited</t>
  </si>
  <si>
    <t>C2683</t>
  </si>
  <si>
    <t>Grand Union Housing Co-operative Limited</t>
  </si>
  <si>
    <t>C2692</t>
  </si>
  <si>
    <t>Weller Streets Housing Co-operative Limited</t>
  </si>
  <si>
    <t>C2693</t>
  </si>
  <si>
    <t>Richmond Co-operative Housing Association Limited</t>
  </si>
  <si>
    <t>C2694</t>
  </si>
  <si>
    <t>Kilburn Housing Co-operative Limited</t>
  </si>
  <si>
    <t>C2695</t>
  </si>
  <si>
    <t>Cyron Housing Co-operative Limited</t>
  </si>
  <si>
    <t>C2696</t>
  </si>
  <si>
    <t>W14 Housing Co-operative Limited</t>
  </si>
  <si>
    <t>C2730</t>
  </si>
  <si>
    <t>Glenkerry Co-operative Housing Association Limited</t>
  </si>
  <si>
    <t>C2731</t>
  </si>
  <si>
    <t>Starley Housing Co-operative Limited</t>
  </si>
  <si>
    <t>C2744</t>
  </si>
  <si>
    <t>Hackney Housing Co-operative Limited</t>
  </si>
  <si>
    <t>C2745</t>
  </si>
  <si>
    <t>Edward Henry House Co-operative Limited</t>
  </si>
  <si>
    <t>C2747</t>
  </si>
  <si>
    <t>Falconar Street Housing Co-operative Limited</t>
  </si>
  <si>
    <t>C2749</t>
  </si>
  <si>
    <t>Water Tower Housing Co-operative Limited</t>
  </si>
  <si>
    <t>C2772</t>
  </si>
  <si>
    <t>Wisden Housing Co-operative Limited</t>
  </si>
  <si>
    <t>C2788</t>
  </si>
  <si>
    <t>Bonham and Strathleven Tenants Co-operative Ltd</t>
  </si>
  <si>
    <t>C2824</t>
  </si>
  <si>
    <t>Shahjalal Housing Co-operative Limited</t>
  </si>
  <si>
    <t>C2849</t>
  </si>
  <si>
    <t>Liverpool Gingerbread Housing Co-operative Limited</t>
  </si>
  <si>
    <t>C2873</t>
  </si>
  <si>
    <t>Belgrave Street Housing Co-operative Limited</t>
  </si>
  <si>
    <t>C2903</t>
  </si>
  <si>
    <t>Monmouth Road Housing Co-operative Limited</t>
  </si>
  <si>
    <t>C2938</t>
  </si>
  <si>
    <t>Peel Street Housing Co-operative Limited</t>
  </si>
  <si>
    <t>C2949</t>
  </si>
  <si>
    <t>Finsbury Park Housing Co-operative Limited</t>
  </si>
  <si>
    <t>C2968</t>
  </si>
  <si>
    <t>West End Housing Co-operative Limited</t>
  </si>
  <si>
    <t>C2976</t>
  </si>
  <si>
    <t>Hesketh Street Housing Co-operative Limited</t>
  </si>
  <si>
    <t>C2977</t>
  </si>
  <si>
    <t>Ross Walk Housing Co-operative Limited</t>
  </si>
  <si>
    <t>C3001</t>
  </si>
  <si>
    <t>Tangram Housing Co-operative Limited</t>
  </si>
  <si>
    <t>C3022</t>
  </si>
  <si>
    <t>Spitalfields Housing Association Limited</t>
  </si>
  <si>
    <t>C3023</t>
  </si>
  <si>
    <t>Everbrook Housing Co-operative Limited</t>
  </si>
  <si>
    <t>C3024</t>
  </si>
  <si>
    <t>North Camden Housing Co-operative Limited</t>
  </si>
  <si>
    <t>C3026</t>
  </si>
  <si>
    <t>Newleaf Housing Co-operative Limited</t>
  </si>
  <si>
    <t>C3027</t>
  </si>
  <si>
    <t>Somewhere Co-operative Housing Association Limited</t>
  </si>
  <si>
    <t>C3041</t>
  </si>
  <si>
    <t>Clissold Housing Co-operative Limited</t>
  </si>
  <si>
    <t>C3043</t>
  </si>
  <si>
    <t>Richmond Avenue Housing Co-operative Limited</t>
  </si>
  <si>
    <t>C3044</t>
  </si>
  <si>
    <t>Hour Glass Housing Co-operative Limited</t>
  </si>
  <si>
    <t>C3069</t>
  </si>
  <si>
    <t>Wearmouth Housing Co-operative Limited</t>
  </si>
  <si>
    <t>C3097</t>
  </si>
  <si>
    <t>Seagull Housing Co-operative Limited</t>
  </si>
  <si>
    <t>C3115</t>
  </si>
  <si>
    <t>Arneway Housing Co-operative Limited</t>
  </si>
  <si>
    <t>C3125</t>
  </si>
  <si>
    <t>Craymill Housing Co-operative Limited</t>
  </si>
  <si>
    <t>C3126</t>
  </si>
  <si>
    <t>Whitworth Housing Co-operative Limited</t>
  </si>
  <si>
    <t>C3127</t>
  </si>
  <si>
    <t>Birchfield House Co-operative Limited</t>
  </si>
  <si>
    <t>C3128</t>
  </si>
  <si>
    <t>Paradise Housing Co-operative Limited</t>
  </si>
  <si>
    <t>C3129</t>
  </si>
  <si>
    <t>Elles Housing Co-operative Limited</t>
  </si>
  <si>
    <t>C3157</t>
  </si>
  <si>
    <t>Summerhill Housing Co-operative (Newcastle) Ltd</t>
  </si>
  <si>
    <t>C3172</t>
  </si>
  <si>
    <t>Prince Albert Gardens Housing Co-operative Limited</t>
  </si>
  <si>
    <t>C3174</t>
  </si>
  <si>
    <t>Sydenham Housing Co-operative Limited</t>
  </si>
  <si>
    <t>C3178</t>
  </si>
  <si>
    <t>South Road Housing Co-operative Limited</t>
  </si>
  <si>
    <t>C3185</t>
  </si>
  <si>
    <t>Brandrams Housing Co-operative Limited</t>
  </si>
  <si>
    <t>C3186</t>
  </si>
  <si>
    <t>Alpha Housing Co-operative Limited</t>
  </si>
  <si>
    <t>C3190</t>
  </si>
  <si>
    <t>Thirlmere Housing Co-operative Limited</t>
  </si>
  <si>
    <t>C3207</t>
  </si>
  <si>
    <t>Leta-Claudia Streets Housing Co-operative Limited</t>
  </si>
  <si>
    <t>C3226</t>
  </si>
  <si>
    <t>Dingle Residents Co-operative Limited</t>
  </si>
  <si>
    <t>C3227</t>
  </si>
  <si>
    <t>Grafton Crescent Housing Co-operative Limited</t>
  </si>
  <si>
    <t>C3236</t>
  </si>
  <si>
    <t>Shearwood Housing Co-operative Limited</t>
  </si>
  <si>
    <t>C3272</t>
  </si>
  <si>
    <t>Longlife Housing Co-operative Limited</t>
  </si>
  <si>
    <t>C3275</t>
  </si>
  <si>
    <t>South Camden Housing Co-operative Limited</t>
  </si>
  <si>
    <t>C3277</t>
  </si>
  <si>
    <t>Oxfield Housing Co-operative Association Limited</t>
  </si>
  <si>
    <t>C3278</t>
  </si>
  <si>
    <t>Wellington Mills Housing Co-operative Limited</t>
  </si>
  <si>
    <t>C3284</t>
  </si>
  <si>
    <t>Ewart Road Housing Co-operative Limited</t>
  </si>
  <si>
    <t>C3285</t>
  </si>
  <si>
    <t>Milldale Housing Co-operative Limited</t>
  </si>
  <si>
    <t>C3298</t>
  </si>
  <si>
    <t>Holt Road Area Housing Co-operative Limited</t>
  </si>
  <si>
    <t>C3299</t>
  </si>
  <si>
    <t>Ath-Gray Housing Co-operative Limited</t>
  </si>
  <si>
    <t>C3300</t>
  </si>
  <si>
    <t>Darent Housing Co-operative Limited</t>
  </si>
  <si>
    <t>C3302</t>
  </si>
  <si>
    <t>Southern Crescent Co-operative Limited</t>
  </si>
  <si>
    <t>C3335</t>
  </si>
  <si>
    <t>Cross Lances Housing Co-operative Limited</t>
  </si>
  <si>
    <t>C3337</t>
  </si>
  <si>
    <t>Weybank Housing Co-operative Limited</t>
  </si>
  <si>
    <t>C3338</t>
  </si>
  <si>
    <t>Portobello Housing Co-operative Limited</t>
  </si>
  <si>
    <t>C3339</t>
  </si>
  <si>
    <t>Barnwood Housing Co-operative Limited</t>
  </si>
  <si>
    <t>C3347</t>
  </si>
  <si>
    <t>Kirkdale Housing Co-operative Limited</t>
  </si>
  <si>
    <t>C3348</t>
  </si>
  <si>
    <t>Sunderland Riverside Housing Co-operative Limited</t>
  </si>
  <si>
    <t>C3376</t>
  </si>
  <si>
    <t>Zah Housing Co-operative Limited</t>
  </si>
  <si>
    <t>C3378</t>
  </si>
  <si>
    <t>Giffard Park Housing Co-operative Limited</t>
  </si>
  <si>
    <t>C3379</t>
  </si>
  <si>
    <t>Arundel Buildings Housing Co-operative Limited</t>
  </si>
  <si>
    <t>C3394</t>
  </si>
  <si>
    <t>Willesden Green Housing Co-operative Limited</t>
  </si>
  <si>
    <t>C3396</t>
  </si>
  <si>
    <t>Mill Street Co-op Ltd</t>
  </si>
  <si>
    <t>C3409</t>
  </si>
  <si>
    <t>New Venture Housing Co-operative Limited</t>
  </si>
  <si>
    <t>C3411</t>
  </si>
  <si>
    <t>Shorefields Co-operative Limited</t>
  </si>
  <si>
    <t>C3441</t>
  </si>
  <si>
    <t>Lindsey Housing Co-operative Limited</t>
  </si>
  <si>
    <t>C3446</t>
  </si>
  <si>
    <t>Bordesley Green Housing Co-operative Limited</t>
  </si>
  <si>
    <t>C3454</t>
  </si>
  <si>
    <t>Hirst Housing Co-operative Limited</t>
  </si>
  <si>
    <t>C3455</t>
  </si>
  <si>
    <t>Abeona Housing Co-operative Limited</t>
  </si>
  <si>
    <t>C3472</t>
  </si>
  <si>
    <t>Sensible Housing Co-operative Limited</t>
  </si>
  <si>
    <t>C3489</t>
  </si>
  <si>
    <t>20-20 Housing Co-operative Limited</t>
  </si>
  <si>
    <t>C3497</t>
  </si>
  <si>
    <t>Chippenham Housing Co-operative Limited</t>
  </si>
  <si>
    <t>C3499</t>
  </si>
  <si>
    <t>Vine Housing Co-operative Limited</t>
  </si>
  <si>
    <t>C3509</t>
  </si>
  <si>
    <t>Woodside Housing Co-operative Limited</t>
  </si>
  <si>
    <t>C3516</t>
  </si>
  <si>
    <t>Thornholme Housing Co-operative Limited</t>
  </si>
  <si>
    <t>C3517</t>
  </si>
  <si>
    <t>Notting Dale Housing Co-operative Limited</t>
  </si>
  <si>
    <t>C3518</t>
  </si>
  <si>
    <t>Senacre Housing Co-operative Limited</t>
  </si>
  <si>
    <t>C3530</t>
  </si>
  <si>
    <t>Purlin Housing Co-operative Limited</t>
  </si>
  <si>
    <t>C3531</t>
  </si>
  <si>
    <t>The Huyton Community Co-op for the Elderly Ltd</t>
  </si>
  <si>
    <t>C3554</t>
  </si>
  <si>
    <t>Convent Co-operative Limited</t>
  </si>
  <si>
    <t>C3555</t>
  </si>
  <si>
    <t>Southsea Self Help Housing Limited</t>
  </si>
  <si>
    <t>C3556</t>
  </si>
  <si>
    <t>Phoenix Community Housing Co-operative Limited</t>
  </si>
  <si>
    <t>C3557</t>
  </si>
  <si>
    <t>May Day Permanent Housing Co-operative Limited</t>
  </si>
  <si>
    <t>C3572</t>
  </si>
  <si>
    <t>Southdene Housing Co-operative Limited</t>
  </si>
  <si>
    <t>C3573</t>
  </si>
  <si>
    <t>Knowsley Residents Housing Co-operative Limited</t>
  </si>
  <si>
    <t>C3574</t>
  </si>
  <si>
    <t>New Longsight Housing Co-operative Limited</t>
  </si>
  <si>
    <t>C3607</t>
  </si>
  <si>
    <t>Paddock Housing Co-operative Limited</t>
  </si>
  <si>
    <t>C3608</t>
  </si>
  <si>
    <t>Cherryfield Housing Co-operative Limited</t>
  </si>
  <si>
    <t>C3609</t>
  </si>
  <si>
    <t>Eldonian Community Based Housing Association Ltd</t>
  </si>
  <si>
    <t>C3627</t>
  </si>
  <si>
    <t>Moat Farm Housing Co-operative Limited</t>
  </si>
  <si>
    <t>C3628</t>
  </si>
  <si>
    <t>New Moves Housing Co-operative Limited</t>
  </si>
  <si>
    <t>C3635</t>
  </si>
  <si>
    <t>Mulberry Housing Co-operative Limited</t>
  </si>
  <si>
    <t>C3636</t>
  </si>
  <si>
    <t>Park Hill Housing Co-operative Limited</t>
  </si>
  <si>
    <t>C3637</t>
  </si>
  <si>
    <t>Miller Walk Housing Co-operative Limited</t>
  </si>
  <si>
    <t>C3638</t>
  </si>
  <si>
    <t>Brighton Buildings Housing Co-operative Limited</t>
  </si>
  <si>
    <t>C3641</t>
  </si>
  <si>
    <t>The New Cut Housing Co-operative Limited</t>
  </si>
  <si>
    <t>C3650</t>
  </si>
  <si>
    <t>Pan African Refugee Housing Co-operative Limited</t>
  </si>
  <si>
    <t>C3674</t>
  </si>
  <si>
    <t>Leytonstone Housing Co-operative Limited</t>
  </si>
  <si>
    <t>C3675</t>
  </si>
  <si>
    <t>Co-op Homes (South) Limited</t>
  </si>
  <si>
    <t>C3686</t>
  </si>
  <si>
    <t>Redwood Housing Co-operative Limited</t>
  </si>
  <si>
    <t>C3690</t>
  </si>
  <si>
    <t>Lammerton Housing Co-operative Limited</t>
  </si>
  <si>
    <t>C3691</t>
  </si>
  <si>
    <t>Dennetts Housing Co-operative Limited</t>
  </si>
  <si>
    <t>C3693</t>
  </si>
  <si>
    <t>Rusland Road Housing Co-operative Limited</t>
  </si>
  <si>
    <t>C3695</t>
  </si>
  <si>
    <t>Springwood Housing Co-operative Limited</t>
  </si>
  <si>
    <t>C3701</t>
  </si>
  <si>
    <t>Winsor Housing Co-operative Limited</t>
  </si>
  <si>
    <t>C3718</t>
  </si>
  <si>
    <t>Brownlow Hill Housing Co-operative Limited</t>
  </si>
  <si>
    <t>C3719</t>
  </si>
  <si>
    <t>Albion Housing Co-operative Limited</t>
  </si>
  <si>
    <t>C3723</t>
  </si>
  <si>
    <t>Westvale Housing Co-operative Limited</t>
  </si>
  <si>
    <t>C3724</t>
  </si>
  <si>
    <t>Hamlet Village Housing Co-operative Limited</t>
  </si>
  <si>
    <t>C3725</t>
  </si>
  <si>
    <t>Watermans Housing Co-operative Limited</t>
  </si>
  <si>
    <t>C3726</t>
  </si>
  <si>
    <t>Old Isleworth Housing Co-operative Limited</t>
  </si>
  <si>
    <t>C3729</t>
  </si>
  <si>
    <t>Coin Street Secondary Housing Co-operative Limited</t>
  </si>
  <si>
    <t>C3738</t>
  </si>
  <si>
    <t>Swan Lane Housing Co-operative Limited</t>
  </si>
  <si>
    <t>C3739</t>
  </si>
  <si>
    <t>Perryviews Housing Co-operative Limited</t>
  </si>
  <si>
    <t>C3745</t>
  </si>
  <si>
    <t>Bomarsund Housing Co-operative Limited</t>
  </si>
  <si>
    <t>C3755</t>
  </si>
  <si>
    <t>Imani Housing Co-operative Limited</t>
  </si>
  <si>
    <t>C3756</t>
  </si>
  <si>
    <t>Co-op Schemes For The Elderly Ltd</t>
  </si>
  <si>
    <t>C3769</t>
  </si>
  <si>
    <t>Home from Home Housing Association Limited</t>
  </si>
  <si>
    <t>C3771</t>
  </si>
  <si>
    <t>Red House Farm Housing Co-operative Limited</t>
  </si>
  <si>
    <t>C3772</t>
  </si>
  <si>
    <t>Hamwic Housing Co-operative Limited</t>
  </si>
  <si>
    <t>C3777</t>
  </si>
  <si>
    <t>Langrove Community Housing Co-operative Limited</t>
  </si>
  <si>
    <t>C3789</t>
  </si>
  <si>
    <t>Wellington Housing Co-operative Limited</t>
  </si>
  <si>
    <t>C3843</t>
  </si>
  <si>
    <t>Ash-Shahada Housing Association Limited</t>
  </si>
  <si>
    <t>C3856</t>
  </si>
  <si>
    <t>Cathedral Mansions Housing Co-operative Limited</t>
  </si>
  <si>
    <t>C3890</t>
  </si>
  <si>
    <t>Dawley Housing Co-operative Limited</t>
  </si>
  <si>
    <t>C3891</t>
  </si>
  <si>
    <t>Homes for Change Limited</t>
  </si>
  <si>
    <t>C3906</t>
  </si>
  <si>
    <t>Gemini Housing Co-operative Limited</t>
  </si>
  <si>
    <t>C3963</t>
  </si>
  <si>
    <t>Hazel Housing Co-operative Limited</t>
  </si>
  <si>
    <t>C3964</t>
  </si>
  <si>
    <t>Townshend Close Housing Co-operative Limited</t>
  </si>
  <si>
    <t>C3991</t>
  </si>
  <si>
    <t>Franklyn Housing Co-operative Limited</t>
  </si>
  <si>
    <t>C3992</t>
  </si>
  <si>
    <t>Old Farm Park Housing Co-operative Limited</t>
  </si>
  <si>
    <t>C3993</t>
  </si>
  <si>
    <t>Bedfont Stoney Wall Housing Co-operative Limited</t>
  </si>
  <si>
    <t>C4013</t>
  </si>
  <si>
    <t>Shenley Church End Housing Co-operative Limited</t>
  </si>
  <si>
    <t>C4015</t>
  </si>
  <si>
    <t>Warwick Housing Co-operative Limited</t>
  </si>
  <si>
    <t>C4042</t>
  </si>
  <si>
    <t>Oast Wood Housing Co-operative Limited</t>
  </si>
  <si>
    <t>C4044</t>
  </si>
  <si>
    <t>Palm Housing Co-operative Limited</t>
  </si>
  <si>
    <t>C4054</t>
  </si>
  <si>
    <t>St George's Church Housing Co-operative Limited</t>
  </si>
  <si>
    <t>C4100</t>
  </si>
  <si>
    <t>Delce Manor Housing Co-operative Limited</t>
  </si>
  <si>
    <t>C4101</t>
  </si>
  <si>
    <t>Oakapple Housing Co-operative Limited</t>
  </si>
  <si>
    <t>C4102</t>
  </si>
  <si>
    <t>Pine Tree Housing Co-operative Limited</t>
  </si>
  <si>
    <t>C4103</t>
  </si>
  <si>
    <t>Shorncliffe Housing Co-operative Limited</t>
  </si>
  <si>
    <t>C4108</t>
  </si>
  <si>
    <t>Allnutt Mill Housing Co-operative Limited</t>
  </si>
  <si>
    <t>C4110</t>
  </si>
  <si>
    <t>Blenheim Housing Co-operative Limited</t>
  </si>
  <si>
    <t>C4111</t>
  </si>
  <si>
    <t>Cheriton Housing Co-operative Limited</t>
  </si>
  <si>
    <t>C4112</t>
  </si>
  <si>
    <t>Lynsted Housing Co-operative Limited</t>
  </si>
  <si>
    <t>C4113</t>
  </si>
  <si>
    <t>Minster Housing Co-operative Limited</t>
  </si>
  <si>
    <t>C4133</t>
  </si>
  <si>
    <t>Ashford Pavilion Housing Co-operative Limited</t>
  </si>
  <si>
    <t>C4135</t>
  </si>
  <si>
    <t>Golden Hill Housing Co-operative Limited</t>
  </si>
  <si>
    <t>C4180</t>
  </si>
  <si>
    <t>Westree Road Housing Co-operative Limited</t>
  </si>
  <si>
    <t>C4225</t>
  </si>
  <si>
    <t>Wilfrid East London Housing Co-operative Limited</t>
  </si>
  <si>
    <t>C4321</t>
  </si>
  <si>
    <t>Iroko Housing Co-operative Limited</t>
  </si>
  <si>
    <t>C4378</t>
  </si>
  <si>
    <t>Redditch Co-operative 2000 Limited</t>
  </si>
  <si>
    <t>C4379</t>
  </si>
  <si>
    <t>Breedon Housing Co-operative Limited</t>
  </si>
  <si>
    <t>C4380</t>
  </si>
  <si>
    <t>Pioneer Co-operative Housing (Redditch) Limited</t>
  </si>
  <si>
    <t>C4381</t>
  </si>
  <si>
    <t>Riverside Housing Co-operative (Redditch) Limited</t>
  </si>
  <si>
    <t>C4382</t>
  </si>
  <si>
    <t>The Winyates Co-operative Limited</t>
  </si>
  <si>
    <t>H0001</t>
  </si>
  <si>
    <t>The Abbeyfield Burnham and Highbridge Society Ltd</t>
  </si>
  <si>
    <t>H0007</t>
  </si>
  <si>
    <t>Polish Citizens Committee Housing Association Ltd</t>
  </si>
  <si>
    <t>H0008</t>
  </si>
  <si>
    <t>Abbeyfield Chester Society Limited</t>
  </si>
  <si>
    <t>H0062</t>
  </si>
  <si>
    <t>The Abbeyfield (Maidenhead) Society Limited</t>
  </si>
  <si>
    <t>H0068</t>
  </si>
  <si>
    <t>The Abbeyfield (Weymouth) Society Limited</t>
  </si>
  <si>
    <t>H0129</t>
  </si>
  <si>
    <t>The Abbeyfield Dulwich Society Limited</t>
  </si>
  <si>
    <t>H0134</t>
  </si>
  <si>
    <t>Shropshire Association for Supported Housing Limited</t>
  </si>
  <si>
    <t>H0213</t>
  </si>
  <si>
    <t>The Abbeyfield West Herts Society Limited</t>
  </si>
  <si>
    <t>H0227</t>
  </si>
  <si>
    <t>The Abbeyfield Bradford Society Limited</t>
  </si>
  <si>
    <t>H0228</t>
  </si>
  <si>
    <t>The Abbeyfield (Darlington) Society Limited</t>
  </si>
  <si>
    <t>H0229</t>
  </si>
  <si>
    <t>The Abbeyfield (Ripon and District) Society Ltd</t>
  </si>
  <si>
    <t>H0299</t>
  </si>
  <si>
    <t>Sidcot Friends Housing Society Limited</t>
  </si>
  <si>
    <t>H0301</t>
  </si>
  <si>
    <t>The Abbeyfield Fareham Society Limited</t>
  </si>
  <si>
    <t>H0312</t>
  </si>
  <si>
    <t>Hyelm</t>
  </si>
  <si>
    <t>H0315</t>
  </si>
  <si>
    <t>Abbeyfield Bristol and Keynsham Society</t>
  </si>
  <si>
    <t>H0335</t>
  </si>
  <si>
    <t>The Abbeyfield Sidmouth Society Limited</t>
  </si>
  <si>
    <t>H0340</t>
  </si>
  <si>
    <t>Abbeyfield Braintree, Bocking and Felsted Society Limited</t>
  </si>
  <si>
    <t>H0347</t>
  </si>
  <si>
    <t>The Abbeyfield Whitehaven Society Limited</t>
  </si>
  <si>
    <t>H0357</t>
  </si>
  <si>
    <t>Allandale Care Group Limited</t>
  </si>
  <si>
    <t>H0374</t>
  </si>
  <si>
    <t>Elm Trees Retirement Living Limited</t>
  </si>
  <si>
    <t>H0375</t>
  </si>
  <si>
    <t>Abbeyfield South Downs Limited</t>
  </si>
  <si>
    <t>H0480</t>
  </si>
  <si>
    <t>The Abbeyfield Camborne Society Ltd</t>
  </si>
  <si>
    <t>H0481</t>
  </si>
  <si>
    <t>The Abbeyfield Barrow-in- Furness Society Limited</t>
  </si>
  <si>
    <t>H0548</t>
  </si>
  <si>
    <t>The Abbeyfield Uxbridge Society Limited</t>
  </si>
  <si>
    <t>H0552</t>
  </si>
  <si>
    <t>The Abbeyfield Basildon Society Limited</t>
  </si>
  <si>
    <t>H0553</t>
  </si>
  <si>
    <t>The Abbeyfield Great Missenden &amp; District Society</t>
  </si>
  <si>
    <t>H0559</t>
  </si>
  <si>
    <t>The Abbeyfield Tiverton Society Limited</t>
  </si>
  <si>
    <t>H0560</t>
  </si>
  <si>
    <t>The Abbeyfield Newcastle-upon-Tyne Society Ltd</t>
  </si>
  <si>
    <t>H0595</t>
  </si>
  <si>
    <t>The Abbeyfield Loughborough Society Limited</t>
  </si>
  <si>
    <t>H0619</t>
  </si>
  <si>
    <t>The Abbeyfield Sanderstead Society Limited</t>
  </si>
  <si>
    <t>H0670</t>
  </si>
  <si>
    <t>Red Devon Housing Limited</t>
  </si>
  <si>
    <t>H0705</t>
  </si>
  <si>
    <t>Harrogate Neighbours Housing Association Limited</t>
  </si>
  <si>
    <t>H0833</t>
  </si>
  <si>
    <t>The Abbeyfield Southend Society Limited</t>
  </si>
  <si>
    <t>H0895</t>
  </si>
  <si>
    <t>Larcombe Housing Association Limited</t>
  </si>
  <si>
    <t>H0924</t>
  </si>
  <si>
    <t>New Outlook Housing Association Limited</t>
  </si>
  <si>
    <t>H0995</t>
  </si>
  <si>
    <t>Hornsey (North London) YMCA Housing Society Ltd</t>
  </si>
  <si>
    <t>H1046</t>
  </si>
  <si>
    <t>The Abbeyfield Society</t>
  </si>
  <si>
    <t>H1167</t>
  </si>
  <si>
    <t>The Abbeyfield (Berkhamsted &amp; Hemel Hempstead) Society Limited</t>
  </si>
  <si>
    <t>H1185</t>
  </si>
  <si>
    <t>Abbeyfield Southern Oaks</t>
  </si>
  <si>
    <t>H1313</t>
  </si>
  <si>
    <t>Sapphire Independent Housing Limited</t>
  </si>
  <si>
    <t>H1335</t>
  </si>
  <si>
    <t>The Abbeyfield Buckland Monachorum Society Limited</t>
  </si>
  <si>
    <t>H1362</t>
  </si>
  <si>
    <t>The Abbeyfield Canvey Island Society Limited</t>
  </si>
  <si>
    <t>H1395</t>
  </si>
  <si>
    <t>Woodlands Quaker Home for Elderly People</t>
  </si>
  <si>
    <t>H1416</t>
  </si>
  <si>
    <t>The St Michael's Housing Trust</t>
  </si>
  <si>
    <t>H1470</t>
  </si>
  <si>
    <t>The Abbeyfield Chalfonts Society Limited</t>
  </si>
  <si>
    <t>H1471</t>
  </si>
  <si>
    <t>The Abbeyfield (Norwich) Society Limited</t>
  </si>
  <si>
    <t>H1528</t>
  </si>
  <si>
    <t>Central and Cecil Housing Trust</t>
  </si>
  <si>
    <t>H1598</t>
  </si>
  <si>
    <t>The Abbeyfield Gerrards Cross Society Limited</t>
  </si>
  <si>
    <t>H1607</t>
  </si>
  <si>
    <t>The Abbeyfield Billericay Society Limited</t>
  </si>
  <si>
    <t>H1653</t>
  </si>
  <si>
    <t>Portman House</t>
  </si>
  <si>
    <t>H1696</t>
  </si>
  <si>
    <t>Brighton Housing Trust</t>
  </si>
  <si>
    <t>H1720</t>
  </si>
  <si>
    <t>City Of Liverpool YMCA (Incorporated)</t>
  </si>
  <si>
    <t>H1869</t>
  </si>
  <si>
    <t>Centrepoint</t>
  </si>
  <si>
    <t>H1972</t>
  </si>
  <si>
    <t>Locking Deanery Housing Society Limited</t>
  </si>
  <si>
    <t>H2025</t>
  </si>
  <si>
    <t>The Richmond Fellowship</t>
  </si>
  <si>
    <t>H2055</t>
  </si>
  <si>
    <t>The Abbeyfield York Society Limited</t>
  </si>
  <si>
    <t>H2085</t>
  </si>
  <si>
    <t>The Abbeyfield Shanklin Society Limited</t>
  </si>
  <si>
    <t>H2109</t>
  </si>
  <si>
    <t>The Abbeyfield Gloucestershire Society Limited</t>
  </si>
  <si>
    <t>H2136</t>
  </si>
  <si>
    <t>Abbeyfield Wessex Society Limited</t>
  </si>
  <si>
    <t>H2168</t>
  </si>
  <si>
    <t>North Eastern YWCA Trustees Limited</t>
  </si>
  <si>
    <t>H2228</t>
  </si>
  <si>
    <t>The Abbeyfield (Chelsea &amp; Fulham) Society Limited</t>
  </si>
  <si>
    <t>H2257</t>
  </si>
  <si>
    <t>The Abbeyfield Crowborough Society Limited</t>
  </si>
  <si>
    <t>H2295</t>
  </si>
  <si>
    <t>The Abbeyfield Saltash Society Limited</t>
  </si>
  <si>
    <t>H2321</t>
  </si>
  <si>
    <t>The Abbeyfield Blackmore Vale Society Limited</t>
  </si>
  <si>
    <t>H2362</t>
  </si>
  <si>
    <t>Rapport Housing and Care</t>
  </si>
  <si>
    <t>H2374</t>
  </si>
  <si>
    <t>The Abbeyfield Berwick Society Limited</t>
  </si>
  <si>
    <t>H2381</t>
  </si>
  <si>
    <t>Leicester YMCA</t>
  </si>
  <si>
    <t>H2452</t>
  </si>
  <si>
    <t>Transform Housing &amp; Support</t>
  </si>
  <si>
    <t>H2463</t>
  </si>
  <si>
    <t>The Abbeyfield Ilkley Society Limited</t>
  </si>
  <si>
    <t>H2471</t>
  </si>
  <si>
    <t>The Abbeyfield (Christ Church) Society Limited</t>
  </si>
  <si>
    <t>H2473</t>
  </si>
  <si>
    <t>The Abbeyfield (Wells) Society Limited</t>
  </si>
  <si>
    <t>H2475</t>
  </si>
  <si>
    <t>The Abbeyfield Bury Society Limited</t>
  </si>
  <si>
    <t>H2509</t>
  </si>
  <si>
    <t>Turning Point</t>
  </si>
  <si>
    <t>H2564</t>
  </si>
  <si>
    <t>The Abbeyfield Wallasey Society</t>
  </si>
  <si>
    <t>H2676</t>
  </si>
  <si>
    <t>Lincolnshire Y.M.C.A. Ltd</t>
  </si>
  <si>
    <t>H2698</t>
  </si>
  <si>
    <t>The Abbeyfield (Lyme Regis &amp; District) Society Ltd</t>
  </si>
  <si>
    <t>H2715</t>
  </si>
  <si>
    <t>The Abbeyfield Burnley Society Limited</t>
  </si>
  <si>
    <t>H2739</t>
  </si>
  <si>
    <t>Portsmouth Churches Housing Association Limited</t>
  </si>
  <si>
    <t>H2755</t>
  </si>
  <si>
    <t>The Abbeyfield Tavistock Society Limited</t>
  </si>
  <si>
    <t>H2776</t>
  </si>
  <si>
    <t>The Abbeyfield (Colyton) Society Limited</t>
  </si>
  <si>
    <t>H2791</t>
  </si>
  <si>
    <t>The Abbeyfield Sodbury Vale Society Limited</t>
  </si>
  <si>
    <t>H2851</t>
  </si>
  <si>
    <t>The Abbeyfield (Oxford) Society Limited</t>
  </si>
  <si>
    <t>H2854</t>
  </si>
  <si>
    <t>The Abbeyfield Hoylake and West Kirby Society Ltd</t>
  </si>
  <si>
    <t>H2905</t>
  </si>
  <si>
    <t>The Abbeyfield Deptford Society Limited</t>
  </si>
  <si>
    <t>H2907</t>
  </si>
  <si>
    <t>The Abbeyfield Worcester and Hereford Society Limited</t>
  </si>
  <si>
    <t>H2960</t>
  </si>
  <si>
    <t>The Abbeyfield Bradford-on-Avon Society Limited</t>
  </si>
  <si>
    <t>H2961</t>
  </si>
  <si>
    <t>The Abbeyfield Holsworthy Society Limited</t>
  </si>
  <si>
    <t>H3021</t>
  </si>
  <si>
    <t>St Martin of Tours Housing Association Limited</t>
  </si>
  <si>
    <t>H3148</t>
  </si>
  <si>
    <t>The Abbeyfield Deben Extra Care Society Limited</t>
  </si>
  <si>
    <t>H3158</t>
  </si>
  <si>
    <t>St Annes Community Services</t>
  </si>
  <si>
    <t>H3162</t>
  </si>
  <si>
    <t>The Abbeyfield Ferring Society Limited</t>
  </si>
  <si>
    <t>H3182</t>
  </si>
  <si>
    <t>Rayner House and Yew Trees Limited</t>
  </si>
  <si>
    <t>H3230</t>
  </si>
  <si>
    <t>The Abbeyfield Porlock Society Limited</t>
  </si>
  <si>
    <t>H3283</t>
  </si>
  <si>
    <t>The Abbeyfield South Molton Society Limited</t>
  </si>
  <si>
    <t>H3286</t>
  </si>
  <si>
    <t>Nottinghamshire YMCA</t>
  </si>
  <si>
    <t>H3294</t>
  </si>
  <si>
    <t>Abbeyfield Wey Valley Society Limited</t>
  </si>
  <si>
    <t>H3295</t>
  </si>
  <si>
    <t>The Abbeyfield Lancaster Society Limited</t>
  </si>
  <si>
    <t>H3370</t>
  </si>
  <si>
    <t>The Abbeyfield North Downs Society Limited</t>
  </si>
  <si>
    <t>H3383</t>
  </si>
  <si>
    <t>The Abbeyfield South West Society Limited</t>
  </si>
  <si>
    <t>H3403</t>
  </si>
  <si>
    <t>Abbeyfield North Northumberland Extra Care Society Limited</t>
  </si>
  <si>
    <t>H3405</t>
  </si>
  <si>
    <t>The Abbeyfield Winchester Society Limited</t>
  </si>
  <si>
    <t>H3470</t>
  </si>
  <si>
    <t>The Abbeyfield Thirsk &amp; Sowerby Society Limited</t>
  </si>
  <si>
    <t>H3480</t>
  </si>
  <si>
    <t>The Abbeyfield (Streatham) Society Limited</t>
  </si>
  <si>
    <t>H3505</t>
  </si>
  <si>
    <t>The Abbeyfield Kings Langley Society Limited</t>
  </si>
  <si>
    <t>H3569</t>
  </si>
  <si>
    <t>The Abbeyfield Alresford and District Society Ltd</t>
  </si>
  <si>
    <t>H3577</t>
  </si>
  <si>
    <t>Abbeyfield Grimsby, Cleethorpes and District Society Limited</t>
  </si>
  <si>
    <t>H3600</t>
  </si>
  <si>
    <t>The Abbeyfield London Polish Society Limited</t>
  </si>
  <si>
    <t>H3610</t>
  </si>
  <si>
    <t>Abbeyfield Hertfordshire Residential Care Society</t>
  </si>
  <si>
    <t>H3639</t>
  </si>
  <si>
    <t>Doncaster Young Men's Christian Association</t>
  </si>
  <si>
    <t>H3680</t>
  </si>
  <si>
    <t>The Abbeyfield Oxenford Society Limited</t>
  </si>
  <si>
    <t>H3727</t>
  </si>
  <si>
    <t>The Grange Centre for People with Disabilities</t>
  </si>
  <si>
    <t>H3731</t>
  </si>
  <si>
    <t>Rotherhithe Waterside Limited</t>
  </si>
  <si>
    <t>H3762</t>
  </si>
  <si>
    <t>Great Wall Society Limited</t>
  </si>
  <si>
    <t>H3763</t>
  </si>
  <si>
    <t>The Abbeyfield Ellesmere Port Society Limited</t>
  </si>
  <si>
    <t>H3795</t>
  </si>
  <si>
    <t>Phoenix House</t>
  </si>
  <si>
    <t>H3835</t>
  </si>
  <si>
    <t>Brighton YMCA</t>
  </si>
  <si>
    <t>H3853</t>
  </si>
  <si>
    <t>Hibiscus Housing Association Limited</t>
  </si>
  <si>
    <t>H3858</t>
  </si>
  <si>
    <t>YMCA Bedfordshire</t>
  </si>
  <si>
    <t>H3860</t>
  </si>
  <si>
    <t>The Abbeyfield East London Extra Care Society Ltd</t>
  </si>
  <si>
    <t>H3868</t>
  </si>
  <si>
    <t>YMCA Norfolk</t>
  </si>
  <si>
    <t>H3873</t>
  </si>
  <si>
    <t>The Abbeyfield Lancashire Extra Care Society Ltd</t>
  </si>
  <si>
    <t>H3905</t>
  </si>
  <si>
    <t>City of Exeter YMCA</t>
  </si>
  <si>
    <t>H3938</t>
  </si>
  <si>
    <t>The Abbeyfield Ribble Valley Society Limited</t>
  </si>
  <si>
    <t>H3955</t>
  </si>
  <si>
    <t>The Abbeyfield Furness Extra Care Society Limited</t>
  </si>
  <si>
    <t>H3994</t>
  </si>
  <si>
    <t>St Basil's</t>
  </si>
  <si>
    <t>H4010</t>
  </si>
  <si>
    <t>The Abbeyfield Widnes Society Limited</t>
  </si>
  <si>
    <t>H4058</t>
  </si>
  <si>
    <t>Crewe YMCA</t>
  </si>
  <si>
    <t>H4085</t>
  </si>
  <si>
    <t>YMCA Derbyshire</t>
  </si>
  <si>
    <t>H4099</t>
  </si>
  <si>
    <t>City YMCA, London</t>
  </si>
  <si>
    <t>H4115</t>
  </si>
  <si>
    <t>The Abbeyfield Orwell Extra Care Society Limited</t>
  </si>
  <si>
    <t>H4128</t>
  </si>
  <si>
    <t>West London YMCA</t>
  </si>
  <si>
    <t>H4156</t>
  </si>
  <si>
    <t>The Abbeyfield Bishop's Castle &amp; District Society Limited</t>
  </si>
  <si>
    <t>H4179</t>
  </si>
  <si>
    <t>YMCA Trinity Group</t>
  </si>
  <si>
    <t>H4244</t>
  </si>
  <si>
    <t>YMCA Suffolk</t>
  </si>
  <si>
    <t>H4245</t>
  </si>
  <si>
    <t>Bridgwater YMCA</t>
  </si>
  <si>
    <t>H4246</t>
  </si>
  <si>
    <t>Bournemouth Young Men's Christian Association</t>
  </si>
  <si>
    <t>H4270</t>
  </si>
  <si>
    <t>Cheltenham Young Men's Christian Association</t>
  </si>
  <si>
    <t>H4276</t>
  </si>
  <si>
    <t>St Anne's Hostel</t>
  </si>
  <si>
    <t>H4310</t>
  </si>
  <si>
    <t>Hull Resettlement Project Limited</t>
  </si>
  <si>
    <t>H4315</t>
  </si>
  <si>
    <t>Brighter Futures Housing Association Limited</t>
  </si>
  <si>
    <t>H4400</t>
  </si>
  <si>
    <t>Evolve Housing + Support</t>
  </si>
  <si>
    <t>H4418</t>
  </si>
  <si>
    <t>One YMCA</t>
  </si>
  <si>
    <t>H4426</t>
  </si>
  <si>
    <t>Stoke on Trent &amp; North Staffordshire YMCA Foyer</t>
  </si>
  <si>
    <t>H4433</t>
  </si>
  <si>
    <t>Coventry &amp; Warwickshire YMCA</t>
  </si>
  <si>
    <t>L0006</t>
  </si>
  <si>
    <t>Newlon Housing Trust</t>
  </si>
  <si>
    <t>L0011</t>
  </si>
  <si>
    <t>Porthove Housing Association Limited</t>
  </si>
  <si>
    <t>L0018</t>
  </si>
  <si>
    <t>Hastoe Housing Association Limited</t>
  </si>
  <si>
    <t>L0021</t>
  </si>
  <si>
    <t>Stoke-on-Trent Housing Society Limited</t>
  </si>
  <si>
    <t>L0026</t>
  </si>
  <si>
    <t>Broadland Housing Association Limited</t>
  </si>
  <si>
    <t>L0028</t>
  </si>
  <si>
    <t>Orwell Housing Association Limited</t>
  </si>
  <si>
    <t>L0038</t>
  </si>
  <si>
    <t>Epsom and Ewell Housing Association Limited</t>
  </si>
  <si>
    <t>L0042</t>
  </si>
  <si>
    <t>Mount Green Housing Association Limited</t>
  </si>
  <si>
    <t>L0047</t>
  </si>
  <si>
    <t>Cedarmore Housing Association Limited</t>
  </si>
  <si>
    <t>L0053</t>
  </si>
  <si>
    <t>Wargrave-on-Thames Housing Association Limited</t>
  </si>
  <si>
    <t>L0055</t>
  </si>
  <si>
    <t>Housing 21</t>
  </si>
  <si>
    <t>L0057</t>
  </si>
  <si>
    <t>The Joseph Rowntree Housing Trust</t>
  </si>
  <si>
    <t>L0061</t>
  </si>
  <si>
    <t>Irwell Valley Housing Association Limited</t>
  </si>
  <si>
    <t>L0063</t>
  </si>
  <si>
    <t>Liverpool Jewish Housing Association Limited</t>
  </si>
  <si>
    <t>L0067</t>
  </si>
  <si>
    <t>Ockley Housing Association Limited</t>
  </si>
  <si>
    <t>L0071</t>
  </si>
  <si>
    <t>Hanover Housing Association</t>
  </si>
  <si>
    <t>L0078</t>
  </si>
  <si>
    <t>South Yorkshire Housing Association Limited</t>
  </si>
  <si>
    <t>L0087</t>
  </si>
  <si>
    <t>Forest Housing Association Limited</t>
  </si>
  <si>
    <t>L0093</t>
  </si>
  <si>
    <t>Bournemouth Ace Housing Association Ltd</t>
  </si>
  <si>
    <t>L0104</t>
  </si>
  <si>
    <t>C of E Soldiers, Sailors &amp; Airmens H.A Ltd</t>
  </si>
  <si>
    <t>L0119</t>
  </si>
  <si>
    <t>Polish Retired Persons Housing Association Limited</t>
  </si>
  <si>
    <t>L0124</t>
  </si>
  <si>
    <t>Rogate and Terwick Housing Association Limited</t>
  </si>
  <si>
    <t>L0125</t>
  </si>
  <si>
    <t>Solon South West Housing Association Limited</t>
  </si>
  <si>
    <t>L0147</t>
  </si>
  <si>
    <t>Cornerstone Housing Limited</t>
  </si>
  <si>
    <t>L0156</t>
  </si>
  <si>
    <t>Claverdon Benefice Housing Association Limited</t>
  </si>
  <si>
    <t>L0159</t>
  </si>
  <si>
    <t>Thames Ditton Homes Limited</t>
  </si>
  <si>
    <t>L0173</t>
  </si>
  <si>
    <t>Stonewater (2) Limited</t>
  </si>
  <si>
    <t>L0244</t>
  </si>
  <si>
    <t>PHA Homes</t>
  </si>
  <si>
    <t>L0247</t>
  </si>
  <si>
    <t>Sanctuary Housing Association</t>
  </si>
  <si>
    <t>L0249</t>
  </si>
  <si>
    <t>Arcon Housing Association Limited</t>
  </si>
  <si>
    <t>L0259</t>
  </si>
  <si>
    <t>Westfield Housing Association Limited</t>
  </si>
  <si>
    <t>L0266</t>
  </si>
  <si>
    <t>The Industrial Dwellings Society (1885) Limited</t>
  </si>
  <si>
    <t>L0277</t>
  </si>
  <si>
    <t>Wandle Housing Association Limited</t>
  </si>
  <si>
    <t>L0284</t>
  </si>
  <si>
    <t>Cotman Housing Association Limited</t>
  </si>
  <si>
    <t>L0288</t>
  </si>
  <si>
    <t>Stonewater (3) Limited</t>
  </si>
  <si>
    <t>L0302</t>
  </si>
  <si>
    <t>Bow Housing Society Limited</t>
  </si>
  <si>
    <t>L0307</t>
  </si>
  <si>
    <t>Ducane Housing Association Limited</t>
  </si>
  <si>
    <t>L0308</t>
  </si>
  <si>
    <t>Greenwich Housing Society Limited</t>
  </si>
  <si>
    <t>L0386</t>
  </si>
  <si>
    <t>Moat Homes Limited</t>
  </si>
  <si>
    <t>L0387</t>
  </si>
  <si>
    <t>Reigate Quaker Housing Association Limited</t>
  </si>
  <si>
    <t>L0394</t>
  </si>
  <si>
    <t>Barnet Overseas Students Housing Association Ltd</t>
  </si>
  <si>
    <t>L0395</t>
  </si>
  <si>
    <t>Axiom Housing Association Limited</t>
  </si>
  <si>
    <t>L0406</t>
  </si>
  <si>
    <t>Manchester Unity Housing Association Limited</t>
  </si>
  <si>
    <t>L0438</t>
  </si>
  <si>
    <t>Lace Housing Limited</t>
  </si>
  <si>
    <t>L0440</t>
  </si>
  <si>
    <t>Leeds Jewish Housing Association Limited</t>
  </si>
  <si>
    <t>L0449</t>
  </si>
  <si>
    <t>Brighton and Hove Jewish Housing Association Limited</t>
  </si>
  <si>
    <t>L0453</t>
  </si>
  <si>
    <t>Leo Baeck Housing Association Limited</t>
  </si>
  <si>
    <t>L0457</t>
  </si>
  <si>
    <t>Islington and Shoreditch Housing Association Limited</t>
  </si>
  <si>
    <t>L0461</t>
  </si>
  <si>
    <t>Waltham Forest Housing Association Limited</t>
  </si>
  <si>
    <t>L0469</t>
  </si>
  <si>
    <t>Sutton Bonington &amp; Normanton Social Services Association Limited</t>
  </si>
  <si>
    <t>L0514</t>
  </si>
  <si>
    <t>Thames Valley Housing Association Limited</t>
  </si>
  <si>
    <t>L0517</t>
  </si>
  <si>
    <t>Gateway Housing Association Limited</t>
  </si>
  <si>
    <t>L0518</t>
  </si>
  <si>
    <t>Warrington Housing Association Limited</t>
  </si>
  <si>
    <t>L0519</t>
  </si>
  <si>
    <t>East Boro Housing Trust Limited</t>
  </si>
  <si>
    <t>L0528</t>
  </si>
  <si>
    <t>Boughey Roddam Housing Association</t>
  </si>
  <si>
    <t>L0659</t>
  </si>
  <si>
    <t>Places for People Homes Limited</t>
  </si>
  <si>
    <t>L0664</t>
  </si>
  <si>
    <t>Glebe Housing Association Limited</t>
  </si>
  <si>
    <t>L0668</t>
  </si>
  <si>
    <t>Welwyn Garden City Housing Association Limited</t>
  </si>
  <si>
    <t>L0673</t>
  </si>
  <si>
    <t>Masonic Housing Association</t>
  </si>
  <si>
    <t>L0686</t>
  </si>
  <si>
    <t>Portsmouth Rotary Housing Association Limited</t>
  </si>
  <si>
    <t>L0689</t>
  </si>
  <si>
    <t>The Swaythling Housing Society Limited</t>
  </si>
  <si>
    <t>L0690</t>
  </si>
  <si>
    <t>Brighton Lions Housing Society Limited</t>
  </si>
  <si>
    <t>L0691</t>
  </si>
  <si>
    <t>Oxted, Limpsfield &amp; District Housing Association Limited</t>
  </si>
  <si>
    <t>L0695</t>
  </si>
  <si>
    <t>Providence Row Housing Association</t>
  </si>
  <si>
    <t>L0699</t>
  </si>
  <si>
    <t>Catalyst Housing Limited</t>
  </si>
  <si>
    <t>L0702</t>
  </si>
  <si>
    <t>Bournville Village Trust</t>
  </si>
  <si>
    <t>L0715</t>
  </si>
  <si>
    <t>Derwent Housing Association Limited</t>
  </si>
  <si>
    <t>L0717</t>
  </si>
  <si>
    <t>Octavia Housing</t>
  </si>
  <si>
    <t>L0718</t>
  </si>
  <si>
    <t>Hundred Houses Society Limited</t>
  </si>
  <si>
    <t>L0719</t>
  </si>
  <si>
    <t>Hornsey Housing Trust Limited</t>
  </si>
  <si>
    <t>L0721</t>
  </si>
  <si>
    <t>Sutton Housing Society Limited</t>
  </si>
  <si>
    <t>L0726</t>
  </si>
  <si>
    <t>Metropolitan Housing Trust Limited</t>
  </si>
  <si>
    <t>L0848</t>
  </si>
  <si>
    <t>Wirral Methodist Housing Association Limited</t>
  </si>
  <si>
    <t>L0849</t>
  </si>
  <si>
    <t>Sherborne Close Housing Society Limited</t>
  </si>
  <si>
    <t>L0871</t>
  </si>
  <si>
    <t>Origin Housing Limited</t>
  </si>
  <si>
    <t>L0875</t>
  </si>
  <si>
    <t>St Vincent's Housing Association Limited</t>
  </si>
  <si>
    <t>L0877</t>
  </si>
  <si>
    <t>Redwing Living Limited</t>
  </si>
  <si>
    <t>L0883</t>
  </si>
  <si>
    <t>Caldmore Area Housing Association Limited</t>
  </si>
  <si>
    <t>L0889</t>
  </si>
  <si>
    <t>The Cambridgeshire Cottage Housing Society Limited</t>
  </si>
  <si>
    <t>L0891</t>
  </si>
  <si>
    <t>Kingston upon Thames Churches Housing Association Limited</t>
  </si>
  <si>
    <t>L0892</t>
  </si>
  <si>
    <t>Rickmansworth Churches Housing Association Limited</t>
  </si>
  <si>
    <t>L0908</t>
  </si>
  <si>
    <t>Puttenham &amp; Wanborough Housing Society Limited</t>
  </si>
  <si>
    <t>L0913</t>
  </si>
  <si>
    <t>Becket Trust Housing Association Limited</t>
  </si>
  <si>
    <t>L0916</t>
  </si>
  <si>
    <t>Agamemnon Housing Association Limited</t>
  </si>
  <si>
    <t>L0917</t>
  </si>
  <si>
    <t>Impact Housing Association Limited</t>
  </si>
  <si>
    <t>L0923</t>
  </si>
  <si>
    <t>Harrow Churches Housing Association</t>
  </si>
  <si>
    <t>L0927</t>
  </si>
  <si>
    <t>Lambeth &amp; Southwark Housing Association Limited</t>
  </si>
  <si>
    <t>L0938</t>
  </si>
  <si>
    <t>Hatton Housing Trust Limited</t>
  </si>
  <si>
    <t>L0961</t>
  </si>
  <si>
    <t>Newark Housing Association Limited</t>
  </si>
  <si>
    <t>L0970</t>
  </si>
  <si>
    <t>Housing For Women</t>
  </si>
  <si>
    <t>L0975</t>
  </si>
  <si>
    <t>Mosscare Housing Limited</t>
  </si>
  <si>
    <t>L0976</t>
  </si>
  <si>
    <t>Bexley Community Housing Association Limited</t>
  </si>
  <si>
    <t>L0979</t>
  </si>
  <si>
    <t>Trident Housing Association Limited</t>
  </si>
  <si>
    <t>L0992</t>
  </si>
  <si>
    <t>The Cambridge Housing Society Limited</t>
  </si>
  <si>
    <t>L1000</t>
  </si>
  <si>
    <t>Witham Housing Association Limited</t>
  </si>
  <si>
    <t>L1001</t>
  </si>
  <si>
    <t>Pierhead Housing Association Limited</t>
  </si>
  <si>
    <t>L1002</t>
  </si>
  <si>
    <t>Boscombe Rotary and Inner Wheel Housing Association Limited</t>
  </si>
  <si>
    <t>L1005</t>
  </si>
  <si>
    <t>Vectis Housing Association Limited</t>
  </si>
  <si>
    <t>L1007</t>
  </si>
  <si>
    <t>Braughing Housing Association Limited</t>
  </si>
  <si>
    <t>L1015</t>
  </si>
  <si>
    <t>Harrogate Flower Fund Homes Limited</t>
  </si>
  <si>
    <t>L1019</t>
  </si>
  <si>
    <t>York Housing Association Limited</t>
  </si>
  <si>
    <t>L1031</t>
  </si>
  <si>
    <t>Marlborough &amp; District Housing Association Limited</t>
  </si>
  <si>
    <t>L1033</t>
  </si>
  <si>
    <t>Alpha (R.S.L.) Limited</t>
  </si>
  <si>
    <t>L1216</t>
  </si>
  <si>
    <t>Bethel Housing Association Limited</t>
  </si>
  <si>
    <t>L1218</t>
  </si>
  <si>
    <t>Square Building Trust Limited</t>
  </si>
  <si>
    <t>L1229</t>
  </si>
  <si>
    <t>Equity Housing Group Limited</t>
  </si>
  <si>
    <t>L1230</t>
  </si>
  <si>
    <t>Great Places Housing Association</t>
  </si>
  <si>
    <t>L1231</t>
  </si>
  <si>
    <t>'Johnnie' Johnson Housing Trust Limited</t>
  </si>
  <si>
    <t>L1236</t>
  </si>
  <si>
    <t>Family Housing Association (Birkenhead and Wirral) Limited</t>
  </si>
  <si>
    <t>L1243</t>
  </si>
  <si>
    <t>Penge Churches Housing Association Limited</t>
  </si>
  <si>
    <t>L1253</t>
  </si>
  <si>
    <t>MuirCroft Housing Association Limited</t>
  </si>
  <si>
    <t>L1255</t>
  </si>
  <si>
    <t>Littlehampton &amp; Rustington Housing Society Limited</t>
  </si>
  <si>
    <t>L1257</t>
  </si>
  <si>
    <t>Brentwood Housing Trust Limited</t>
  </si>
  <si>
    <t>L1259</t>
  </si>
  <si>
    <t>Mersea Island Trust</t>
  </si>
  <si>
    <t>L1299</t>
  </si>
  <si>
    <t>Birkenhead Forum Housing Association Limited</t>
  </si>
  <si>
    <t>L1306</t>
  </si>
  <si>
    <t>Chichester Greyfriars Housing Association Limited</t>
  </si>
  <si>
    <t>L1312</t>
  </si>
  <si>
    <t>Howard Cottage Housing Association</t>
  </si>
  <si>
    <t>L1322</t>
  </si>
  <si>
    <t>Orchard Housing Society Limited</t>
  </si>
  <si>
    <t>L1389</t>
  </si>
  <si>
    <t>Birmingham Civic Housing Association Limited</t>
  </si>
  <si>
    <t>L1393</t>
  </si>
  <si>
    <t>Greenoak Housing Association Limited</t>
  </si>
  <si>
    <t>L1397</t>
  </si>
  <si>
    <t>Billericay Community Housing Association Limited</t>
  </si>
  <si>
    <t>L1405</t>
  </si>
  <si>
    <t>Norwich Housing Society Limited</t>
  </si>
  <si>
    <t>L1444</t>
  </si>
  <si>
    <t>Cirencester Housing Limited</t>
  </si>
  <si>
    <t>L1505</t>
  </si>
  <si>
    <t>Shropshire Rural Housing Association Limited</t>
  </si>
  <si>
    <t>L1508</t>
  </si>
  <si>
    <t>Royal Air Forces Association Housing Limited</t>
  </si>
  <si>
    <t>L1511</t>
  </si>
  <si>
    <t>Birnbeck Housing Association Limited</t>
  </si>
  <si>
    <t>L1512</t>
  </si>
  <si>
    <t>Peacehaven and Telscombe Housing Association Ltd</t>
  </si>
  <si>
    <t>L1515</t>
  </si>
  <si>
    <t>Hendon Christian Housing Association Limited</t>
  </si>
  <si>
    <t>L1517</t>
  </si>
  <si>
    <t>Ashwell Housing Association Limited</t>
  </si>
  <si>
    <t>L1518</t>
  </si>
  <si>
    <t>Luton Community Housing Ltd</t>
  </si>
  <si>
    <t>L1530</t>
  </si>
  <si>
    <t>CWL Housing</t>
  </si>
  <si>
    <t>L1537</t>
  </si>
  <si>
    <t>Thame and District Housing Association Limited</t>
  </si>
  <si>
    <t>L1538</t>
  </si>
  <si>
    <t>Hexagon Housing Association Limited</t>
  </si>
  <si>
    <t>L1548</t>
  </si>
  <si>
    <t>Women's Pioneer Housing Limited</t>
  </si>
  <si>
    <t>L1551</t>
  </si>
  <si>
    <t>Maldon Housing Association Limited</t>
  </si>
  <si>
    <t>L1556</t>
  </si>
  <si>
    <t>Stonewater Limited</t>
  </si>
  <si>
    <t>L1656</t>
  </si>
  <si>
    <t>Windsor Walk Housing Association Limited</t>
  </si>
  <si>
    <t>L1659</t>
  </si>
  <si>
    <t>Suffolk Housing Society Limited</t>
  </si>
  <si>
    <t>L1668</t>
  </si>
  <si>
    <t>Black Country Housing Group Limited</t>
  </si>
  <si>
    <t>L1669</t>
  </si>
  <si>
    <t>Heantun Housing Association Limited</t>
  </si>
  <si>
    <t>L1680</t>
  </si>
  <si>
    <t>Franklands Village Housing Association Limited</t>
  </si>
  <si>
    <t>L1681</t>
  </si>
  <si>
    <t>Wey Valley Housing Association Limited</t>
  </si>
  <si>
    <t>L1693</t>
  </si>
  <si>
    <t>Chislehurst and Sidcup Housing Association</t>
  </si>
  <si>
    <t>L1700</t>
  </si>
  <si>
    <t>Your Housing Limited</t>
  </si>
  <si>
    <t>L1714</t>
  </si>
  <si>
    <t>Manchester Jewish Housing Association</t>
  </si>
  <si>
    <t>L1716</t>
  </si>
  <si>
    <t>King's Barton Housing Association Limited</t>
  </si>
  <si>
    <t>L1719</t>
  </si>
  <si>
    <t>Crosby Housing Association Limited</t>
  </si>
  <si>
    <t>L1812</t>
  </si>
  <si>
    <t>Redditch Friends Housing Association Limited</t>
  </si>
  <si>
    <t>L1815</t>
  </si>
  <si>
    <t>Island Cottages Limited</t>
  </si>
  <si>
    <t>L1821</t>
  </si>
  <si>
    <t>The Fellowship Houses Trust</t>
  </si>
  <si>
    <t>L1824</t>
  </si>
  <si>
    <t>St Luke's Housing Society Limited</t>
  </si>
  <si>
    <t>L1829</t>
  </si>
  <si>
    <t>Southdown Housing Association Limited</t>
  </si>
  <si>
    <t>L1856</t>
  </si>
  <si>
    <t>Hewitt Homes</t>
  </si>
  <si>
    <t>L1867</t>
  </si>
  <si>
    <t>Wyedean Housing Association Limited</t>
  </si>
  <si>
    <t>L1953</t>
  </si>
  <si>
    <t>West Herts Homes Limited</t>
  </si>
  <si>
    <t>L1958</t>
  </si>
  <si>
    <t>Pine Ridge Housing Association Limited</t>
  </si>
  <si>
    <t>L1965</t>
  </si>
  <si>
    <t>Keniston Housing Association Limited</t>
  </si>
  <si>
    <t>L1967</t>
  </si>
  <si>
    <t>Retirement Lease Housing Association</t>
  </si>
  <si>
    <t>L1990</t>
  </si>
  <si>
    <t>Bristowe (Fair Rent) Housing Association Limited</t>
  </si>
  <si>
    <t>L1994</t>
  </si>
  <si>
    <t>Holy Trinity (Guildford) Housing Association Ltd</t>
  </si>
  <si>
    <t>L1998</t>
  </si>
  <si>
    <t>Henley and District Housing Trust Limited</t>
  </si>
  <si>
    <t>L2000</t>
  </si>
  <si>
    <t>The Old Etonian Housing Association Limited</t>
  </si>
  <si>
    <t>L2007</t>
  </si>
  <si>
    <t>Buckinghamshire Housing Association Limited</t>
  </si>
  <si>
    <t>L2023</t>
  </si>
  <si>
    <t>The David Henry Waring Home Trust</t>
  </si>
  <si>
    <t>L2027</t>
  </si>
  <si>
    <t>Housing Partnership (London) Limited</t>
  </si>
  <si>
    <t>L2034</t>
  </si>
  <si>
    <t>South Cheshire Housing Society Limited</t>
  </si>
  <si>
    <t>L2036</t>
  </si>
  <si>
    <t>Prestwich &amp; North Western Housing Association Ltd</t>
  </si>
  <si>
    <t>L2159</t>
  </si>
  <si>
    <t>Radcliffe Housing Society Limited</t>
  </si>
  <si>
    <t>L2173</t>
  </si>
  <si>
    <t>Hassocks Housing Society Limited</t>
  </si>
  <si>
    <t>L2179</t>
  </si>
  <si>
    <t>Hightown Housing Association Limited</t>
  </si>
  <si>
    <t>L2188</t>
  </si>
  <si>
    <t>Harrogate Housing Association Limited</t>
  </si>
  <si>
    <t>L2194</t>
  </si>
  <si>
    <t>Muir Group Housing Association Limited</t>
  </si>
  <si>
    <t>L2195</t>
  </si>
  <si>
    <t>Five Villages Home Association Limited</t>
  </si>
  <si>
    <t>L2205</t>
  </si>
  <si>
    <t>Poole Old Peoples Welfare and Housing Society Limited</t>
  </si>
  <si>
    <t>L2208</t>
  </si>
  <si>
    <t>Manor Housing Association Limited</t>
  </si>
  <si>
    <t>L2209</t>
  </si>
  <si>
    <t>Tamar Housing Society Limited</t>
  </si>
  <si>
    <t>L2285</t>
  </si>
  <si>
    <t>Connect Housing Association Limited</t>
  </si>
  <si>
    <t>L2424</t>
  </si>
  <si>
    <t>South Western Housing Society Limited</t>
  </si>
  <si>
    <t>L2441</t>
  </si>
  <si>
    <t>Guinness Housing Association Limited</t>
  </si>
  <si>
    <t>L2498</t>
  </si>
  <si>
    <t>Padley Housing Association Limited</t>
  </si>
  <si>
    <t>L2518</t>
  </si>
  <si>
    <t>Barnsbury Housing Association Limited</t>
  </si>
  <si>
    <t>L2618</t>
  </si>
  <si>
    <t>The Armstrong Home of Rest</t>
  </si>
  <si>
    <t>L2650</t>
  </si>
  <si>
    <t>Eventide &amp; Watts Charity</t>
  </si>
  <si>
    <t>L2732</t>
  </si>
  <si>
    <t>Winchester Working Men's Housing Society Limited</t>
  </si>
  <si>
    <t>L2793</t>
  </si>
  <si>
    <t>North Memorial Homes City of Leicester</t>
  </si>
  <si>
    <t>L2889</t>
  </si>
  <si>
    <t>Birmingham Jewish Housing Association Limited</t>
  </si>
  <si>
    <t>L3030</t>
  </si>
  <si>
    <t>Birmingham Co-operative Housing Services Limited</t>
  </si>
  <si>
    <t>L3076</t>
  </si>
  <si>
    <t>Home Group Limited</t>
  </si>
  <si>
    <t>L3261</t>
  </si>
  <si>
    <t>Contour Homes Limited</t>
  </si>
  <si>
    <t>L3262</t>
  </si>
  <si>
    <t>Eldon Housing Association Limited</t>
  </si>
  <si>
    <t>L3305</t>
  </si>
  <si>
    <t>Hull Churches Housing Association Limited</t>
  </si>
  <si>
    <t>L3417</t>
  </si>
  <si>
    <t>The Villages Housing Association Limited</t>
  </si>
  <si>
    <t>L3500</t>
  </si>
  <si>
    <t>The Cyril Wood Memorial Trust</t>
  </si>
  <si>
    <t>L3519</t>
  </si>
  <si>
    <t>St Peter's Saltley Housing Association Limited</t>
  </si>
  <si>
    <t>L3535</t>
  </si>
  <si>
    <t>Estuary Housing Association Limited</t>
  </si>
  <si>
    <t>L3559</t>
  </si>
  <si>
    <t>White Horse Housing Association Limited</t>
  </si>
  <si>
    <t>L3598</t>
  </si>
  <si>
    <t>German Lutheran Housing Association Limited</t>
  </si>
  <si>
    <t>L3613</t>
  </si>
  <si>
    <t>Cornwall Rural Housing Association Limited</t>
  </si>
  <si>
    <t>L3626</t>
  </si>
  <si>
    <t>Gloucestershire Rural Housing Association Limited</t>
  </si>
  <si>
    <t>L3629</t>
  </si>
  <si>
    <t>Falcon Rural Housing Limited</t>
  </si>
  <si>
    <t>L3642</t>
  </si>
  <si>
    <t>Chisel Limited</t>
  </si>
  <si>
    <t>L3692</t>
  </si>
  <si>
    <t>Pine Court Housing Association Limited</t>
  </si>
  <si>
    <t>L3698</t>
  </si>
  <si>
    <t>Lincolnshire Rural Housing Association Limited</t>
  </si>
  <si>
    <t>L3704</t>
  </si>
  <si>
    <t>New Forest Villages Housing Association Limited</t>
  </si>
  <si>
    <t>L3711</t>
  </si>
  <si>
    <t>Steve Biko Housing Association Limited</t>
  </si>
  <si>
    <t>L3713</t>
  </si>
  <si>
    <t>Arawak Walton Housing Association Limited</t>
  </si>
  <si>
    <t>L3736</t>
  </si>
  <si>
    <t>Manningham Housing Association Limited</t>
  </si>
  <si>
    <t>L3757</t>
  </si>
  <si>
    <t>Odu-Dua Housing Association Limited</t>
  </si>
  <si>
    <t>L3758</t>
  </si>
  <si>
    <t>United Communities Limited</t>
  </si>
  <si>
    <t>L3790</t>
  </si>
  <si>
    <t>Fairfield Moravian Housing Association Limited</t>
  </si>
  <si>
    <t>L3807</t>
  </si>
  <si>
    <t>Sadeh Lok Limited</t>
  </si>
  <si>
    <t>L3808</t>
  </si>
  <si>
    <t>Tuntum Housing Association Limited</t>
  </si>
  <si>
    <t>L3833</t>
  </si>
  <si>
    <t>Nehemiah United Churches Housing Association Limited</t>
  </si>
  <si>
    <t>L3880</t>
  </si>
  <si>
    <t>Lune Valley Rural Housing Association Limited</t>
  </si>
  <si>
    <t>L3881</t>
  </si>
  <si>
    <t>Warwickshire Rural Housing Association Limited</t>
  </si>
  <si>
    <t>L3885</t>
  </si>
  <si>
    <t>Peabody Developments Limited</t>
  </si>
  <si>
    <t>L3899</t>
  </si>
  <si>
    <t>Peak District Rural Housing Association Limited</t>
  </si>
  <si>
    <t>L3921</t>
  </si>
  <si>
    <t>Bridge Care Limited</t>
  </si>
  <si>
    <t>L3933</t>
  </si>
  <si>
    <t>Sovereign Living Limited</t>
  </si>
  <si>
    <t>L3939</t>
  </si>
  <si>
    <t>Walterton and Elgin Community Homes Limited</t>
  </si>
  <si>
    <t>L3974</t>
  </si>
  <si>
    <t>Millat Asian Housing Association Limited</t>
  </si>
  <si>
    <t>L3981</t>
  </si>
  <si>
    <t>Northamptonshire Rural Housing Association Limited</t>
  </si>
  <si>
    <t>L4003</t>
  </si>
  <si>
    <t>Holtspur Housing Association Limited</t>
  </si>
  <si>
    <t>L4004</t>
  </si>
  <si>
    <t>English Rural Housing Association Limited</t>
  </si>
  <si>
    <t>L4005</t>
  </si>
  <si>
    <t>The Blackpool Fylde and Wyre Society for the Blind</t>
  </si>
  <si>
    <t>L4009</t>
  </si>
  <si>
    <t>Rockingham Forest Housing Association Limited</t>
  </si>
  <si>
    <t>L4047</t>
  </si>
  <si>
    <t>Moat Housing Group Limited</t>
  </si>
  <si>
    <t>L4048</t>
  </si>
  <si>
    <t>Aragon Housing Association Limited</t>
  </si>
  <si>
    <t>L4060</t>
  </si>
  <si>
    <t>Orbit South Housing Association Limited</t>
  </si>
  <si>
    <t>L4072</t>
  </si>
  <si>
    <t>Windsor and District Housing Association Limited</t>
  </si>
  <si>
    <t>L4073</t>
  </si>
  <si>
    <t xml:space="preserve">Housing Solutions </t>
  </si>
  <si>
    <t>L4088</t>
  </si>
  <si>
    <t>People First Housing Association Limited</t>
  </si>
  <si>
    <t>L4118</t>
  </si>
  <si>
    <t>The Pioneer Housing and Community Group Limited</t>
  </si>
  <si>
    <t>L4123</t>
  </si>
  <si>
    <t>Orbit Group Limited</t>
  </si>
  <si>
    <t>L4130</t>
  </si>
  <si>
    <t>Soha Housing Limited</t>
  </si>
  <si>
    <t>L4140</t>
  </si>
  <si>
    <t>Eden Housing Association Limited</t>
  </si>
  <si>
    <t>L4145</t>
  </si>
  <si>
    <t>Swan Housing Association Limited</t>
  </si>
  <si>
    <t>L4160</t>
  </si>
  <si>
    <t>Together Housing Association Limited</t>
  </si>
  <si>
    <t>L4167</t>
  </si>
  <si>
    <t>Empowering People Inspiring Communities Limited</t>
  </si>
  <si>
    <t>L4170</t>
  </si>
  <si>
    <t>Poplar Housing And Regeneration Community Association Limited</t>
  </si>
  <si>
    <t>L4171</t>
  </si>
  <si>
    <t>Severn Vale Housing Society Limited</t>
  </si>
  <si>
    <t>L4172</t>
  </si>
  <si>
    <t>Radian Group Limited</t>
  </si>
  <si>
    <t>L4178</t>
  </si>
  <si>
    <t>Choices Housing Association Limited</t>
  </si>
  <si>
    <t>L4185</t>
  </si>
  <si>
    <t>WM Housing Group Limited</t>
  </si>
  <si>
    <t>L4191</t>
  </si>
  <si>
    <t>Solihull Care Housing Association Limited</t>
  </si>
  <si>
    <t>L4195</t>
  </si>
  <si>
    <t>Leasowe Community Homes</t>
  </si>
  <si>
    <t>L4199</t>
  </si>
  <si>
    <t>Ashton Pioneer Homes Limited</t>
  </si>
  <si>
    <t>L4203</t>
  </si>
  <si>
    <t>Your Housing Group Limited</t>
  </si>
  <si>
    <t>L4204</t>
  </si>
  <si>
    <t>Frontis Homes Limited</t>
  </si>
  <si>
    <t>L4207</t>
  </si>
  <si>
    <t>Lord Mayor of Portsmouth's Coronation Homes Ltd.</t>
  </si>
  <si>
    <t>L4212</t>
  </si>
  <si>
    <t>Charlton Triangle Homes Limited</t>
  </si>
  <si>
    <t>L4215</t>
  </si>
  <si>
    <t>Paradigm Housing Group Limited</t>
  </si>
  <si>
    <t>L4216</t>
  </si>
  <si>
    <t>Amicus Group Limited</t>
  </si>
  <si>
    <t>L4218</t>
  </si>
  <si>
    <t>Broadening Choices for Older People</t>
  </si>
  <si>
    <t>L4219</t>
  </si>
  <si>
    <t>Willow Park Housing Trust Limited</t>
  </si>
  <si>
    <t>L4223</t>
  </si>
  <si>
    <t>Hyde Southbank Homes Limited</t>
  </si>
  <si>
    <t>L4228</t>
  </si>
  <si>
    <t>Optima Community Association</t>
  </si>
  <si>
    <t>L4229</t>
  </si>
  <si>
    <t>Acis Group Limited</t>
  </si>
  <si>
    <t>L4230</t>
  </si>
  <si>
    <t>South Liverpool Homes Limited</t>
  </si>
  <si>
    <t>L4236</t>
  </si>
  <si>
    <t>Places for People Group Limited</t>
  </si>
  <si>
    <t>L4238</t>
  </si>
  <si>
    <t>Aspire Housing Limited</t>
  </si>
  <si>
    <t>L4240</t>
  </si>
  <si>
    <t>A2Dominion Housing Group Limited</t>
  </si>
  <si>
    <t>L4251</t>
  </si>
  <si>
    <t>Town and Country Housing</t>
  </si>
  <si>
    <t>L4254</t>
  </si>
  <si>
    <t>Calico Homes Limited</t>
  </si>
  <si>
    <t>L4260</t>
  </si>
  <si>
    <t xml:space="preserve">Tower Hamlets Community Housing </t>
  </si>
  <si>
    <t>L4274</t>
  </si>
  <si>
    <t>Gallions Housing Association Limited</t>
  </si>
  <si>
    <t>L4277</t>
  </si>
  <si>
    <t>Longhurst Group Limited</t>
  </si>
  <si>
    <t>L4279</t>
  </si>
  <si>
    <t>Richmond Housing Partnership Limited</t>
  </si>
  <si>
    <t>L4299</t>
  </si>
  <si>
    <t xml:space="preserve">Saxon Weald </t>
  </si>
  <si>
    <t>L4301</t>
  </si>
  <si>
    <t>Old Oak Housing Association Limited</t>
  </si>
  <si>
    <t>L4303</t>
  </si>
  <si>
    <t>Martlet Homes Limited</t>
  </si>
  <si>
    <t>L4311</t>
  </si>
  <si>
    <t>Trent &amp; Dove Housing Limited</t>
  </si>
  <si>
    <t>L4312</t>
  </si>
  <si>
    <t>Cottsway Housing Association Limited</t>
  </si>
  <si>
    <t>L4313</t>
  </si>
  <si>
    <t>Gentoo Group Limited</t>
  </si>
  <si>
    <t>L4331</t>
  </si>
  <si>
    <t>Chelmer Housing Partnership Limited</t>
  </si>
  <si>
    <t>L4334</t>
  </si>
  <si>
    <t>Raven Housing Trust Limited</t>
  </si>
  <si>
    <t>L4335</t>
  </si>
  <si>
    <t>Redditch Community Homes</t>
  </si>
  <si>
    <t>L4340</t>
  </si>
  <si>
    <t>Helena Partnerships  Limited</t>
  </si>
  <si>
    <t>L4341</t>
  </si>
  <si>
    <t>Weaver Vale Housing Trust Limited</t>
  </si>
  <si>
    <t>L4342</t>
  </si>
  <si>
    <t>Coast &amp; Country Housing Limited</t>
  </si>
  <si>
    <t>L4346</t>
  </si>
  <si>
    <t>Lambeth Self Help Housing Association Limited</t>
  </si>
  <si>
    <t>L4361</t>
  </si>
  <si>
    <t>Cobalt Housing Limited</t>
  </si>
  <si>
    <t>L4362</t>
  </si>
  <si>
    <t>Retail Trust</t>
  </si>
  <si>
    <t>L4363</t>
  </si>
  <si>
    <t>Incommunities Group Limited</t>
  </si>
  <si>
    <t>L4370</t>
  </si>
  <si>
    <t>Settle Group</t>
  </si>
  <si>
    <t>L4372</t>
  </si>
  <si>
    <t>Futures Homescape Limited</t>
  </si>
  <si>
    <t>L4376</t>
  </si>
  <si>
    <t>Tamil Community Housing Association Limited</t>
  </si>
  <si>
    <t>L4383</t>
  </si>
  <si>
    <t>WATMOS Community Homes</t>
  </si>
  <si>
    <t>L4385</t>
  </si>
  <si>
    <t>Two Rivers Housing</t>
  </si>
  <si>
    <t>L4389</t>
  </si>
  <si>
    <t>Walsall Housing Group Limited</t>
  </si>
  <si>
    <t>L4393</t>
  </si>
  <si>
    <t>Aster Group Limited</t>
  </si>
  <si>
    <t>L4396</t>
  </si>
  <si>
    <t>Eastlands Homes Partnership Limited</t>
  </si>
  <si>
    <t>L4398</t>
  </si>
  <si>
    <t>Chorus Homes Group Limited</t>
  </si>
  <si>
    <t>L4399</t>
  </si>
  <si>
    <t>Oak Foundation</t>
  </si>
  <si>
    <t>L4404</t>
  </si>
  <si>
    <t>Rooftop Housing Group Limited</t>
  </si>
  <si>
    <t>L4420</t>
  </si>
  <si>
    <t>Lyng Community Association</t>
  </si>
  <si>
    <t>L4422</t>
  </si>
  <si>
    <t>Ocean Housing Group Limited</t>
  </si>
  <si>
    <t>L4424</t>
  </si>
  <si>
    <t>The Wrekin Housing Group Limited</t>
  </si>
  <si>
    <t>L4434</t>
  </si>
  <si>
    <t>East End Homes Limited</t>
  </si>
  <si>
    <t>L4435</t>
  </si>
  <si>
    <t>Wirral Partnership Homes Limited</t>
  </si>
  <si>
    <t>L4440</t>
  </si>
  <si>
    <t>Trafford Housing Trust Limited</t>
  </si>
  <si>
    <t>L4441</t>
  </si>
  <si>
    <t>Wakefield And District Housing Limited</t>
  </si>
  <si>
    <t>L4443</t>
  </si>
  <si>
    <t>Apna Ghar Housing Association Limited</t>
  </si>
  <si>
    <t>L4447</t>
  </si>
  <si>
    <t>Hillside Housing Trust Limited</t>
  </si>
  <si>
    <t>L4449</t>
  </si>
  <si>
    <t>Bromford Housing Group Limited</t>
  </si>
  <si>
    <t>L4450</t>
  </si>
  <si>
    <t>Bromford Home Ownership Limited</t>
  </si>
  <si>
    <t>L4455</t>
  </si>
  <si>
    <t>B3 Living Limited</t>
  </si>
  <si>
    <t>L4456</t>
  </si>
  <si>
    <t>Halton Housing</t>
  </si>
  <si>
    <t>L4457</t>
  </si>
  <si>
    <t>Community Gateway Association Limited</t>
  </si>
  <si>
    <t>L4458</t>
  </si>
  <si>
    <t>Stafford &amp; Rural Homes</t>
  </si>
  <si>
    <t>L4459</t>
  </si>
  <si>
    <t>NSAH (Alliance Homes) Limited</t>
  </si>
  <si>
    <t>L4460</t>
  </si>
  <si>
    <t>Victory Housing Trust</t>
  </si>
  <si>
    <t>L4461</t>
  </si>
  <si>
    <t>Hyndburn Homes Limited</t>
  </si>
  <si>
    <t>L4463</t>
  </si>
  <si>
    <t>Freebridge Community Housing Limited</t>
  </si>
  <si>
    <t>L4464</t>
  </si>
  <si>
    <t>Together Housing Group Limited</t>
  </si>
  <si>
    <t>L4465</t>
  </si>
  <si>
    <t>Great Places Housing Group Limited</t>
  </si>
  <si>
    <t>L4466</t>
  </si>
  <si>
    <t>Midland Heart Limited</t>
  </si>
  <si>
    <t>L4468</t>
  </si>
  <si>
    <t>North Star Housing Group Limited</t>
  </si>
  <si>
    <t>L4469</t>
  </si>
  <si>
    <t>Teesdale Housing Association Limited</t>
  </si>
  <si>
    <t>L4470</t>
  </si>
  <si>
    <t>Family Mosaic Housing</t>
  </si>
  <si>
    <t>L4472</t>
  </si>
  <si>
    <t>Cheshire Peaks &amp; Plains Housing Trust</t>
  </si>
  <si>
    <t>L4473</t>
  </si>
  <si>
    <t>Vale of Aylesbury Housing Trust Limited</t>
  </si>
  <si>
    <t>L4474</t>
  </si>
  <si>
    <t>Pathfinder Housing Association Limited</t>
  </si>
  <si>
    <t>L4475</t>
  </si>
  <si>
    <t>Peak Valley Housing Association Limited</t>
  </si>
  <si>
    <t>L4476</t>
  </si>
  <si>
    <t>Incommunities Limited</t>
  </si>
  <si>
    <t>L4478</t>
  </si>
  <si>
    <t>Parkway Green Housing Trust</t>
  </si>
  <si>
    <t>L4485</t>
  </si>
  <si>
    <t>Merlin Housing Society Limited</t>
  </si>
  <si>
    <t>L4486</t>
  </si>
  <si>
    <t>Ongo Homes Limited</t>
  </si>
  <si>
    <t>L4487</t>
  </si>
  <si>
    <t>Chorley Community Housing Limited</t>
  </si>
  <si>
    <t>L4491</t>
  </si>
  <si>
    <t>The Housing Plus Group Limited</t>
  </si>
  <si>
    <t>L4493</t>
  </si>
  <si>
    <t>Meres and Mosses Housing Association</t>
  </si>
  <si>
    <t>L4494</t>
  </si>
  <si>
    <t>Connexus Housing Limited</t>
  </si>
  <si>
    <t>L4495</t>
  </si>
  <si>
    <t>Watford Community Housing Trust</t>
  </si>
  <si>
    <t>L4496</t>
  </si>
  <si>
    <t>Fry Housing Trust</t>
  </si>
  <si>
    <t>L4497</t>
  </si>
  <si>
    <t>Guinness Care and Support Limited</t>
  </si>
  <si>
    <t>L4498</t>
  </si>
  <si>
    <t>Futures Homeway Limited</t>
  </si>
  <si>
    <t>L4499</t>
  </si>
  <si>
    <t>Greenfields Community Housing  Limited</t>
  </si>
  <si>
    <t>L4502</t>
  </si>
  <si>
    <t>Futures Housing Group Limited</t>
  </si>
  <si>
    <t>L4505</t>
  </si>
  <si>
    <t>Phoenix Community Housing Association (Bellingham and Downham) Limited</t>
  </si>
  <si>
    <t>L4507</t>
  </si>
  <si>
    <t>Southway Housing Trust (Manchester) Limited</t>
  </si>
  <si>
    <t>L4509</t>
  </si>
  <si>
    <t>Greatwell Homes Limited</t>
  </si>
  <si>
    <t>L4511</t>
  </si>
  <si>
    <t>Accent Group Limited</t>
  </si>
  <si>
    <t>L4513</t>
  </si>
  <si>
    <t>Silva Homes Limited</t>
  </si>
  <si>
    <t>L4517</t>
  </si>
  <si>
    <t>London &amp; Quadrant Housing Trust</t>
  </si>
  <si>
    <t>L4518</t>
  </si>
  <si>
    <t>GUHG 2018 Limited</t>
  </si>
  <si>
    <t>L4519</t>
  </si>
  <si>
    <t>South Northants Homes Limited</t>
  </si>
  <si>
    <t>L4520</t>
  </si>
  <si>
    <t>Thrive Homes Limited</t>
  </si>
  <si>
    <t>L4521</t>
  </si>
  <si>
    <t>Yorkshire Housing Limited</t>
  </si>
  <si>
    <t>L4522</t>
  </si>
  <si>
    <t>Thirteen Housing Group Limited</t>
  </si>
  <si>
    <t>L4524</t>
  </si>
  <si>
    <t>Liverpool Mutual Homes Limited</t>
  </si>
  <si>
    <t>L4525</t>
  </si>
  <si>
    <t>Ribble Valley Homes Limited</t>
  </si>
  <si>
    <t>L4526</t>
  </si>
  <si>
    <t>Heart Of England Housing Association Limited</t>
  </si>
  <si>
    <t>L4527</t>
  </si>
  <si>
    <t>City South Manchester Housing Trust Limited</t>
  </si>
  <si>
    <t>L4528</t>
  </si>
  <si>
    <t>ForHousing Limited</t>
  </si>
  <si>
    <t>L4530</t>
  </si>
  <si>
    <t>East Midlands Housing Group Limited</t>
  </si>
  <si>
    <t>L4532</t>
  </si>
  <si>
    <t>Gedling Homes</t>
  </si>
  <si>
    <t>L4534</t>
  </si>
  <si>
    <t>Bangla Housing Association</t>
  </si>
  <si>
    <t>L4535</t>
  </si>
  <si>
    <t>Fairoak Housing Association</t>
  </si>
  <si>
    <t>L4536</t>
  </si>
  <si>
    <t>AmicusHorizon Limited</t>
  </si>
  <si>
    <t>L4538</t>
  </si>
  <si>
    <t>Livin Housing Limited</t>
  </si>
  <si>
    <t>L4542</t>
  </si>
  <si>
    <t>Longhurst &amp; Havelok Homes</t>
  </si>
  <si>
    <t>L4543</t>
  </si>
  <si>
    <t>Plymouth Community Homes Limited</t>
  </si>
  <si>
    <t>L4544</t>
  </si>
  <si>
    <t>Kurdish Housing Association</t>
  </si>
  <si>
    <t>L4546</t>
  </si>
  <si>
    <t>St Andrews Community Housing Association</t>
  </si>
  <si>
    <t>L4547</t>
  </si>
  <si>
    <t>YMCA Thames Gateway</t>
  </si>
  <si>
    <t>L4549</t>
  </si>
  <si>
    <t>Julian House</t>
  </si>
  <si>
    <t>L4550</t>
  </si>
  <si>
    <t>YMCA Black Country Group</t>
  </si>
  <si>
    <t>L4551</t>
  </si>
  <si>
    <t>Reading YMCA</t>
  </si>
  <si>
    <t>L4552</t>
  </si>
  <si>
    <t>The Riverside Group Limited</t>
  </si>
  <si>
    <t>L4556</t>
  </si>
  <si>
    <t>Plus Dane Housing Limited</t>
  </si>
  <si>
    <t>L4628</t>
  </si>
  <si>
    <t>Southern Housing Group Limited</t>
  </si>
  <si>
    <t>LH0013</t>
  </si>
  <si>
    <t>Look Ahead Care and Support Limited</t>
  </si>
  <si>
    <t>LH0032</t>
  </si>
  <si>
    <t>Hyde Housing Association Limited</t>
  </si>
  <si>
    <t>LH0050</t>
  </si>
  <si>
    <t>Shepherds Bush Housing Association Limited</t>
  </si>
  <si>
    <t>LH0079</t>
  </si>
  <si>
    <t>Sussex Housing &amp; Care</t>
  </si>
  <si>
    <t>LH0084</t>
  </si>
  <si>
    <t>Endeavour Housing Association Limited</t>
  </si>
  <si>
    <t>LH0113</t>
  </si>
  <si>
    <t>Samuel Lewis Foundation</t>
  </si>
  <si>
    <t>LH0117</t>
  </si>
  <si>
    <t>Kaleidoscope (Kingston) Housing Association Limited</t>
  </si>
  <si>
    <t>LH0131</t>
  </si>
  <si>
    <t>Adactus Housing Association Limited</t>
  </si>
  <si>
    <t>LH0155</t>
  </si>
  <si>
    <t>Bournemouth Churches Housing Association Limited</t>
  </si>
  <si>
    <t>LH0170</t>
  </si>
  <si>
    <t>Co-operative Development Society Limited</t>
  </si>
  <si>
    <t>LH0171</t>
  </si>
  <si>
    <t>One Housing Group Limited</t>
  </si>
  <si>
    <t>LH0172</t>
  </si>
  <si>
    <t>Viridian Housing</t>
  </si>
  <si>
    <t>LH0250</t>
  </si>
  <si>
    <t>Onward Homes Limited</t>
  </si>
  <si>
    <t>LH0269</t>
  </si>
  <si>
    <t>Brunelcare</t>
  </si>
  <si>
    <t>LH0279</t>
  </si>
  <si>
    <t xml:space="preserve">St Mungo Community Housing Association </t>
  </si>
  <si>
    <t>LH0280</t>
  </si>
  <si>
    <t>Advance Housing and Support Limited</t>
  </si>
  <si>
    <t>LH0391</t>
  </si>
  <si>
    <t>A2Dominion Homes Limited</t>
  </si>
  <si>
    <t>LH0418</t>
  </si>
  <si>
    <t>Sandbourne Housing Association</t>
  </si>
  <si>
    <t>LH0424</t>
  </si>
  <si>
    <t>Westlon Housing Association Limited</t>
  </si>
  <si>
    <t>LH0426</t>
  </si>
  <si>
    <t>Teachers' Housing Association Limited</t>
  </si>
  <si>
    <t>LH0459</t>
  </si>
  <si>
    <t>Habinteg Housing Association Limited</t>
  </si>
  <si>
    <t>LH0495</t>
  </si>
  <si>
    <t>Croydon Churches Housing Association Limited</t>
  </si>
  <si>
    <t>LH0526</t>
  </si>
  <si>
    <t>Enham Trust</t>
  </si>
  <si>
    <t>LH0674</t>
  </si>
  <si>
    <t>Veterans Aid</t>
  </si>
  <si>
    <t>LH0676</t>
  </si>
  <si>
    <t>Christian Action (Enfield) Housing Association Limited</t>
  </si>
  <si>
    <t>LH0704</t>
  </si>
  <si>
    <t>Leeds and Yorkshire Housing Association Limited</t>
  </si>
  <si>
    <t>LH0713</t>
  </si>
  <si>
    <t>Family Housing Association (Birmingham) Limited</t>
  </si>
  <si>
    <t>LH0869</t>
  </si>
  <si>
    <t>Rockdale Housing Association Limited</t>
  </si>
  <si>
    <t>LH0870</t>
  </si>
  <si>
    <t>Gravesend Churches Housing Association Limited</t>
  </si>
  <si>
    <t>LH0884</t>
  </si>
  <si>
    <t>Arches Housing Limited</t>
  </si>
  <si>
    <t>LH0888</t>
  </si>
  <si>
    <t>Peter Bedford Housing Association Limited</t>
  </si>
  <si>
    <t>LH0902</t>
  </si>
  <si>
    <t>Jewish Community Housing Association Limited</t>
  </si>
  <si>
    <t>LH0910</t>
  </si>
  <si>
    <t>Fountain Housing Association Limited</t>
  </si>
  <si>
    <t>LH0912</t>
  </si>
  <si>
    <t>Accent Nene Limited</t>
  </si>
  <si>
    <t>LH0920</t>
  </si>
  <si>
    <t>South Devon Rural Housing Association Limited</t>
  </si>
  <si>
    <t>LH0959</t>
  </si>
  <si>
    <t>Mansfield Road (Nottingham) Baptist Housing Association Limited</t>
  </si>
  <si>
    <t>LH0971</t>
  </si>
  <si>
    <t>Guildford Sunset Homes</t>
  </si>
  <si>
    <t>LH0977</t>
  </si>
  <si>
    <t>Elim Housing Association Limited</t>
  </si>
  <si>
    <t>LH0989</t>
  </si>
  <si>
    <t>Leeds Federated Housing Association Limited</t>
  </si>
  <si>
    <t>LH1020</t>
  </si>
  <si>
    <t>Yorkshire Ladies Council (Hostels) Limited</t>
  </si>
  <si>
    <t>LH1026</t>
  </si>
  <si>
    <t>Rosemary Simmons Memorial Housing Association Limited</t>
  </si>
  <si>
    <t>LH1028</t>
  </si>
  <si>
    <t>Bath Centre for Voluntary Service Homes</t>
  </si>
  <si>
    <t>LH1315</t>
  </si>
  <si>
    <t>Hill Homes</t>
  </si>
  <si>
    <t>LH1321</t>
  </si>
  <si>
    <t>Soho Housing Association Limited</t>
  </si>
  <si>
    <t>LH1388</t>
  </si>
  <si>
    <t>Adullam Homes Housing Association Limited</t>
  </si>
  <si>
    <t>LH1396</t>
  </si>
  <si>
    <t>Aston-Mansfield Charitable Trust</t>
  </si>
  <si>
    <t>LH1647</t>
  </si>
  <si>
    <t>Balkerne Gardens Trust Limited</t>
  </si>
  <si>
    <t>LH1648</t>
  </si>
  <si>
    <t>The Papworth Trust</t>
  </si>
  <si>
    <t>LH1649</t>
  </si>
  <si>
    <t>Bedford Citizens Housing Association Limited</t>
  </si>
  <si>
    <t>LH1651</t>
  </si>
  <si>
    <t>Colne Housing Society Limited</t>
  </si>
  <si>
    <t>LH1658</t>
  </si>
  <si>
    <t>Rotary House For The Deaf Limited</t>
  </si>
  <si>
    <t>LH1662</t>
  </si>
  <si>
    <t>Southern Home Ownership Limited</t>
  </si>
  <si>
    <t>LH1682</t>
  </si>
  <si>
    <t>Aldwyck Housing Group Limited</t>
  </si>
  <si>
    <t>LH1704</t>
  </si>
  <si>
    <t>Mitre Housing Association Limited</t>
  </si>
  <si>
    <t>LH1722</t>
  </si>
  <si>
    <t>Accent Housing Limited</t>
  </si>
  <si>
    <t>LH1832</t>
  </si>
  <si>
    <t>St Christopher's Fellowship</t>
  </si>
  <si>
    <t>LH1836</t>
  </si>
  <si>
    <t>Otto Schiff Housing Association</t>
  </si>
  <si>
    <t>LH1960</t>
  </si>
  <si>
    <t>Corton House Limited</t>
  </si>
  <si>
    <t>LH2018</t>
  </si>
  <si>
    <t>Zebra Housing Association Limited</t>
  </si>
  <si>
    <t>LH2021</t>
  </si>
  <si>
    <t>Homesdale (Woodford Baptist Homes) Limited</t>
  </si>
  <si>
    <t>LH2032</t>
  </si>
  <si>
    <t>God's Port Housing Society Limited</t>
  </si>
  <si>
    <t>LH2162</t>
  </si>
  <si>
    <t>Staffordshire Housing Association Limited</t>
  </si>
  <si>
    <t>LH2174</t>
  </si>
  <si>
    <t>Ability Housing Association</t>
  </si>
  <si>
    <t>LH2186</t>
  </si>
  <si>
    <t>West of England Friends Housing Society Limited</t>
  </si>
  <si>
    <t>LH2204</t>
  </si>
  <si>
    <t>National Council of Young Men's Christian Associations (Incorporated)</t>
  </si>
  <si>
    <t>LH2343</t>
  </si>
  <si>
    <t>Methodist Homes Housing Association Limited</t>
  </si>
  <si>
    <t>LH2346</t>
  </si>
  <si>
    <t>Darlington Housing Association Limited</t>
  </si>
  <si>
    <t>LH2429</t>
  </si>
  <si>
    <t>Salvation Army Housing Association</t>
  </si>
  <si>
    <t>LH2916</t>
  </si>
  <si>
    <t>Churches Housing Association of Dudley &amp; District Limited</t>
  </si>
  <si>
    <t>LH3047</t>
  </si>
  <si>
    <t>The Field Lane Foundation</t>
  </si>
  <si>
    <t>LH3197</t>
  </si>
  <si>
    <t>Addiscombe Catholic Housing Association Limited</t>
  </si>
  <si>
    <t>LH3373</t>
  </si>
  <si>
    <t>West London Mission Housing Association Limited</t>
  </si>
  <si>
    <t>LH3594</t>
  </si>
  <si>
    <t>HARC Housing Association Limited</t>
  </si>
  <si>
    <t>LH3651</t>
  </si>
  <si>
    <t>Ripon YMCA</t>
  </si>
  <si>
    <t>LH3673</t>
  </si>
  <si>
    <t>Agudas Israel Housing Association Limited</t>
  </si>
  <si>
    <t>LH3685</t>
  </si>
  <si>
    <t>YMCA St Helens</t>
  </si>
  <si>
    <t>LH3687</t>
  </si>
  <si>
    <t>Worcestershire YMCA Limited</t>
  </si>
  <si>
    <t>LH3702</t>
  </si>
  <si>
    <t>Thames Valley Charitable Housing Association Limited</t>
  </si>
  <si>
    <t>LH3728</t>
  </si>
  <si>
    <t>Inquilab Housing Association Limited</t>
  </si>
  <si>
    <t>LH3737</t>
  </si>
  <si>
    <t>Unity Housing Association Limited</t>
  </si>
  <si>
    <t>LH3766</t>
  </si>
  <si>
    <t>Ben-Motor &amp; Allied Trades Benevolent Fund</t>
  </si>
  <si>
    <t>LH3796</t>
  </si>
  <si>
    <t>Westway Housing Association Limited</t>
  </si>
  <si>
    <t>LH3811</t>
  </si>
  <si>
    <t>Arhag Housing Association Limited</t>
  </si>
  <si>
    <t>LH3827</t>
  </si>
  <si>
    <t>West Kent Housing Association</t>
  </si>
  <si>
    <t>LH3829</t>
  </si>
  <si>
    <t>Innisfree Housing Association Limited</t>
  </si>
  <si>
    <t>LH3859</t>
  </si>
  <si>
    <t>North London Muslim Housing Association Limited</t>
  </si>
  <si>
    <t>LH3867</t>
  </si>
  <si>
    <t>Lien Viet Housing Association Limited</t>
  </si>
  <si>
    <t>LH3882</t>
  </si>
  <si>
    <t>Ebony Sistren Housing Association Limited</t>
  </si>
  <si>
    <t>LH3883</t>
  </si>
  <si>
    <t>Shian Housing Association Limited</t>
  </si>
  <si>
    <t>LH3887</t>
  </si>
  <si>
    <t>bpha Limited</t>
  </si>
  <si>
    <t>LH3889</t>
  </si>
  <si>
    <t>Havant Housing Association Limited</t>
  </si>
  <si>
    <t>LH3902</t>
  </si>
  <si>
    <t>Accord Housing Association Limited</t>
  </si>
  <si>
    <t>LH3903</t>
  </si>
  <si>
    <t>Horniman Housing Association Limited</t>
  </si>
  <si>
    <t>LH3904</t>
  </si>
  <si>
    <t>Two Saints Limited</t>
  </si>
  <si>
    <t>LH3917</t>
  </si>
  <si>
    <t>AKSA Housing Association Limited</t>
  </si>
  <si>
    <t>LH3926</t>
  </si>
  <si>
    <t>Places for People Living+ Limited</t>
  </si>
  <si>
    <t>LH3940</t>
  </si>
  <si>
    <t>Ekaya Housing Association Limited</t>
  </si>
  <si>
    <t>LH3942</t>
  </si>
  <si>
    <t>Chesterfield Churches Housing Association Limited</t>
  </si>
  <si>
    <t>LH3943</t>
  </si>
  <si>
    <t>South Shropshire Housing Association</t>
  </si>
  <si>
    <t>LH3980</t>
  </si>
  <si>
    <t>New World Housing Association Limited</t>
  </si>
  <si>
    <t>LH4002</t>
  </si>
  <si>
    <t>Accent Peerless Limited</t>
  </si>
  <si>
    <t>LH4014</t>
  </si>
  <si>
    <t>Broadacres Housing Association Limited</t>
  </si>
  <si>
    <t>LH4026</t>
  </si>
  <si>
    <t>Rosebery Housing Association Limited</t>
  </si>
  <si>
    <t>LH4027</t>
  </si>
  <si>
    <t>Stonewater (4) Limited</t>
  </si>
  <si>
    <t>LH4032</t>
  </si>
  <si>
    <t>Progress Housing Association Limited</t>
  </si>
  <si>
    <t>LH4034</t>
  </si>
  <si>
    <t>Ashram Housing Association Limited</t>
  </si>
  <si>
    <t>LH4035</t>
  </si>
  <si>
    <t>SHAL Housing Limited</t>
  </si>
  <si>
    <t>LH4050</t>
  </si>
  <si>
    <t>Rooftop Housing Association Limited</t>
  </si>
  <si>
    <t>LH4078</t>
  </si>
  <si>
    <t>YMCA St Pauls Group</t>
  </si>
  <si>
    <t>LH4083</t>
  </si>
  <si>
    <t>Westlea Housing Association Limited</t>
  </si>
  <si>
    <t>LH4087</t>
  </si>
  <si>
    <t>Clarion Housing Group Limited</t>
  </si>
  <si>
    <t>LH4090</t>
  </si>
  <si>
    <t>Drum Housing Association Limited</t>
  </si>
  <si>
    <t>LH4095</t>
  </si>
  <si>
    <t>Anchor Hanover Group</t>
  </si>
  <si>
    <t>LH4097</t>
  </si>
  <si>
    <t>Selwood Housing Society Limited</t>
  </si>
  <si>
    <t>LH4106</t>
  </si>
  <si>
    <t>Guild Care</t>
  </si>
  <si>
    <t>LH4121</t>
  </si>
  <si>
    <t>South Staffordshire Housing Association Limited</t>
  </si>
  <si>
    <t>LH4138</t>
  </si>
  <si>
    <t>Paradigm Homes Charitable Housing Association Limited</t>
  </si>
  <si>
    <t>LH4149</t>
  </si>
  <si>
    <t>A2Dominion South Limited</t>
  </si>
  <si>
    <t>LH4152</t>
  </si>
  <si>
    <t>Grimsby,Cleethorpes and Humber Region Y.M.C.A.</t>
  </si>
  <si>
    <t>LH4162</t>
  </si>
  <si>
    <t>Oriel Housing Limited</t>
  </si>
  <si>
    <t>LH4163</t>
  </si>
  <si>
    <t>Portal Housing Association Limited</t>
  </si>
  <si>
    <t>LH4165</t>
  </si>
  <si>
    <t>Coastline Housing Limited</t>
  </si>
  <si>
    <t>LH4184</t>
  </si>
  <si>
    <t>Framework Housing Association</t>
  </si>
  <si>
    <t>LH4188</t>
  </si>
  <si>
    <t>Progress Care Housing Association Limited</t>
  </si>
  <si>
    <t>LH4189</t>
  </si>
  <si>
    <t>Progress Housing Group Limited</t>
  </si>
  <si>
    <t>LH4200</t>
  </si>
  <si>
    <t>Yarlington Housing Group</t>
  </si>
  <si>
    <t>LH4208</t>
  </si>
  <si>
    <t>Worthing Homes Limited</t>
  </si>
  <si>
    <t>LH4209</t>
  </si>
  <si>
    <t>Curo Places Limited</t>
  </si>
  <si>
    <t>LH4220</t>
  </si>
  <si>
    <t>LH4231</t>
  </si>
  <si>
    <t>Villages Community Housing Association Limited</t>
  </si>
  <si>
    <t>LH4248</t>
  </si>
  <si>
    <t>Ocean Housing Limited</t>
  </si>
  <si>
    <t>LH4249</t>
  </si>
  <si>
    <t xml:space="preserve">North Devon Homes </t>
  </si>
  <si>
    <t>LH4253</t>
  </si>
  <si>
    <t>Chorus Homes Limited</t>
  </si>
  <si>
    <t>LH4261</t>
  </si>
  <si>
    <t>Herring House Trust</t>
  </si>
  <si>
    <t>LH4264</t>
  </si>
  <si>
    <t>The Community Housing Group Limited</t>
  </si>
  <si>
    <t>LH4266</t>
  </si>
  <si>
    <t>New Charter Homes Limited</t>
  </si>
  <si>
    <t>LH4275</t>
  </si>
  <si>
    <t>Prime Focus Regeneration Group Limited</t>
  </si>
  <si>
    <t>LH4284</t>
  </si>
  <si>
    <t>New Fylde Housing Limited</t>
  </si>
  <si>
    <t>LH4297</t>
  </si>
  <si>
    <t>Tyne Housing Association Limited</t>
  </si>
  <si>
    <t>LH4302</t>
  </si>
  <si>
    <t>Spire Homes (LG) Limited</t>
  </si>
  <si>
    <t>LH4322</t>
  </si>
  <si>
    <t>Accent Corporate Services Limited</t>
  </si>
  <si>
    <t>LH4325</t>
  </si>
  <si>
    <t>Severnside Housing</t>
  </si>
  <si>
    <t>LH4336</t>
  </si>
  <si>
    <t>Curo Group (Albion) Limited</t>
  </si>
  <si>
    <t>LH4337</t>
  </si>
  <si>
    <t>The Society of St James</t>
  </si>
  <si>
    <t>LH4338</t>
  </si>
  <si>
    <t>The Sons of Divine Providence</t>
  </si>
  <si>
    <t>LH4339</t>
  </si>
  <si>
    <t>The Havebury Housing Partnership</t>
  </si>
  <si>
    <t>LH4343</t>
  </si>
  <si>
    <t>Knowsley Housing Trust</t>
  </si>
  <si>
    <t>LH4345</t>
  </si>
  <si>
    <t>Jigsaw Homes Group Limited</t>
  </si>
  <si>
    <t>LH4353</t>
  </si>
  <si>
    <t>Herefordshire Housing Limited</t>
  </si>
  <si>
    <t>LH4377</t>
  </si>
  <si>
    <t>London Cyrenians Housing Limited</t>
  </si>
  <si>
    <t>LH4401</t>
  </si>
  <si>
    <t>Beyond Housing Limited</t>
  </si>
  <si>
    <t>LH4402</t>
  </si>
  <si>
    <t>Golding Homes Limited</t>
  </si>
  <si>
    <t>LH4403</t>
  </si>
  <si>
    <t>Teign Housing</t>
  </si>
  <si>
    <t>LH4405</t>
  </si>
  <si>
    <t>Rooftop Homes Limited</t>
  </si>
  <si>
    <t>LH4412</t>
  </si>
  <si>
    <t>Saffron Housing Trust Limited</t>
  </si>
  <si>
    <t>LH4415</t>
  </si>
  <si>
    <t>Bromsgrove District Housing Trust Limited</t>
  </si>
  <si>
    <t>LH4428</t>
  </si>
  <si>
    <t>Cross Keys Homes Limited</t>
  </si>
  <si>
    <t>LH4454</t>
  </si>
  <si>
    <t>Local Space Limited</t>
  </si>
  <si>
    <t>LH4471</t>
  </si>
  <si>
    <t>Whitefriars Housing Group Limited</t>
  </si>
  <si>
    <t>SL3118</t>
  </si>
  <si>
    <t>Crystal Palace Housing Association Limited</t>
  </si>
  <si>
    <t>SL3119</t>
  </si>
  <si>
    <t>Notting Hill Home Ownership Limited</t>
  </si>
  <si>
    <t>SL3169</t>
  </si>
  <si>
    <t>Nottingham Community (Second) Housing Association Limited</t>
  </si>
  <si>
    <t>SL3224</t>
  </si>
  <si>
    <t>Plumlife Homes Limited</t>
  </si>
  <si>
    <t>SL3270</t>
  </si>
  <si>
    <t>Spotland and Falinge Housing Association Limited</t>
  </si>
  <si>
    <t>SL3442</t>
  </si>
  <si>
    <t>TPHA Limited</t>
  </si>
  <si>
    <t>SL3447</t>
  </si>
  <si>
    <t>Mossbank Homes Limited</t>
  </si>
  <si>
    <t>SL3463</t>
  </si>
  <si>
    <t>Beech Housing Association Limited</t>
  </si>
  <si>
    <t>SL3605</t>
  </si>
  <si>
    <t>Access Homes Housing Association Limited</t>
  </si>
  <si>
    <t>SL4293</t>
  </si>
  <si>
    <t>A2Dominion Housing Options Limited</t>
  </si>
  <si>
    <t>Total non-social rental stock owned</t>
  </si>
  <si>
    <t>Registered Provider Number</t>
  </si>
  <si>
    <t>Registered Provider Name</t>
  </si>
  <si>
    <t>Additional Tables</t>
  </si>
  <si>
    <t>2 - All figures weighted for non-responses. See Notes and Definitions document for more information.</t>
  </si>
  <si>
    <t>1 - All figures weighted for non-responses. See Notes and Definitions document for more information.</t>
  </si>
  <si>
    <t>4 - All PRP figures weighted for non-responses. See Notes and Definitions document for more information.</t>
  </si>
  <si>
    <t>Affordable Rent stock per year (England only) 2012 to 2019</t>
  </si>
  <si>
    <t>Average general needs (social rent) rents and service charges per region, as at 31 March 2019</t>
  </si>
  <si>
    <t>Year-on-year change in average general needs (social rent) net rents per region, 2018 to 2019</t>
  </si>
  <si>
    <t>Year-on-year change in average general needs (social rent) gross rents per region, 2018 to 2019</t>
  </si>
  <si>
    <t>Average general needs (social rent) net rents by bedsize by region, as at 31 March 2019</t>
  </si>
  <si>
    <t>Average general needs (social rent) net rent by Local Authority area, as at 31 March 2019</t>
  </si>
  <si>
    <t>Average Supported Housing (including Housing for Older People) (social rent) rents and service charges per region, as at 31 March 2019</t>
  </si>
  <si>
    <t>Year-on-year change in average Supported Housing (including Housing for Older People) (social rent) net rents per region, 2018 to 2019</t>
  </si>
  <si>
    <t>Year-on-year change in average Supported Housing (including Housing for Older People) (social rent) gross rents per region, 2018 to 2019</t>
  </si>
  <si>
    <t>Average Supported Housing (including Housing for Older People) (social rent) net rents by bedsize by region, as at 31 March 2019</t>
  </si>
  <si>
    <t>Average Supported Housing (including Housing for Older People) (social rent) net rent by Local Authority area, as at 31 March 2019</t>
  </si>
  <si>
    <t>General needs (social rent) average net rent (not including Affordable Rent)</t>
  </si>
  <si>
    <t>General needs (social rent) regional average gross rent</t>
  </si>
  <si>
    <t>Large PRPs only - Unweighted</t>
  </si>
  <si>
    <t>All PRPs - Unweighted</t>
  </si>
  <si>
    <t>Table 4.2</t>
  </si>
  <si>
    <t>Additional tables by Local Authority, as at March 31 2019 for the Statistical Data Return (SDR) 2019</t>
  </si>
  <si>
    <t>Additional table on Affordable Rent stock gains and conversions, 2012-2019 for the Statistical Data Return (SDR) 2019</t>
  </si>
  <si>
    <t xml:space="preserve">Year </t>
  </si>
  <si>
    <t xml:space="preserve">Conversions to Affordable Rent from social stock </t>
  </si>
  <si>
    <t>General needs (social rent)</t>
  </si>
  <si>
    <t>Supported housing (social rent)</t>
  </si>
  <si>
    <t xml:space="preserve">   Affordable Rent general needs - units added in year</t>
  </si>
  <si>
    <t xml:space="preserve">   Affordable Rent supported housing - units added in year</t>
  </si>
  <si>
    <t xml:space="preserve">   Affordable Rent general needs - from previous year</t>
  </si>
  <si>
    <t xml:space="preserve">   Affordable Rent supported housing - from previous year</t>
  </si>
  <si>
    <t xml:space="preserve">   Total Affordable Rent</t>
  </si>
  <si>
    <t xml:space="preserve">Affordable Rent stock gained </t>
  </si>
  <si>
    <t>Table 3.13</t>
  </si>
  <si>
    <t>1 - This table is not directly referenced in the briefing notes accompanying the release.</t>
  </si>
  <si>
    <t>Supported Housing (including Housing for Older People) (social rent) average net rent (not includng Affordable Rent)</t>
  </si>
  <si>
    <t>Weighted</t>
  </si>
  <si>
    <t>Unweighted</t>
  </si>
  <si>
    <t>Owned social stock (unweighted)</t>
  </si>
  <si>
    <t>Owned LCHO (large PRPs only)</t>
  </si>
  <si>
    <t>Owned social stock by Local Authority (as at 31st March 2019) (WEIGHTED and UNWEIGHTED)</t>
  </si>
  <si>
    <t>General needs low cost rental</t>
  </si>
  <si>
    <t>Supported housing (including housing for older people) low cost rental</t>
  </si>
  <si>
    <t>Low cost home ownership</t>
  </si>
  <si>
    <t>4 - Figures for general needs and supported housing low cost rental include Affordable Rent and intermediate rent units.</t>
  </si>
  <si>
    <t>3 - Figures for general needs and supported housing low cost rental include Affordable Rent and intermediate rent units.</t>
  </si>
  <si>
    <t>1 - Figures for general needs and supported housing low cost rental include Affordable Rent and intermediate rent units.</t>
  </si>
  <si>
    <t>2 - Social stock includes low cost rental (general needs and supported housing) and LCHO units.</t>
  </si>
  <si>
    <t>5 - Social stock includes low cost rental (general needs and supported housing) and LCHO units.</t>
  </si>
  <si>
    <t>Owned GN low cost rental (inc. AR)</t>
  </si>
  <si>
    <t>Owned SH low cost rental (inc. AR)</t>
  </si>
  <si>
    <t>Change in low cost rental stock owned (weighted) by PRPs 2018 to 2019</t>
  </si>
  <si>
    <t>Supported housing (including housing for older people) (low cost rental)</t>
  </si>
  <si>
    <t>Percentage of low cost rental stock failing to meet Decent Homes Standard 2012-19</t>
  </si>
  <si>
    <t>Average PRP low cost rental net rents compared to LA rents data, as at 31 March 2012-2019</t>
  </si>
  <si>
    <t>Low cost rental stock movement 2013 to 2019</t>
  </si>
  <si>
    <t>Additions to low cost rental stock for large PRPs, in financial years ending 31 March 2013 to 2019</t>
  </si>
  <si>
    <t>Low cost rental units (including Affordable Rent) transferred to PRPs from all sources, in the financial years ending 31 March 2013 to 2019</t>
  </si>
  <si>
    <t>Losses to low cost rental stock for large PRPs, in financial years ending 31 March 2013 to 2019</t>
  </si>
  <si>
    <t>Vacant general needs low cost rental stock, as at 31 March 2010-2018</t>
  </si>
  <si>
    <t>Vacant self-contained general needs low cost rental stock per region, as at 31 March 2019</t>
  </si>
  <si>
    <t>Vacant Supported Housing (including Housing for Older People) low cost rental stock, as at 31 March 2010-2018</t>
  </si>
  <si>
    <t>Total low cost rental units owned (excluding Care Homes)</t>
  </si>
  <si>
    <t>Total low cost rental units owned</t>
  </si>
  <si>
    <t>Low cost home ownership (LCHO) units owned</t>
  </si>
  <si>
    <t>Table 1.12</t>
  </si>
  <si>
    <t>Impact of weighting on 2019 data</t>
  </si>
  <si>
    <t>Difference</t>
  </si>
  <si>
    <t>% difference</t>
  </si>
  <si>
    <t>Private Registered Provider (PRP) social housing stock in England: Statistical Data Return 2019 data tables</t>
  </si>
  <si>
    <t>R</t>
  </si>
  <si>
    <t>Shepway</t>
  </si>
  <si>
    <t>Table 2.13a</t>
  </si>
  <si>
    <t>R - Revisions to previously published data.</t>
  </si>
  <si>
    <r>
      <t>Year-on-year change in average Affordable Rent general needs gross rents per region, 2018</t>
    </r>
    <r>
      <rPr>
        <vertAlign val="superscript"/>
        <sz val="14"/>
        <color theme="1"/>
        <rFont val="Arial"/>
        <family val="2"/>
      </rPr>
      <t>R</t>
    </r>
    <r>
      <rPr>
        <sz val="14"/>
        <color theme="1"/>
        <rFont val="Arial"/>
        <family val="2"/>
      </rPr>
      <t xml:space="preserve"> to 2019</t>
    </r>
  </si>
  <si>
    <t>Private sector stock 2018  units</t>
  </si>
  <si>
    <t>% of private sector total</t>
  </si>
  <si>
    <t>Yorkshire and the Humber</t>
  </si>
  <si>
    <t>Revised 2018 gross rent data for general needs Affordable Rent units at a Local Authority level</t>
  </si>
  <si>
    <t>Original release containing data tables to support stock profile.</t>
  </si>
  <si>
    <t>Added tables to support rents profile. Added private sector stock to table 1.5.</t>
  </si>
  <si>
    <t>Affordable Rent general needs average gross rent (£)</t>
  </si>
  <si>
    <t xml:space="preserve">Local Authority name </t>
  </si>
  <si>
    <t>Local Authority code</t>
  </si>
  <si>
    <t xml:space="preserve">Sales to tenants </t>
  </si>
  <si>
    <t xml:space="preserve">Affordable Rent general needs units </t>
  </si>
  <si>
    <t>Affordable Rent supported housing (including housing for older people) units</t>
  </si>
  <si>
    <t>Affordable Rent supported housing (including housing for older people) average gross rent (£)</t>
  </si>
  <si>
    <t>Number of PRPs with low cost rental stock in LA</t>
  </si>
  <si>
    <t>Total owned low cost rental units (social rent and Affordable Rent)*</t>
  </si>
  <si>
    <t xml:space="preserve">Supported housing (including housing for older people) (social rent) units </t>
  </si>
  <si>
    <t>Total owned Affordable Rent units</t>
  </si>
  <si>
    <t>General needs owned (social rent) accommodation (units)</t>
  </si>
  <si>
    <t>Supported housing (including housing for older people) owned (social rent) accommodation (units)</t>
  </si>
  <si>
    <t xml:space="preserve">Total general needs self-contained units (social rent and Affordable Rent) owned </t>
  </si>
  <si>
    <t>Total number of general needs self-contained units (social rent and Affordable Rent) vacant</t>
  </si>
  <si>
    <t>Percentage of total general needs self-contained units (social rent and Affordable Rent) vacant</t>
  </si>
  <si>
    <t>General needs - bedspace (non-self-contained) - owned (social rent and Affordable Rent) accommodation (units)</t>
  </si>
  <si>
    <t>General needs - self-contained - owned (social rent and Affordable Rent) accommodation (units)</t>
  </si>
  <si>
    <t>Total supported housing owned low cost rental (social rent and Affordable Rent) accommodation (units)</t>
  </si>
  <si>
    <t>Total general needs owned low cost rental (social rent and Affordable Rent) accommodation (units)</t>
  </si>
  <si>
    <t>Total housing for older people owned low cost rental (social rent and Affordable Rent) accommodation (units)</t>
  </si>
  <si>
    <t xml:space="preserve">Total owned low cost rental (social rent and Affordable Rent) units </t>
  </si>
  <si>
    <t xml:space="preserve">General needs (social rent and Affordable Rent) units </t>
  </si>
  <si>
    <t>General needs (social rent) average net rent (£)</t>
  </si>
  <si>
    <t>Supported Housing (including housing for older people) (social rent) average net rent (£)</t>
  </si>
  <si>
    <t>General needs (social rent) average gross rent (£)</t>
  </si>
  <si>
    <t>Supported housing (including housing for older people) (social rent) average gross rent (£)</t>
  </si>
  <si>
    <t>Total social stock (low cost rental and LCHO)</t>
  </si>
  <si>
    <r>
      <t xml:space="preserve">All PRPs - Weighted
</t>
    </r>
    <r>
      <rPr>
        <sz val="10"/>
        <color theme="1"/>
        <rFont val="Arial"/>
        <family val="2"/>
      </rPr>
      <t>* Afforable Rent units are not weighted, they are included in the total to give a total social stock figure).</t>
    </r>
  </si>
  <si>
    <t>Low cost rental, low cost home ownership and non-social rental units owned by provider, as at March 31 2019 (unweighted)</t>
  </si>
  <si>
    <t>Low Cost Home Ownership (LCHO) units</t>
  </si>
  <si>
    <t>Total social stock owned (total low cost rental units owned (excluding Care Homes) + LCHO)</t>
  </si>
  <si>
    <t>Combined rental stock types (general needs and supported housing social rent and Affordable Rent) (Large PRPs only) - comparable with Local Authority data</t>
  </si>
  <si>
    <t>Combined rental stock types (general needs and supported housing social rent and Affordable Rent) (Large PRPs only) - comparable with Local Authority data (units)</t>
  </si>
  <si>
    <t>Corrected error in Total column in Table 1.1 for years 2015 and 2016</t>
  </si>
  <si>
    <t>September 2019</t>
  </si>
  <si>
    <t>October 2019</t>
  </si>
  <si>
    <t>Added tables to support sector characteristics and stock movement and all other available tables</t>
  </si>
  <si>
    <t>May 2020</t>
  </si>
  <si>
    <t>Corrected transposition of columns headers for columns AA and AB in table 4.2</t>
  </si>
  <si>
    <t>October 2020</t>
  </si>
  <si>
    <t>Version: 1.5</t>
  </si>
  <si>
    <t>Table 2.12a</t>
  </si>
  <si>
    <t>Impact of revision on average Affordable Rent general needs gross rents per region, as at 31 March 2019</t>
  </si>
  <si>
    <t>Original gross rent reported</t>
  </si>
  <si>
    <t>Revised gross rent reported</t>
  </si>
  <si>
    <t>Difference between original and revised data</t>
  </si>
  <si>
    <t>+0.32</t>
  </si>
  <si>
    <t>+1.68</t>
  </si>
  <si>
    <t>+4.35</t>
  </si>
  <si>
    <t>+0.01</t>
  </si>
  <si>
    <t>+0.09</t>
  </si>
  <si>
    <t>+0.76</t>
  </si>
  <si>
    <t>+0.51</t>
  </si>
  <si>
    <t>+0.60</t>
  </si>
  <si>
    <t>+0.71</t>
  </si>
  <si>
    <t>+1.11</t>
  </si>
  <si>
    <r>
      <rPr>
        <vertAlign val="superscript"/>
        <sz val="10"/>
        <color theme="1"/>
        <rFont val="Arial"/>
        <family val="2"/>
      </rPr>
      <t xml:space="preserve">R </t>
    </r>
    <r>
      <rPr>
        <sz val="10"/>
        <color theme="1"/>
        <rFont val="Arial"/>
        <family val="2"/>
      </rPr>
      <t>= data revised since initial publication</t>
    </r>
  </si>
  <si>
    <t>Publication date: October 2020</t>
  </si>
  <si>
    <r>
      <t>Average Affordable Rent general needs gross rents per region, as at 31 March 2019</t>
    </r>
    <r>
      <rPr>
        <vertAlign val="superscript"/>
        <sz val="14"/>
        <color theme="1"/>
        <rFont val="Arial"/>
        <family val="2"/>
      </rPr>
      <t>R</t>
    </r>
  </si>
  <si>
    <r>
      <rPr>
        <vertAlign val="superscript"/>
        <sz val="10"/>
        <color theme="1"/>
        <rFont val="Arial"/>
        <family val="2"/>
      </rPr>
      <t xml:space="preserve">R </t>
    </r>
    <r>
      <rPr>
        <sz val="10"/>
        <color theme="1"/>
        <rFont val="Arial"/>
        <family val="2"/>
      </rPr>
      <t>= data revised since initial publication, see Table 2.12a for impact of revision</t>
    </r>
  </si>
  <si>
    <t>Table 2.14a</t>
  </si>
  <si>
    <t>Impact of revision on average Affordable Rent Supported Housing (including Housing for Older People) gross rents per region, as at 31 March 2019</t>
  </si>
  <si>
    <t>+14.20</t>
  </si>
  <si>
    <t>+12.45</t>
  </si>
  <si>
    <t>+21.29</t>
  </si>
  <si>
    <t>+12.64</t>
  </si>
  <si>
    <t>+9.29</t>
  </si>
  <si>
    <t>+17.98</t>
  </si>
  <si>
    <t>+14.29</t>
  </si>
  <si>
    <t>+43.82</t>
  </si>
  <si>
    <t>+31.79</t>
  </si>
  <si>
    <t>+21.49</t>
  </si>
  <si>
    <r>
      <t>Average Affordable Rent Supported Housing (including Housing for Older People) gross rents per region, as at 31 March 2019</t>
    </r>
    <r>
      <rPr>
        <vertAlign val="superscript"/>
        <sz val="14"/>
        <color theme="1"/>
        <rFont val="Arial"/>
        <family val="2"/>
      </rPr>
      <t>R</t>
    </r>
  </si>
  <si>
    <r>
      <rPr>
        <vertAlign val="superscript"/>
        <sz val="10"/>
        <color theme="1"/>
        <rFont val="Arial"/>
        <family val="2"/>
      </rPr>
      <t xml:space="preserve">R </t>
    </r>
    <r>
      <rPr>
        <sz val="10"/>
        <color theme="1"/>
        <rFont val="Arial"/>
        <family val="2"/>
      </rPr>
      <t>= data revised since initial publication, see Table 2.14a for impact of revision</t>
    </r>
  </si>
  <si>
    <r>
      <t>Market and PRP gross rents by tenure type, as at 31 March 2019</t>
    </r>
    <r>
      <rPr>
        <vertAlign val="superscript"/>
        <sz val="14"/>
        <color theme="1"/>
        <rFont val="Arial"/>
        <family val="2"/>
      </rPr>
      <t>R</t>
    </r>
  </si>
  <si>
    <t>Indicates revised value</t>
  </si>
  <si>
    <t>Combined rental stock types (general needs and supported housing social rent and Affordable Rent) (Large PRPs only) - comparable with Local Authority data (gross rent) (£)</t>
  </si>
  <si>
    <t>Corrected transposition of columns headers for columns M and N in table 4.2
Revised data on Affordable Rent tables following corrections received from providers. Please see SDR 2018 to 2019: Private registered provider social housing stock in England – rents profile for more details. Data revised in tables 2.12, 2.14 and 2.16
Added tables 2.12a and 2.14a detailing impact of revisions.
Revised data in table 4.2 to reflect Affordable Rent corrections.
Changed title of column AK in table 4.2 to clarify that the rent figures presented are gross rents.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</si>
</sst>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
  </numFmts>
  <fonts count="24"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sz val="10"/>
      <color rgb="FF000000"/>
      <name val="Arial"/>
      <family val="2"/>
    </font>
    <font>
      <b/>
      <sz val="10"/>
      <color rgb="FF000000"/>
      <name val="Arial"/>
      <family val="2"/>
    </font>
    <font>
      <sz val="10"/>
      <name val="MS Sans Serif"/>
      <family val="2"/>
    </font>
    <font>
      <b/>
      <sz val="10"/>
      <color theme="0"/>
      <name val="Arial"/>
      <family val="2"/>
    </font>
    <font>
      <b/>
      <sz val="14"/>
      <name val="Arial"/>
      <family val="2"/>
    </font>
    <font>
      <b/>
      <sz val="14"/>
      <color indexed="9"/>
      <name val="Arial"/>
      <family val="2"/>
    </font>
    <font>
      <b/>
      <sz val="12"/>
      <name val="Arial"/>
      <family val="2"/>
    </font>
    <font>
      <b/>
      <sz val="12"/>
      <color indexed="9"/>
      <name val="Arial"/>
      <family val="2"/>
    </font>
    <font>
      <u/>
      <sz val="10"/>
      <color theme="10"/>
      <name val="Arial"/>
      <family val="2"/>
    </font>
    <font>
      <b/>
      <sz val="18"/>
      <color theme="1"/>
      <name val="Arial"/>
      <family val="2"/>
    </font>
    <font>
      <sz val="14"/>
      <color theme="1"/>
      <name val="Arial"/>
      <family val="2"/>
    </font>
    <font>
      <b/>
      <sz val="14"/>
      <color theme="1"/>
      <name val="Arial"/>
      <family val="2"/>
    </font>
    <font>
      <sz val="14"/>
      <name val="Arial"/>
      <family val="2"/>
    </font>
    <font>
      <b/>
      <sz val="10"/>
      <name val="Arial"/>
      <family val="2"/>
    </font>
    <font>
      <b/>
      <u/>
      <sz val="10"/>
      <color theme="10"/>
      <name val="Arial"/>
      <family val="2"/>
    </font>
    <font>
      <vertAlign val="superscript"/>
      <sz val="10"/>
      <name val="Arial"/>
      <family val="2"/>
    </font>
    <font>
      <b/>
      <strike/>
      <vertAlign val="superscript"/>
      <sz val="10"/>
      <color theme="0"/>
      <name val="Arial"/>
      <family val="2"/>
    </font>
    <font>
      <vertAlign val="superscript"/>
      <sz val="14"/>
      <color theme="1"/>
      <name val="Arial"/>
      <family val="2"/>
    </font>
    <font>
      <vertAlign val="superscript"/>
      <sz val="10"/>
      <color theme="1"/>
      <name val="Arial"/>
      <family val="2"/>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59468D"/>
        <bgColor indexed="64"/>
      </patternFill>
    </fill>
    <fill>
      <patternFill patternType="solid">
        <fgColor theme="0"/>
        <bgColor theme="4" tint="0.79998168889431442"/>
      </patternFill>
    </fill>
    <fill>
      <patternFill patternType="solid">
        <fgColor rgb="FF59468D"/>
        <bgColor theme="4" tint="0.79998168889431442"/>
      </patternFill>
    </fill>
    <fill>
      <patternFill patternType="solid">
        <fgColor rgb="FF92D050"/>
        <bgColor indexed="64"/>
      </patternFill>
    </fill>
    <fill>
      <patternFill patternType="solid">
        <fgColor theme="9" tint="0.39997558519241921"/>
        <bgColor indexed="64"/>
      </patternFill>
    </fill>
    <fill>
      <patternFill patternType="solid">
        <fgColor rgb="FFB1A0C7"/>
        <bgColor indexed="64"/>
      </patternFill>
    </fill>
    <fill>
      <patternFill patternType="solid">
        <fgColor rgb="FFAECFE6"/>
        <bgColor indexed="64"/>
      </patternFill>
    </fill>
    <fill>
      <patternFill patternType="solid">
        <fgColor rgb="FFAECFE6"/>
        <bgColor theme="4" tint="0.79998168889431442"/>
      </patternFill>
    </fill>
    <fill>
      <patternFill patternType="solid">
        <fgColor rgb="FFFFFFFF"/>
        <bgColor indexed="64"/>
      </patternFill>
    </fill>
    <fill>
      <patternFill patternType="solid">
        <fgColor theme="5" tint="0.59999389629810485"/>
        <bgColor indexed="64"/>
      </patternFill>
    </fill>
  </fills>
  <borders count="27">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right style="thin">
        <color indexed="64"/>
      </right>
      <top/>
      <bottom style="thin">
        <color theme="0"/>
      </bottom>
      <diagonal/>
    </border>
    <border>
      <left style="thin">
        <color theme="0"/>
      </left>
      <right style="thin">
        <color indexed="64"/>
      </right>
      <top style="thin">
        <color theme="0"/>
      </top>
      <bottom style="thin">
        <color theme="0"/>
      </bottom>
      <diagonal/>
    </border>
    <border>
      <left/>
      <right style="thin">
        <color indexed="64"/>
      </right>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right style="thin">
        <color indexed="64"/>
      </right>
      <top/>
      <bottom style="thin">
        <color indexed="64"/>
      </bottom>
      <diagonal/>
    </border>
    <border>
      <left style="mediumDashed">
        <color auto="1"/>
      </left>
      <right/>
      <top/>
      <bottom/>
      <diagonal/>
    </border>
    <border>
      <left style="mediumDashed">
        <color auto="1"/>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theme="0"/>
      </right>
      <top/>
      <bottom/>
      <diagonal/>
    </border>
    <border>
      <left style="thin">
        <color theme="0"/>
      </left>
      <right style="thin">
        <color theme="0"/>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3" fillId="0" borderId="0"/>
    <xf numFmtId="0" fontId="13" fillId="0" borderId="0" applyNumberFormat="0" applyFill="0" applyBorder="0" applyAlignment="0" applyProtection="0"/>
  </cellStyleXfs>
  <cellXfs count="184">
    <xf numFmtId="0" fontId="0" fillId="0" borderId="0" xfId="0"/>
    <xf numFmtId="0" fontId="0" fillId="2" borderId="4" xfId="0" applyFill="1" applyBorder="1" applyAlignment="1"/>
    <xf numFmtId="0" fontId="10" fillId="2" borderId="0" xfId="0" applyFont="1" applyFill="1" applyAlignment="1">
      <alignment horizontal="left"/>
    </xf>
    <xf numFmtId="0" fontId="12" fillId="3" borderId="0" xfId="0" applyFont="1" applyFill="1" applyBorder="1" applyAlignment="1">
      <alignment horizontal="left"/>
    </xf>
    <xf numFmtId="0" fontId="12" fillId="2" borderId="0" xfId="0" applyFont="1" applyFill="1" applyAlignment="1">
      <alignment horizontal="left"/>
    </xf>
    <xf numFmtId="0" fontId="11" fillId="0" borderId="0" xfId="0" applyFont="1" applyFill="1" applyBorder="1" applyAlignment="1">
      <alignment horizontal="left" wrapText="1"/>
    </xf>
    <xf numFmtId="0" fontId="11" fillId="0" borderId="5" xfId="0" applyFont="1" applyFill="1" applyBorder="1" applyAlignment="1">
      <alignment horizontal="left" wrapText="1"/>
    </xf>
    <xf numFmtId="0" fontId="11" fillId="0" borderId="6" xfId="0" applyFont="1" applyFill="1" applyBorder="1" applyAlignment="1">
      <alignment horizontal="left" wrapText="1"/>
    </xf>
    <xf numFmtId="0" fontId="11" fillId="0" borderId="7" xfId="0" applyFont="1" applyFill="1" applyBorder="1" applyAlignment="1">
      <alignment horizontal="left" wrapText="1"/>
    </xf>
    <xf numFmtId="0" fontId="11" fillId="0" borderId="8" xfId="0" applyFont="1" applyFill="1" applyBorder="1" applyAlignment="1">
      <alignment horizontal="left" wrapText="1"/>
    </xf>
    <xf numFmtId="0" fontId="12" fillId="2" borderId="9" xfId="0" applyFont="1" applyFill="1" applyBorder="1" applyAlignment="1">
      <alignment horizontal="left"/>
    </xf>
    <xf numFmtId="0" fontId="8" fillId="4" borderId="10" xfId="0" applyFont="1" applyFill="1" applyBorder="1" applyAlignment="1">
      <alignment wrapText="1"/>
    </xf>
    <xf numFmtId="0" fontId="8" fillId="4" borderId="11" xfId="0" applyFont="1" applyFill="1" applyBorder="1" applyAlignment="1">
      <alignment wrapText="1"/>
    </xf>
    <xf numFmtId="0" fontId="8" fillId="4" borderId="12" xfId="0" applyFont="1" applyFill="1" applyBorder="1" applyAlignment="1">
      <alignment wrapText="1"/>
    </xf>
    <xf numFmtId="0" fontId="0" fillId="0" borderId="13" xfId="0" applyBorder="1"/>
    <xf numFmtId="0" fontId="0" fillId="0" borderId="7" xfId="0" applyBorder="1"/>
    <xf numFmtId="164" fontId="0" fillId="0" borderId="14" xfId="0" applyNumberFormat="1" applyBorder="1" applyAlignment="1">
      <alignment horizontal="left" vertical="top"/>
    </xf>
    <xf numFmtId="0" fontId="0" fillId="0" borderId="16" xfId="0" applyBorder="1" applyAlignment="1">
      <alignment horizontal="left" vertical="top"/>
    </xf>
    <xf numFmtId="0" fontId="0" fillId="0" borderId="16" xfId="0" applyBorder="1" applyAlignment="1">
      <alignment horizontal="left" vertical="top" wrapText="1"/>
    </xf>
    <xf numFmtId="0" fontId="0" fillId="0" borderId="17" xfId="0" applyBorder="1"/>
    <xf numFmtId="0" fontId="0" fillId="0" borderId="18" xfId="0" applyBorder="1"/>
    <xf numFmtId="0" fontId="2" fillId="2" borderId="7" xfId="0" applyFont="1" applyFill="1" applyBorder="1"/>
    <xf numFmtId="0" fontId="0" fillId="2" borderId="7" xfId="0" applyFill="1" applyBorder="1"/>
    <xf numFmtId="0" fontId="13" fillId="2" borderId="7" xfId="5" applyFill="1" applyBorder="1"/>
    <xf numFmtId="0" fontId="0" fillId="2" borderId="13" xfId="0" applyFill="1" applyBorder="1"/>
    <xf numFmtId="0" fontId="4" fillId="2" borderId="13" xfId="0" applyFont="1" applyFill="1" applyBorder="1" applyAlignment="1">
      <alignment vertical="center"/>
    </xf>
    <xf numFmtId="0" fontId="4" fillId="2" borderId="0" xfId="0" applyFont="1" applyFill="1" applyAlignment="1">
      <alignment vertical="center"/>
    </xf>
    <xf numFmtId="0" fontId="0" fillId="2" borderId="0" xfId="0" applyFill="1"/>
    <xf numFmtId="0" fontId="14" fillId="2" borderId="0" xfId="0" applyFont="1" applyFill="1"/>
    <xf numFmtId="0" fontId="16" fillId="2" borderId="0" xfId="0" applyFont="1" applyFill="1"/>
    <xf numFmtId="0" fontId="15" fillId="2" borderId="0" xfId="0" applyFont="1" applyFill="1"/>
    <xf numFmtId="165" fontId="0" fillId="2" borderId="0" xfId="1" applyNumberFormat="1" applyFont="1" applyFill="1"/>
    <xf numFmtId="0" fontId="8" fillId="4" borderId="2" xfId="0" applyFont="1" applyFill="1" applyBorder="1" applyAlignment="1">
      <alignment horizontal="right" wrapText="1"/>
    </xf>
    <xf numFmtId="0" fontId="0" fillId="2" borderId="0" xfId="0" applyFill="1" applyBorder="1"/>
    <xf numFmtId="9" fontId="0" fillId="2" borderId="0" xfId="2" applyNumberFormat="1" applyFont="1" applyFill="1" applyBorder="1"/>
    <xf numFmtId="10" fontId="0" fillId="2" borderId="0" xfId="2" applyNumberFormat="1" applyFont="1" applyFill="1" applyBorder="1"/>
    <xf numFmtId="9" fontId="0" fillId="2" borderId="0" xfId="2" applyFont="1" applyFill="1" applyBorder="1"/>
    <xf numFmtId="164" fontId="0" fillId="2" borderId="0" xfId="2" applyNumberFormat="1" applyFont="1" applyFill="1"/>
    <xf numFmtId="164" fontId="5" fillId="2" borderId="0" xfId="2" applyNumberFormat="1" applyFont="1" applyFill="1" applyBorder="1" applyAlignment="1">
      <alignment horizontal="right" vertical="center" wrapText="1"/>
    </xf>
    <xf numFmtId="165" fontId="5" fillId="2" borderId="0" xfId="1" applyNumberFormat="1" applyFont="1" applyFill="1" applyBorder="1" applyAlignment="1">
      <alignment horizontal="right" vertical="center" wrapText="1"/>
    </xf>
    <xf numFmtId="164" fontId="5" fillId="2" borderId="0" xfId="0" applyNumberFormat="1" applyFont="1" applyFill="1" applyBorder="1" applyAlignment="1">
      <alignment horizontal="right" vertical="center"/>
    </xf>
    <xf numFmtId="0" fontId="0" fillId="2" borderId="0" xfId="0" applyFill="1" applyBorder="1" applyAlignment="1">
      <alignment wrapText="1"/>
    </xf>
    <xf numFmtId="0" fontId="5" fillId="2" borderId="0" xfId="0" applyFont="1" applyFill="1" applyBorder="1" applyAlignment="1">
      <alignment vertical="center" wrapText="1"/>
    </xf>
    <xf numFmtId="0" fontId="6" fillId="2" borderId="0" xfId="0" applyFont="1" applyFill="1" applyBorder="1" applyAlignment="1">
      <alignment vertical="center" wrapText="1"/>
    </xf>
    <xf numFmtId="3" fontId="2" fillId="2" borderId="0" xfId="0" applyNumberFormat="1" applyFont="1" applyFill="1" applyBorder="1" applyAlignment="1">
      <alignment horizontal="right" vertical="center" wrapText="1"/>
    </xf>
    <xf numFmtId="0" fontId="6" fillId="2" borderId="0" xfId="0" applyFont="1" applyFill="1" applyBorder="1" applyAlignment="1">
      <alignment horizontal="right" vertical="center" wrapText="1"/>
    </xf>
    <xf numFmtId="165" fontId="6" fillId="2" borderId="0" xfId="1" applyNumberFormat="1" applyFont="1" applyFill="1" applyBorder="1" applyAlignment="1">
      <alignment horizontal="right" vertical="center" wrapText="1"/>
    </xf>
    <xf numFmtId="0" fontId="6" fillId="2" borderId="0" xfId="0" applyFont="1" applyFill="1" applyBorder="1" applyAlignment="1">
      <alignment horizontal="right" vertical="center"/>
    </xf>
    <xf numFmtId="164" fontId="6" fillId="2" borderId="0" xfId="0" applyNumberFormat="1" applyFont="1" applyFill="1" applyBorder="1" applyAlignment="1">
      <alignment horizontal="right" vertical="center"/>
    </xf>
    <xf numFmtId="3" fontId="0" fillId="2" borderId="0" xfId="0" applyNumberFormat="1" applyFill="1" applyBorder="1"/>
    <xf numFmtId="0" fontId="15" fillId="2" borderId="0" xfId="0" applyFont="1" applyFill="1" applyBorder="1"/>
    <xf numFmtId="0" fontId="4" fillId="2" borderId="0" xfId="0" applyFont="1" applyFill="1" applyBorder="1" applyAlignment="1">
      <alignment vertical="center"/>
    </xf>
    <xf numFmtId="0" fontId="6" fillId="2" borderId="0" xfId="0" applyFont="1" applyFill="1" applyBorder="1" applyAlignment="1">
      <alignment horizontal="center" vertical="center" wrapText="1"/>
    </xf>
    <xf numFmtId="164" fontId="0" fillId="2" borderId="0" xfId="0" applyNumberFormat="1" applyFill="1" applyBorder="1"/>
    <xf numFmtId="0" fontId="5" fillId="2" borderId="0" xfId="0" applyFont="1" applyFill="1" applyBorder="1" applyAlignment="1">
      <alignment horizontal="right" vertical="center" wrapText="1"/>
    </xf>
    <xf numFmtId="0" fontId="15" fillId="2" borderId="0" xfId="0" applyFont="1" applyFill="1" applyBorder="1" applyAlignment="1"/>
    <xf numFmtId="0" fontId="15" fillId="2" borderId="0" xfId="0" applyFont="1" applyFill="1" applyBorder="1" applyAlignment="1">
      <alignment vertical="top"/>
    </xf>
    <xf numFmtId="0" fontId="5" fillId="2" borderId="3" xfId="0" applyFont="1" applyFill="1" applyBorder="1" applyAlignment="1">
      <alignment horizontal="right" vertical="center" wrapText="1"/>
    </xf>
    <xf numFmtId="0" fontId="14" fillId="2" borderId="0" xfId="0" applyFont="1" applyFill="1" applyBorder="1"/>
    <xf numFmtId="0" fontId="16" fillId="2" borderId="0" xfId="0" applyFont="1" applyFill="1" applyBorder="1"/>
    <xf numFmtId="0" fontId="2" fillId="2" borderId="0" xfId="0" applyFont="1" applyFill="1" applyBorder="1"/>
    <xf numFmtId="165" fontId="0" fillId="2" borderId="0" xfId="1" applyNumberFormat="1" applyFont="1" applyFill="1" applyBorder="1"/>
    <xf numFmtId="0" fontId="8" fillId="4" borderId="2" xfId="0" applyFont="1" applyFill="1" applyBorder="1" applyAlignment="1">
      <alignment horizontal="left" wrapText="1"/>
    </xf>
    <xf numFmtId="166" fontId="0" fillId="2" borderId="0" xfId="2" applyNumberFormat="1" applyFont="1" applyFill="1" applyBorder="1"/>
    <xf numFmtId="165" fontId="0" fillId="2" borderId="0" xfId="1" quotePrefix="1" applyNumberFormat="1" applyFont="1" applyFill="1" applyBorder="1" applyAlignment="1">
      <alignment horizontal="right"/>
    </xf>
    <xf numFmtId="0" fontId="5" fillId="2" borderId="0" xfId="0"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0" xfId="0" applyNumberFormat="1" applyFont="1" applyFill="1" applyBorder="1" applyAlignment="1">
      <alignment vertical="center"/>
    </xf>
    <xf numFmtId="164" fontId="0" fillId="2" borderId="0" xfId="2" applyNumberFormat="1" applyFont="1" applyFill="1" applyBorder="1"/>
    <xf numFmtId="0" fontId="0" fillId="2" borderId="0" xfId="0" applyFill="1" applyBorder="1" applyAlignment="1">
      <alignment horizontal="right"/>
    </xf>
    <xf numFmtId="0" fontId="0" fillId="2" borderId="0" xfId="0" applyFont="1" applyFill="1" applyBorder="1"/>
    <xf numFmtId="0" fontId="0" fillId="2" borderId="0" xfId="0" applyFont="1" applyFill="1" applyBorder="1" applyAlignment="1">
      <alignment horizontal="right"/>
    </xf>
    <xf numFmtId="0" fontId="4" fillId="2" borderId="0" xfId="3" applyFont="1" applyFill="1" applyBorder="1"/>
    <xf numFmtId="2" fontId="4" fillId="2" borderId="0" xfId="3" applyNumberFormat="1" applyFont="1" applyFill="1" applyBorder="1"/>
    <xf numFmtId="0" fontId="18" fillId="2" borderId="0" xfId="3" applyFont="1" applyFill="1" applyBorder="1"/>
    <xf numFmtId="2" fontId="18" fillId="2" borderId="0" xfId="3" applyNumberFormat="1" applyFont="1" applyFill="1" applyBorder="1"/>
    <xf numFmtId="0" fontId="13" fillId="2" borderId="0" xfId="5" applyFont="1" applyFill="1" applyBorder="1"/>
    <xf numFmtId="0" fontId="0" fillId="2" borderId="0" xfId="0" applyFont="1" applyFill="1" applyBorder="1" applyAlignment="1">
      <alignment wrapText="1"/>
    </xf>
    <xf numFmtId="164" fontId="0" fillId="2" borderId="0" xfId="0" applyNumberFormat="1" applyFont="1" applyFill="1" applyBorder="1"/>
    <xf numFmtId="0" fontId="0" fillId="2" borderId="0" xfId="0" applyFont="1" applyFill="1"/>
    <xf numFmtId="0" fontId="2" fillId="2" borderId="0" xfId="3" applyFont="1" applyFill="1" applyBorder="1"/>
    <xf numFmtId="166" fontId="4" fillId="2" borderId="0" xfId="2" applyNumberFormat="1" applyFont="1" applyFill="1" applyBorder="1"/>
    <xf numFmtId="166" fontId="18" fillId="2" borderId="0" xfId="2" applyNumberFormat="1" applyFont="1" applyFill="1" applyBorder="1"/>
    <xf numFmtId="2" fontId="0" fillId="2" borderId="0" xfId="0" applyNumberFormat="1" applyFont="1" applyFill="1" applyBorder="1"/>
    <xf numFmtId="2" fontId="0" fillId="2" borderId="0" xfId="0" applyNumberFormat="1" applyFill="1"/>
    <xf numFmtId="0" fontId="0" fillId="2" borderId="0" xfId="0" applyFont="1" applyFill="1" applyAlignment="1">
      <alignment wrapText="1"/>
    </xf>
    <xf numFmtId="0" fontId="0" fillId="2" borderId="0" xfId="0" applyFont="1" applyFill="1" applyBorder="1" applyAlignment="1">
      <alignment horizontal="left"/>
    </xf>
    <xf numFmtId="165" fontId="2" fillId="5" borderId="0" xfId="1" applyNumberFormat="1" applyFont="1" applyFill="1" applyBorder="1"/>
    <xf numFmtId="0" fontId="2" fillId="5" borderId="0" xfId="0" applyNumberFormat="1" applyFont="1" applyFill="1" applyBorder="1"/>
    <xf numFmtId="0" fontId="0" fillId="2" borderId="0" xfId="0" applyNumberFormat="1" applyFont="1" applyFill="1" applyBorder="1"/>
    <xf numFmtId="0" fontId="4" fillId="2" borderId="0" xfId="3" applyFont="1" applyFill="1" applyBorder="1" applyAlignment="1">
      <alignment horizontal="left"/>
    </xf>
    <xf numFmtId="0" fontId="8" fillId="4" borderId="10" xfId="0" applyFont="1" applyFill="1" applyBorder="1" applyAlignment="1">
      <alignment horizontal="right" wrapText="1"/>
    </xf>
    <xf numFmtId="0" fontId="0" fillId="2" borderId="22" xfId="0" applyFont="1" applyFill="1" applyBorder="1"/>
    <xf numFmtId="0" fontId="8" fillId="4" borderId="23" xfId="0" applyFont="1" applyFill="1" applyBorder="1" applyAlignment="1">
      <alignment horizontal="right" wrapText="1"/>
    </xf>
    <xf numFmtId="165" fontId="0" fillId="2" borderId="22" xfId="1" applyNumberFormat="1" applyFont="1" applyFill="1" applyBorder="1"/>
    <xf numFmtId="0" fontId="0" fillId="2" borderId="0" xfId="0" applyFont="1" applyFill="1" applyAlignment="1">
      <alignment horizontal="right"/>
    </xf>
    <xf numFmtId="0" fontId="0" fillId="2" borderId="0" xfId="0" applyFont="1" applyFill="1" applyAlignment="1">
      <alignment horizontal="left"/>
    </xf>
    <xf numFmtId="0" fontId="0" fillId="2" borderId="0" xfId="0" applyFill="1" applyBorder="1" applyAlignment="1">
      <alignment horizontal="left"/>
    </xf>
    <xf numFmtId="3" fontId="0" fillId="2" borderId="0" xfId="0" applyNumberFormat="1" applyFont="1" applyFill="1" applyBorder="1"/>
    <xf numFmtId="3" fontId="2" fillId="2" borderId="0" xfId="0" applyNumberFormat="1" applyFont="1" applyFill="1" applyBorder="1"/>
    <xf numFmtId="164" fontId="2" fillId="2" borderId="0" xfId="0" applyNumberFormat="1" applyFont="1" applyFill="1" applyBorder="1"/>
    <xf numFmtId="0" fontId="0" fillId="2" borderId="1" xfId="0" applyFont="1" applyFill="1" applyBorder="1"/>
    <xf numFmtId="3" fontId="0" fillId="2" borderId="1" xfId="0" quotePrefix="1" applyNumberFormat="1" applyFont="1" applyFill="1" applyBorder="1" applyAlignment="1">
      <alignment horizontal="right"/>
    </xf>
    <xf numFmtId="165" fontId="0" fillId="2" borderId="0" xfId="0" applyNumberFormat="1" applyFont="1" applyFill="1"/>
    <xf numFmtId="3" fontId="0" fillId="2" borderId="0" xfId="0" applyNumberFormat="1" applyFont="1" applyFill="1" applyBorder="1" applyAlignment="1">
      <alignment horizontal="right" vertical="center" wrapText="1"/>
    </xf>
    <xf numFmtId="165" fontId="0" fillId="2" borderId="0" xfId="0" applyNumberFormat="1" applyFont="1" applyFill="1" applyBorder="1"/>
    <xf numFmtId="0" fontId="5" fillId="2" borderId="0" xfId="0" applyFont="1" applyFill="1" applyBorder="1" applyAlignment="1">
      <alignment horizontal="left" vertical="center"/>
    </xf>
    <xf numFmtId="2" fontId="2" fillId="2" borderId="0" xfId="0" applyNumberFormat="1" applyFont="1" applyFill="1" applyBorder="1"/>
    <xf numFmtId="165" fontId="2" fillId="2" borderId="0" xfId="1" applyNumberFormat="1" applyFont="1" applyFill="1" applyBorder="1"/>
    <xf numFmtId="0" fontId="13" fillId="2" borderId="0" xfId="5" applyFill="1"/>
    <xf numFmtId="0" fontId="14" fillId="2" borderId="0" xfId="0" applyFont="1" applyFill="1" applyAlignment="1">
      <alignment vertical="top"/>
    </xf>
    <xf numFmtId="0" fontId="0" fillId="2" borderId="0" xfId="0" applyFill="1" applyAlignment="1">
      <alignment vertical="top"/>
    </xf>
    <xf numFmtId="0" fontId="16" fillId="2" borderId="0" xfId="0" applyFont="1" applyFill="1" applyAlignment="1">
      <alignment vertical="top"/>
    </xf>
    <xf numFmtId="0" fontId="0" fillId="2" borderId="0" xfId="0" applyFill="1" applyAlignment="1">
      <alignment vertical="top" wrapText="1"/>
    </xf>
    <xf numFmtId="0" fontId="0" fillId="2" borderId="0" xfId="0" quotePrefix="1" applyFill="1" applyAlignment="1">
      <alignment vertical="top"/>
    </xf>
    <xf numFmtId="0" fontId="2" fillId="2" borderId="0" xfId="0" applyFont="1" applyFill="1" applyAlignment="1">
      <alignment vertical="top"/>
    </xf>
    <xf numFmtId="0" fontId="0" fillId="2" borderId="0" xfId="0" applyFont="1" applyFill="1" applyAlignment="1">
      <alignment vertical="top"/>
    </xf>
    <xf numFmtId="0" fontId="2" fillId="2" borderId="0" xfId="0" applyFont="1" applyFill="1" applyAlignment="1">
      <alignment horizontal="right" vertical="top"/>
    </xf>
    <xf numFmtId="0" fontId="19" fillId="2" borderId="0" xfId="5" applyFont="1" applyFill="1" applyAlignment="1">
      <alignment horizontal="right" vertical="top"/>
    </xf>
    <xf numFmtId="0" fontId="2" fillId="2" borderId="0" xfId="0" applyFont="1" applyFill="1" applyAlignment="1">
      <alignment horizontal="left"/>
    </xf>
    <xf numFmtId="0" fontId="5" fillId="2" borderId="0" xfId="0" applyFont="1" applyFill="1" applyBorder="1" applyAlignment="1">
      <alignment vertical="center"/>
    </xf>
    <xf numFmtId="0" fontId="2" fillId="2" borderId="0" xfId="0" applyFont="1" applyFill="1" applyBorder="1" applyAlignment="1">
      <alignment horizontal="left"/>
    </xf>
    <xf numFmtId="0" fontId="8" fillId="6" borderId="10" xfId="0" applyFont="1" applyFill="1" applyBorder="1" applyAlignment="1">
      <alignment vertical="top" wrapText="1"/>
    </xf>
    <xf numFmtId="0" fontId="2" fillId="6" borderId="11" xfId="0" applyFont="1" applyFill="1" applyBorder="1" applyAlignment="1">
      <alignment vertical="top" wrapText="1"/>
    </xf>
    <xf numFmtId="0" fontId="8" fillId="6" borderId="24" xfId="0" applyFont="1" applyFill="1" applyBorder="1" applyAlignment="1">
      <alignment vertical="top" wrapText="1"/>
    </xf>
    <xf numFmtId="0" fontId="8" fillId="6" borderId="3" xfId="0" applyFont="1" applyFill="1" applyBorder="1" applyAlignment="1">
      <alignment vertical="top" wrapText="1"/>
    </xf>
    <xf numFmtId="0" fontId="8" fillId="4" borderId="2" xfId="0" applyFont="1" applyFill="1" applyBorder="1" applyAlignment="1">
      <alignment vertical="top"/>
    </xf>
    <xf numFmtId="0" fontId="8" fillId="4" borderId="2" xfId="0" applyFont="1" applyFill="1" applyBorder="1" applyAlignment="1">
      <alignment horizontal="right" vertical="top" wrapText="1"/>
    </xf>
    <xf numFmtId="3" fontId="0" fillId="0" borderId="0" xfId="0" applyNumberFormat="1"/>
    <xf numFmtId="0" fontId="0" fillId="0" borderId="0" xfId="0" applyFont="1" applyFill="1"/>
    <xf numFmtId="0" fontId="0" fillId="0" borderId="0" xfId="0" applyFont="1" applyFill="1" applyBorder="1"/>
    <xf numFmtId="0" fontId="8" fillId="4" borderId="10" xfId="0" applyFont="1" applyFill="1" applyBorder="1" applyAlignment="1">
      <alignment horizontal="left" wrapText="1"/>
    </xf>
    <xf numFmtId="166" fontId="0" fillId="2" borderId="0" xfId="2" applyNumberFormat="1" applyFont="1" applyFill="1"/>
    <xf numFmtId="2" fontId="20" fillId="2" borderId="0" xfId="3" applyNumberFormat="1" applyFont="1" applyFill="1" applyBorder="1"/>
    <xf numFmtId="0" fontId="21" fillId="4" borderId="2" xfId="0" applyFont="1" applyFill="1" applyBorder="1" applyAlignment="1">
      <alignment horizontal="right" wrapText="1"/>
    </xf>
    <xf numFmtId="0" fontId="18" fillId="11" borderId="3" xfId="0" applyFont="1" applyFill="1" applyBorder="1" applyAlignment="1">
      <alignment vertical="top" wrapText="1"/>
    </xf>
    <xf numFmtId="0" fontId="2" fillId="7" borderId="10" xfId="0" applyFont="1" applyFill="1" applyBorder="1" applyAlignment="1">
      <alignment horizontal="left" vertical="center"/>
    </xf>
    <xf numFmtId="0" fontId="0" fillId="7" borderId="11" xfId="0" applyFill="1" applyBorder="1" applyAlignment="1">
      <alignment horizontal="left" vertical="center"/>
    </xf>
    <xf numFmtId="0" fontId="0" fillId="8" borderId="11" xfId="0" applyFill="1" applyBorder="1" applyAlignment="1">
      <alignment horizontal="left" vertical="center"/>
    </xf>
    <xf numFmtId="0" fontId="8" fillId="6" borderId="11" xfId="0" applyFont="1" applyFill="1" applyBorder="1" applyAlignment="1">
      <alignment vertical="top" wrapText="1"/>
    </xf>
    <xf numFmtId="0" fontId="2" fillId="2" borderId="0" xfId="0" applyFont="1" applyFill="1"/>
    <xf numFmtId="0" fontId="8" fillId="6" borderId="12" xfId="0" applyFont="1" applyFill="1" applyBorder="1" applyAlignment="1">
      <alignment vertical="top" wrapText="1"/>
    </xf>
    <xf numFmtId="3" fontId="0" fillId="2" borderId="0" xfId="0" applyNumberFormat="1" applyFill="1"/>
    <xf numFmtId="0" fontId="0" fillId="7" borderId="12" xfId="0" applyFill="1" applyBorder="1" applyAlignment="1">
      <alignment horizontal="left" vertical="center"/>
    </xf>
    <xf numFmtId="0" fontId="2" fillId="8" borderId="10" xfId="0" applyFont="1" applyFill="1" applyBorder="1" applyAlignment="1">
      <alignment horizontal="left" vertical="center"/>
    </xf>
    <xf numFmtId="0" fontId="0" fillId="8" borderId="12" xfId="0" applyFill="1" applyBorder="1" applyAlignment="1">
      <alignment horizontal="left" vertical="center"/>
    </xf>
    <xf numFmtId="49" fontId="0" fillId="0" borderId="15" xfId="0" applyNumberFormat="1" applyBorder="1" applyAlignment="1">
      <alignment horizontal="left" vertical="top"/>
    </xf>
    <xf numFmtId="0" fontId="0" fillId="0" borderId="17" xfId="0" applyBorder="1" applyAlignment="1">
      <alignment wrapText="1"/>
    </xf>
    <xf numFmtId="0" fontId="0" fillId="2" borderId="0" xfId="0" applyFill="1" applyAlignment="1">
      <alignment horizontal="right"/>
    </xf>
    <xf numFmtId="0" fontId="5" fillId="12" borderId="0" xfId="0" applyFont="1" applyFill="1" applyAlignment="1">
      <alignment vertical="center"/>
    </xf>
    <xf numFmtId="2" fontId="5" fillId="12" borderId="0" xfId="0" applyNumberFormat="1" applyFont="1" applyFill="1" applyAlignment="1">
      <alignment horizontal="right"/>
    </xf>
    <xf numFmtId="2" fontId="4" fillId="2" borderId="0" xfId="3" applyNumberFormat="1" applyFont="1" applyFill="1"/>
    <xf numFmtId="2" fontId="5" fillId="12" borderId="0" xfId="0" quotePrefix="1" applyNumberFormat="1" applyFont="1" applyFill="1" applyAlignment="1">
      <alignment horizontal="right"/>
    </xf>
    <xf numFmtId="0" fontId="6" fillId="12" borderId="0" xfId="0" applyFont="1" applyFill="1" applyAlignment="1">
      <alignment vertical="center"/>
    </xf>
    <xf numFmtId="2" fontId="6" fillId="12" borderId="0" xfId="0" applyNumberFormat="1" applyFont="1" applyFill="1" applyAlignment="1">
      <alignment horizontal="right"/>
    </xf>
    <xf numFmtId="2" fontId="18" fillId="2" borderId="0" xfId="3" applyNumberFormat="1" applyFont="1" applyFill="1"/>
    <xf numFmtId="0" fontId="6" fillId="12" borderId="0" xfId="0" quotePrefix="1" applyFont="1" applyFill="1" applyAlignment="1">
      <alignment horizontal="right"/>
    </xf>
    <xf numFmtId="2" fontId="5" fillId="2" borderId="0" xfId="0" applyNumberFormat="1" applyFont="1" applyFill="1" applyAlignment="1">
      <alignment horizontal="right"/>
    </xf>
    <xf numFmtId="2" fontId="6" fillId="2" borderId="0" xfId="0" applyNumberFormat="1" applyFont="1" applyFill="1" applyAlignment="1">
      <alignment horizontal="right"/>
    </xf>
    <xf numFmtId="0" fontId="4" fillId="2" borderId="0" xfId="3" applyFont="1" applyFill="1"/>
    <xf numFmtId="0" fontId="23" fillId="2" borderId="0" xfId="0" applyFont="1" applyFill="1"/>
    <xf numFmtId="0" fontId="18" fillId="2" borderId="0" xfId="3" applyFont="1" applyFill="1"/>
    <xf numFmtId="2" fontId="6" fillId="12" borderId="0" xfId="0" quotePrefix="1" applyNumberFormat="1" applyFont="1" applyFill="1" applyAlignment="1">
      <alignment horizontal="right"/>
    </xf>
    <xf numFmtId="164" fontId="0" fillId="2" borderId="0" xfId="0" applyNumberFormat="1" applyFill="1"/>
    <xf numFmtId="2" fontId="2" fillId="2" borderId="0" xfId="0" applyNumberFormat="1" applyFont="1" applyFill="1"/>
    <xf numFmtId="164" fontId="2" fillId="2" borderId="0" xfId="0" applyNumberFormat="1" applyFont="1" applyFill="1"/>
    <xf numFmtId="0" fontId="0" fillId="13" borderId="0" xfId="0" applyFill="1"/>
    <xf numFmtId="2" fontId="0" fillId="13" borderId="0" xfId="0" applyNumberFormat="1" applyFill="1"/>
    <xf numFmtId="164" fontId="0" fillId="0" borderId="25" xfId="0" applyNumberFormat="1" applyBorder="1" applyAlignment="1">
      <alignment horizontal="left" vertical="top"/>
    </xf>
    <xf numFmtId="49" fontId="0" fillId="0" borderId="26" xfId="0" applyNumberFormat="1" applyBorder="1" applyAlignment="1">
      <alignment horizontal="left" vertical="top"/>
    </xf>
    <xf numFmtId="0" fontId="0" fillId="0" borderId="18" xfId="0" applyBorder="1" applyAlignment="1">
      <alignment wrapText="1"/>
    </xf>
    <xf numFmtId="0" fontId="0" fillId="2" borderId="19" xfId="0" applyFill="1" applyBorder="1"/>
    <xf numFmtId="0" fontId="0" fillId="2" borderId="20" xfId="0" applyFill="1" applyBorder="1"/>
    <xf numFmtId="0" fontId="0" fillId="2" borderId="21" xfId="0" applyFill="1" applyBorder="1"/>
    <xf numFmtId="0" fontId="9" fillId="2" borderId="4" xfId="0" applyFont="1" applyFill="1" applyBorder="1" applyAlignment="1">
      <alignment horizontal="center"/>
    </xf>
    <xf numFmtId="0" fontId="11" fillId="0" borderId="4" xfId="0" applyFont="1" applyFill="1" applyBorder="1" applyAlignment="1">
      <alignment horizontal="left" wrapText="1"/>
    </xf>
    <xf numFmtId="0" fontId="17" fillId="2" borderId="0" xfId="0" applyFont="1" applyFill="1" applyBorder="1" applyAlignment="1">
      <alignment horizontal="left" vertical="top" wrapText="1"/>
    </xf>
    <xf numFmtId="0" fontId="4" fillId="2" borderId="0" xfId="3" applyFont="1" applyFill="1" applyBorder="1" applyAlignment="1">
      <alignment horizontal="left" vertical="top" wrapText="1"/>
    </xf>
    <xf numFmtId="0" fontId="0" fillId="2" borderId="0" xfId="0" applyFill="1" applyAlignment="1">
      <alignment horizontal="left" vertical="top" wrapText="1"/>
    </xf>
    <xf numFmtId="0" fontId="2" fillId="9" borderId="10" xfId="0" applyFont="1" applyFill="1" applyBorder="1" applyAlignment="1">
      <alignment horizontal="left" vertical="center" wrapText="1"/>
    </xf>
    <xf numFmtId="0" fontId="2" fillId="9" borderId="11" xfId="0" applyFont="1" applyFill="1" applyBorder="1" applyAlignment="1">
      <alignment horizontal="left" vertical="center" wrapText="1"/>
    </xf>
    <xf numFmtId="0" fontId="2" fillId="9" borderId="12" xfId="0" applyFont="1" applyFill="1" applyBorder="1" applyAlignment="1">
      <alignment horizontal="left" vertical="center" wrapText="1"/>
    </xf>
    <xf numFmtId="0" fontId="18" fillId="10" borderId="10" xfId="0" applyFont="1" applyFill="1" applyBorder="1" applyAlignment="1">
      <alignment horizontal="left" vertical="center" wrapText="1"/>
    </xf>
    <xf numFmtId="0" fontId="18" fillId="10" borderId="12" xfId="0" applyFont="1" applyFill="1" applyBorder="1" applyAlignment="1">
      <alignment horizontal="left" vertical="center" wrapText="1"/>
    </xf>
  </cellXfs>
  <cellStyles count="6">
    <cellStyle name="Comma" xfId="1" builtinId="3"/>
    <cellStyle name="Hyperlink" xfId="5" builtinId="8"/>
    <cellStyle name="Normal" xfId="0" builtinId="0"/>
    <cellStyle name="Normal 2 2" xfId="3" xr:uid="{00000000-0005-0000-0000-000003000000}"/>
    <cellStyle name="Normal 5" xfId="4" xr:uid="{00000000-0005-0000-0000-000004000000}"/>
    <cellStyle name="Percent" xfId="2" builtinId="5"/>
  </cellStyles>
  <dxfs count="0"/>
  <tableStyles count="0" defaultTableStyle="TableStyleMedium2" defaultPivotStyle="PivotStyleLight16"/>
  <colors>
    <mruColors>
      <color rgb="FF806DB7"/>
      <color rgb="FF59468D"/>
      <color rgb="FFBEB4DA"/>
      <color rgb="FFAECFE6"/>
      <color rgb="FFFCBE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0</xdr:rowOff>
    </xdr:from>
    <xdr:to>
      <xdr:col>15</xdr:col>
      <xdr:colOff>9525</xdr:colOff>
      <xdr:row>10</xdr:row>
      <xdr:rowOff>0</xdr:rowOff>
    </xdr:to>
    <xdr:sp macro="" textlink="">
      <xdr:nvSpPr>
        <xdr:cNvPr id="46081" name="Rectangle: Rounded Corners 226">
          <a:extLst>
            <a:ext uri="{FF2B5EF4-FFF2-40B4-BE49-F238E27FC236}">
              <a16:creationId xmlns:a16="http://schemas.microsoft.com/office/drawing/2014/main" id="{9FCE6C7C-2E1D-4C31-A907-9BA5F08077C8}"/>
            </a:ext>
          </a:extLst>
        </xdr:cNvPr>
        <xdr:cNvSpPr>
          <a:spLocks noChangeArrowheads="1"/>
        </xdr:cNvSpPr>
      </xdr:nvSpPr>
      <xdr:spPr bwMode="auto">
        <a:xfrm>
          <a:off x="619125" y="847725"/>
          <a:ext cx="8534400" cy="971550"/>
        </a:xfrm>
        <a:prstGeom prst="roundRect">
          <a:avLst>
            <a:gd name="adj" fmla="val 13625"/>
          </a:avLst>
        </a:prstGeom>
        <a:solidFill>
          <a:srgbClr val="EEEBF5"/>
        </a:solidFill>
        <a:ln w="12700" algn="ctr">
          <a:solidFill>
            <a:srgbClr val="AECFE6"/>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l" rtl="0">
            <a:defRPr sz="1000"/>
          </a:pPr>
          <a:r>
            <a:rPr lang="en-GB" sz="1300" b="1" i="0" u="none" strike="noStrike" baseline="0">
              <a:solidFill>
                <a:srgbClr val="59468D"/>
              </a:solidFill>
              <a:latin typeface="Arial"/>
              <a:cs typeface="Arial"/>
            </a:rPr>
            <a:t>Definition of terms</a:t>
          </a:r>
        </a:p>
        <a:p>
          <a:pPr algn="l" rtl="0">
            <a:defRPr sz="1000"/>
          </a:pPr>
          <a:r>
            <a:rPr lang="en-GB" sz="1150" b="0" i="0" u="none" strike="noStrike" baseline="0">
              <a:solidFill>
                <a:srgbClr val="000000"/>
              </a:solidFill>
              <a:latin typeface="Arial"/>
              <a:cs typeface="Arial"/>
            </a:rPr>
            <a:t>The definitions presented below are provided for clarity of terms and categories within this release. They are consistent with the manner in which data was collected in the 2019 SDR collection (based on a view ‘as at’ or ‘in the year to’ 31 March 2019). See notes and definitions for more information.</a:t>
          </a:r>
        </a:p>
        <a:p>
          <a:pPr algn="l" rtl="0">
            <a:defRPr sz="1000"/>
          </a:pPr>
          <a:endParaRPr lang="en-GB" sz="1150" b="0" i="0" u="none" strike="noStrike" baseline="0">
            <a:solidFill>
              <a:srgbClr val="000000"/>
            </a:solidFill>
            <a:latin typeface="Arial"/>
            <a:cs typeface="Arial"/>
          </a:endParaRPr>
        </a:p>
      </xdr:txBody>
    </xdr:sp>
    <xdr:clientData/>
  </xdr:twoCellAnchor>
  <xdr:twoCellAnchor>
    <xdr:from>
      <xdr:col>1</xdr:col>
      <xdr:colOff>0</xdr:colOff>
      <xdr:row>11</xdr:row>
      <xdr:rowOff>0</xdr:rowOff>
    </xdr:from>
    <xdr:to>
      <xdr:col>15</xdr:col>
      <xdr:colOff>48491</xdr:colOff>
      <xdr:row>207</xdr:row>
      <xdr:rowOff>57150</xdr:rowOff>
    </xdr:to>
    <xdr:sp macro="" textlink="">
      <xdr:nvSpPr>
        <xdr:cNvPr id="4" name="Rectangle: Rounded Corners 226">
          <a:extLst>
            <a:ext uri="{FF2B5EF4-FFF2-40B4-BE49-F238E27FC236}">
              <a16:creationId xmlns:a16="http://schemas.microsoft.com/office/drawing/2014/main" id="{2D1D8143-A13A-45FB-8D1C-E18B100963ED}"/>
            </a:ext>
          </a:extLst>
        </xdr:cNvPr>
        <xdr:cNvSpPr>
          <a:spLocks noChangeArrowheads="1"/>
        </xdr:cNvSpPr>
      </xdr:nvSpPr>
      <xdr:spPr bwMode="auto">
        <a:xfrm>
          <a:off x="609600" y="1981200"/>
          <a:ext cx="8582891" cy="31794450"/>
        </a:xfrm>
        <a:prstGeom prst="roundRect">
          <a:avLst>
            <a:gd name="adj" fmla="val 1767"/>
          </a:avLst>
        </a:prstGeom>
        <a:noFill/>
        <a:ln w="12700" cap="rnd" algn="ctr">
          <a:solidFill>
            <a:srgbClr val="AECFE6"/>
          </a:solidFill>
          <a:miter lim="800000"/>
          <a:headEnd/>
          <a:tailEnd/>
        </a:ln>
        <a:effectLst/>
        <a:extLst>
          <a:ext uri="{909E8E84-426E-40DD-AFC4-6F175D3DCCD1}">
            <a14:hiddenFill xmlns:a14="http://schemas.microsoft.com/office/drawing/2010/main">
              <a:solidFill>
                <a:srgbClr val="EEEBF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l" rtl="0">
            <a:defRPr sz="1000"/>
          </a:pPr>
          <a:r>
            <a:rPr lang="en-GB" sz="1100" b="1" i="0" u="none" strike="noStrike" baseline="0">
              <a:solidFill>
                <a:srgbClr val="59468D"/>
              </a:solidFill>
              <a:latin typeface="Arial" panose="020B0604020202020204" pitchFamily="34" charset="0"/>
              <a:cs typeface="Arial" panose="020B0604020202020204" pitchFamily="34" charset="0"/>
            </a:rPr>
            <a:t>Affordable Rent</a:t>
          </a:r>
        </a:p>
        <a:p>
          <a:pPr algn="l" rtl="0">
            <a:defRPr sz="1000"/>
          </a:pPr>
          <a:r>
            <a:rPr lang="en-GB" sz="1100" b="0" i="0" u="none" strike="noStrike" baseline="0">
              <a:solidFill>
                <a:srgbClr val="000000"/>
              </a:solidFill>
              <a:latin typeface="Arial" panose="020B0604020202020204" pitchFamily="34" charset="0"/>
              <a:cs typeface="Arial" panose="020B0604020202020204" pitchFamily="34" charset="0"/>
            </a:rPr>
            <a:t>	Affordable Rent homes are those made available to households eligible for low cost rental housing at a rent level of no 	more than 80% (inclusive of service charges) of local market rents. Affordable Rent homes can be either newly built, 	acquired from other PRPs or converted from existing low cost rented homes, but only where they form part of an 	agreement with Homes England or the Greater London Authority. They can be either general needs or supported 	housing. </a:t>
          </a:r>
          <a:r>
            <a:rPr lang="en-GB" sz="1100" b="0" i="0" u="none" strike="noStrike" baseline="0">
              <a:solidFill>
                <a:srgbClr val="FF0000"/>
              </a:solidFill>
              <a:latin typeface="Arial" panose="020B0604020202020204" pitchFamily="34" charset="0"/>
              <a:cs typeface="Arial" panose="020B0604020202020204" pitchFamily="34" charset="0"/>
            </a:rPr>
            <a:t> </a:t>
          </a:r>
        </a:p>
        <a:p>
          <a:pPr algn="l" rtl="0">
            <a:defRPr sz="1000"/>
          </a:pPr>
          <a:endParaRPr lang="en-GB" sz="1100" b="0" i="0" u="none" strike="noStrike" baseline="0">
            <a:solidFill>
              <a:srgbClr val="FF0000"/>
            </a:solidFill>
            <a:latin typeface="Arial" panose="020B0604020202020204" pitchFamily="34" charset="0"/>
            <a:cs typeface="Arial" panose="020B0604020202020204" pitchFamily="34" charset="0"/>
          </a:endParaRPr>
        </a:p>
        <a:p>
          <a:pPr algn="l" rtl="0">
            <a:defRPr sz="1000"/>
          </a:pPr>
          <a:r>
            <a:rPr lang="en-GB" sz="1100" b="1" i="0" u="none" strike="noStrike" baseline="0">
              <a:solidFill>
                <a:srgbClr val="59468D"/>
              </a:solidFill>
              <a:latin typeface="Arial" panose="020B0604020202020204" pitchFamily="34" charset="0"/>
              <a:cs typeface="Arial" panose="020B0604020202020204" pitchFamily="34" charset="0"/>
            </a:rPr>
            <a:t>Decent Homes Standard</a:t>
          </a:r>
        </a:p>
        <a:p>
          <a:pPr algn="l" rtl="0">
            <a:defRPr sz="1000"/>
          </a:pPr>
          <a:r>
            <a:rPr lang="en-GB" sz="1100" b="0" i="0" u="none" strike="noStrike" baseline="0">
              <a:solidFill>
                <a:srgbClr val="000000"/>
              </a:solidFill>
              <a:latin typeface="Arial" panose="020B0604020202020204" pitchFamily="34" charset="0"/>
              <a:cs typeface="Arial" panose="020B0604020202020204" pitchFamily="34" charset="0"/>
            </a:rPr>
            <a:t>	The guidance on the Decent Homes Standard is set out in </a:t>
          </a:r>
          <a:r>
            <a:rPr lang="en-GB" sz="1100" b="1" i="0" u="none" strike="noStrike" baseline="0">
              <a:solidFill>
                <a:srgbClr val="000000"/>
              </a:solidFill>
              <a:latin typeface="Arial" panose="020B0604020202020204" pitchFamily="34" charset="0"/>
              <a:cs typeface="Arial" panose="020B0604020202020204" pitchFamily="34" charset="0"/>
            </a:rPr>
            <a:t>A Decent Home: Definition and Guidance for 	Implementation,</a:t>
          </a:r>
          <a:r>
            <a:rPr lang="en-GB" sz="1100" b="0" i="0" u="none" strike="noStrike" baseline="0">
              <a:solidFill>
                <a:srgbClr val="000000"/>
              </a:solidFill>
              <a:latin typeface="Arial" panose="020B0604020202020204" pitchFamily="34" charset="0"/>
              <a:cs typeface="Arial" panose="020B0604020202020204" pitchFamily="34" charset="0"/>
            </a:rPr>
            <a:t> published by the Department for Communities and Local Government in June 2006, and any 	guidance issued by the department or its successors, in relation to that document 	</a:t>
          </a:r>
          <a:r>
            <a:rPr lang="en-GB" sz="1100" b="0" i="0" u="none" strike="noStrike" baseline="0">
              <a:solidFill>
                <a:srgbClr val="085296"/>
              </a:solidFill>
              <a:latin typeface="Arial" panose="020B0604020202020204" pitchFamily="34" charset="0"/>
              <a:cs typeface="Arial" panose="020B0604020202020204" pitchFamily="34" charset="0"/>
            </a:rPr>
            <a:t>https://www.gov.uk/government/publications/a-decent-home-definition-and-guidance</a:t>
          </a:r>
          <a:r>
            <a:rPr lang="en-GB" sz="1100" b="0" i="0" u="none" strike="noStrike" baseline="0">
              <a:solidFill>
                <a:srgbClr val="000000"/>
              </a:solidFill>
              <a:latin typeface="Arial" panose="020B0604020202020204" pitchFamily="34" charset="0"/>
              <a:cs typeface="Arial" panose="020B0604020202020204" pitchFamily="34" charset="0"/>
            </a:rPr>
            <a:t> .</a:t>
          </a:r>
        </a:p>
        <a:p>
          <a:pPr algn="l" rtl="0">
            <a:defRPr sz="1000"/>
          </a:pPr>
          <a:endParaRPr lang="en-GB" sz="1100" b="1" i="0" u="none" strike="noStrike" baseline="0">
            <a:solidFill>
              <a:srgbClr val="594691"/>
            </a:solidFill>
            <a:latin typeface="Arial" panose="020B0604020202020204" pitchFamily="34" charset="0"/>
            <a:cs typeface="Arial" panose="020B0604020202020204" pitchFamily="34" charset="0"/>
          </a:endParaRPr>
        </a:p>
        <a:p>
          <a:pPr algn="l" rtl="0">
            <a:defRPr sz="1000"/>
          </a:pPr>
          <a:r>
            <a:rPr lang="en-GB" sz="1100" b="1" i="0" u="none" strike="noStrike" baseline="0">
              <a:solidFill>
                <a:srgbClr val="594691"/>
              </a:solidFill>
              <a:latin typeface="Arial" panose="020B0604020202020204" pitchFamily="34" charset="0"/>
              <a:cs typeface="Arial" panose="020B0604020202020204" pitchFamily="34" charset="0"/>
            </a:rPr>
            <a:t>Evictions</a:t>
          </a:r>
        </a:p>
        <a:p>
          <a:pPr algn="l" rtl="0">
            <a:defRPr sz="1000"/>
          </a:pPr>
          <a:r>
            <a:rPr lang="en-GB" sz="1100" b="0" i="0" u="none" strike="noStrike" baseline="0">
              <a:solidFill>
                <a:srgbClr val="000000"/>
              </a:solidFill>
              <a:latin typeface="Arial" panose="020B0604020202020204" pitchFamily="34" charset="0"/>
              <a:cs typeface="Arial" panose="020B0604020202020204" pitchFamily="34" charset="0"/>
            </a:rPr>
            <a:t>	A tenancy brought to an end by the execution of a warrant of possession by court bailiffs. Eviction does not include 	abandonment, even where a property is abandoned in the period between a warrant of possession and the execution 	of that warrant. All evictions effected during the year are included, regardless of the year in which the possession order 	or warrant of possession itself was obtained, the type of tenancy to which it relates, or whether the original possession 	order was an outright, postponed or suspended possession order. Evictions from immediate licenses are also included.</a:t>
          </a:r>
        </a:p>
        <a:p>
          <a:pPr algn="l" rtl="0">
            <a:defRPr sz="1000"/>
          </a:pPr>
          <a:r>
            <a:rPr lang="en-GB" sz="1100" b="0" i="0" u="none" strike="noStrike" baseline="0">
              <a:solidFill>
                <a:srgbClr val="000000"/>
              </a:solidFill>
              <a:latin typeface="Arial" panose="020B0604020202020204" pitchFamily="34" charset="0"/>
              <a:cs typeface="Arial" panose="020B0604020202020204" pitchFamily="34" charset="0"/>
            </a:rPr>
            <a:t>	Evictions that have not been effected during the year, regardless of the date of the possession order or warrant of 	possession, are excluded. </a:t>
          </a:r>
        </a:p>
        <a:p>
          <a:pPr algn="l" rtl="0">
            <a:defRPr sz="1000"/>
          </a:pPr>
          <a:endParaRPr lang="en-GB" sz="1100" b="1" i="0" u="none" strike="noStrike" baseline="0">
            <a:solidFill>
              <a:srgbClr val="594691"/>
            </a:solidFill>
            <a:latin typeface="Arial" panose="020B0604020202020204" pitchFamily="34" charset="0"/>
            <a:cs typeface="Arial" panose="020B0604020202020204" pitchFamily="34" charset="0"/>
          </a:endParaRPr>
        </a:p>
        <a:p>
          <a:pPr algn="l" rtl="0">
            <a:defRPr sz="1000"/>
          </a:pPr>
          <a:r>
            <a:rPr lang="en-GB" sz="1100" b="1" i="0" u="none" strike="noStrike" baseline="0">
              <a:solidFill>
                <a:srgbClr val="594691"/>
              </a:solidFill>
              <a:latin typeface="Arial" panose="020B0604020202020204" pitchFamily="34" charset="0"/>
              <a:cs typeface="Arial" panose="020B0604020202020204" pitchFamily="34" charset="0"/>
            </a:rPr>
            <a:t>Exceptions/ Excepted units (rents) </a:t>
          </a:r>
        </a:p>
        <a:p>
          <a:pPr algn="l" rtl="0">
            <a:defRPr sz="1000"/>
          </a:pPr>
          <a:r>
            <a:rPr lang="en-GB" sz="1100" b="0" i="0" u="none" strike="noStrike" baseline="0">
              <a:solidFill>
                <a:srgbClr val="000000"/>
              </a:solidFill>
              <a:latin typeface="Arial" panose="020B0604020202020204" pitchFamily="34" charset="0"/>
              <a:cs typeface="Arial" panose="020B0604020202020204" pitchFamily="34" charset="0"/>
            </a:rPr>
            <a:t>	Units with an absolute exception from the statutory rent setting requirements set out in the Welfare Reform and Work 	Act (2016) and regulations made under it.   </a:t>
          </a:r>
        </a:p>
        <a:p>
          <a:pPr algn="l" rtl="0">
            <a:defRPr sz="1000"/>
          </a:pPr>
          <a:endParaRPr lang="en-GB" sz="1100" b="1" i="0" u="none" strike="noStrike" baseline="0">
            <a:solidFill>
              <a:srgbClr val="594691"/>
            </a:solidFill>
            <a:latin typeface="Arial" panose="020B0604020202020204" pitchFamily="34" charset="0"/>
            <a:cs typeface="Arial" panose="020B0604020202020204" pitchFamily="34" charset="0"/>
          </a:endParaRPr>
        </a:p>
        <a:p>
          <a:pPr algn="l" rtl="0">
            <a:defRPr sz="1000"/>
          </a:pPr>
          <a:r>
            <a:rPr lang="en-GB" sz="1100" b="1" i="0" u="none" strike="noStrike" baseline="0">
              <a:solidFill>
                <a:srgbClr val="594691"/>
              </a:solidFill>
              <a:latin typeface="Arial" panose="020B0604020202020204" pitchFamily="34" charset="0"/>
              <a:cs typeface="Arial" panose="020B0604020202020204" pitchFamily="34" charset="0"/>
            </a:rPr>
            <a:t>For-profit providers</a:t>
          </a:r>
        </a:p>
        <a:p>
          <a:pPr algn="l" rtl="0">
            <a:defRPr sz="1000"/>
          </a:pPr>
          <a:r>
            <a:rPr lang="en-GB" sz="1100" b="0" i="0" u="none" strike="noStrike" baseline="0">
              <a:solidFill>
                <a:srgbClr val="000000"/>
              </a:solidFill>
              <a:latin typeface="Arial" panose="020B0604020202020204" pitchFamily="34" charset="0"/>
              <a:cs typeface="Arial" panose="020B0604020202020204" pitchFamily="34" charset="0"/>
            </a:rPr>
            <a:t>	A PRP whose objects may not contain a reference to the provision of social housing; or whose constitution allows it to 	trade for a profit (this might be expressed as an ability to distribute dividends to shareholders, or pay out its surpluses 	to other organisations </a:t>
          </a:r>
          <a:r>
            <a:rPr lang="en-GB" sz="1100" b="0" i="1" u="none" strike="noStrike" baseline="0">
              <a:solidFill>
                <a:srgbClr val="000000"/>
              </a:solidFill>
              <a:latin typeface="Arial" panose="020B0604020202020204" pitchFamily="34" charset="0"/>
              <a:cs typeface="Arial" panose="020B0604020202020204" pitchFamily="34" charset="0"/>
            </a:rPr>
            <a:t>etc</a:t>
          </a:r>
          <a:r>
            <a:rPr lang="en-GB" sz="1100" b="0" i="0" u="none" strike="noStrike" baseline="0">
              <a:solidFill>
                <a:srgbClr val="000000"/>
              </a:solidFill>
              <a:latin typeface="Arial" panose="020B0604020202020204" pitchFamily="34" charset="0"/>
              <a:cs typeface="Arial" panose="020B0604020202020204" pitchFamily="34" charset="0"/>
            </a:rPr>
            <a:t>.); or whose objects allow it to carry out activities that are not linked to housing provision (or 	any combination of these). There are no standard regulatory requirements in relation to the constitutions of for-profit 	providers – although specific requirements may be necessary as assessed at the point of registration.</a:t>
          </a:r>
        </a:p>
        <a:p>
          <a:pPr algn="l" rtl="0">
            <a:defRPr sz="1000"/>
          </a:pPr>
          <a:endParaRPr lang="en-GB" sz="1100" b="1" i="0" u="none" strike="noStrike" baseline="0">
            <a:solidFill>
              <a:srgbClr val="59468D"/>
            </a:solidFill>
            <a:latin typeface="Arial" panose="020B0604020202020204" pitchFamily="34" charset="0"/>
            <a:cs typeface="Arial" panose="020B0604020202020204" pitchFamily="34" charset="0"/>
          </a:endParaRPr>
        </a:p>
        <a:p>
          <a:pPr algn="l" rtl="0">
            <a:defRPr sz="1000"/>
          </a:pPr>
          <a:r>
            <a:rPr lang="en-GB" sz="1100" b="1" i="0" u="none" strike="noStrike" baseline="0">
              <a:solidFill>
                <a:srgbClr val="59468D"/>
              </a:solidFill>
              <a:latin typeface="Arial" panose="020B0604020202020204" pitchFamily="34" charset="0"/>
              <a:cs typeface="Arial" panose="020B0604020202020204" pitchFamily="34" charset="0"/>
            </a:rPr>
            <a:t>General needs housing </a:t>
          </a:r>
        </a:p>
        <a:p>
          <a:pPr algn="l" rtl="0">
            <a:defRPr sz="1000"/>
          </a:pPr>
          <a:r>
            <a:rPr lang="en-GB" sz="1100" b="0" i="0" u="none" strike="noStrike" baseline="0">
              <a:solidFill>
                <a:srgbClr val="000000"/>
              </a:solidFill>
              <a:latin typeface="Arial" panose="020B0604020202020204" pitchFamily="34" charset="0"/>
              <a:cs typeface="Arial" panose="020B0604020202020204" pitchFamily="34" charset="0"/>
            </a:rPr>
            <a:t>	General needs housing covers the bulk of housing stock for rent. It includes both self-contained units and non-self-	contained hostel/ shared housing units and bedspaces. General needs housing is stock that is not designated for 	specific client groups.</a:t>
          </a:r>
        </a:p>
        <a:p>
          <a:pPr algn="l" rtl="0">
            <a:defRPr sz="1000"/>
          </a:pPr>
          <a:endParaRPr lang="en-GB" sz="1100" b="1" i="0" u="none" strike="noStrike" baseline="0">
            <a:solidFill>
              <a:srgbClr val="59468D"/>
            </a:solidFill>
            <a:latin typeface="Arial" panose="020B0604020202020204" pitchFamily="34" charset="0"/>
            <a:cs typeface="Arial" panose="020B0604020202020204" pitchFamily="34" charset="0"/>
          </a:endParaRPr>
        </a:p>
        <a:p>
          <a:pPr algn="l" rtl="0">
            <a:defRPr sz="1000"/>
          </a:pPr>
          <a:r>
            <a:rPr lang="en-GB" sz="1100" b="1" i="0" u="none" strike="noStrike" baseline="0">
              <a:solidFill>
                <a:srgbClr val="59468D"/>
              </a:solidFill>
              <a:latin typeface="Arial" panose="020B0604020202020204" pitchFamily="34" charset="0"/>
              <a:cs typeface="Arial" panose="020B0604020202020204" pitchFamily="34" charset="0"/>
            </a:rPr>
            <a:t>Gross rent</a:t>
          </a:r>
        </a:p>
        <a:p>
          <a:pPr algn="l" rtl="0">
            <a:defRPr sz="1000"/>
          </a:pPr>
          <a:r>
            <a:rPr lang="en-GB" sz="1100" b="0" i="0" u="none" strike="noStrike" baseline="0">
              <a:solidFill>
                <a:srgbClr val="000000"/>
              </a:solidFill>
              <a:latin typeface="Arial" panose="020B0604020202020204" pitchFamily="34" charset="0"/>
              <a:cs typeface="Arial" panose="020B0604020202020204" pitchFamily="34" charset="0"/>
            </a:rPr>
            <a:t>	The total charged to tenants </a:t>
          </a:r>
          <a:r>
            <a:rPr lang="en-GB" sz="1100" b="1" i="0" u="none" strike="noStrike" baseline="0">
              <a:solidFill>
                <a:srgbClr val="000000"/>
              </a:solidFill>
              <a:latin typeface="Arial" panose="020B0604020202020204" pitchFamily="34" charset="0"/>
              <a:cs typeface="Arial" panose="020B0604020202020204" pitchFamily="34" charset="0"/>
            </a:rPr>
            <a:t>inclusive </a:t>
          </a:r>
          <a:r>
            <a:rPr lang="en-GB" sz="1100" b="0" i="0" u="none" strike="noStrike" baseline="0">
              <a:solidFill>
                <a:srgbClr val="000000"/>
              </a:solidFill>
              <a:latin typeface="Arial" panose="020B0604020202020204" pitchFamily="34" charset="0"/>
              <a:cs typeface="Arial" panose="020B0604020202020204" pitchFamily="34" charset="0"/>
            </a:rPr>
            <a:t>of all rent and property related service charges. </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Group parent</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An entity defined as the parent body of another organisation where it: (a) owns more than half the nominal value of the 	share capital in that other organisation; or (b) has the power to appoint or remove all or some of the board members of 	the governing body of that other organisation.</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Group structure</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For the purpose of the SDR and this release, PRPs are defined as being members of a group structure if they are 	subsidiaries and associates of one another within the meaning of those terms as set out in Section 271 of the Housing 	and Regeneration Act 2008.</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Housing for older people </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Properties made available exclusively to older people and that fully meet the definition of supported housing specified 	in the Welfare Reform and Work Act (2016) and regulations made under it.</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Intermediate rent</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Units that fully meet the definition of intermediate rent accommodation specified in the Welfare Reform and Work Act 	(2016) and regulations made under it.</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Large PRPs </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For the purposes of the SDR release this includes all PRPs that complete the ‘long SDR form’. These are PRPs that 	own 1,000 or more social housing units/ bedspaces.</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Leasehold (social and non-social)</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Leasehold units are those that are occupied by a resident holding a leasehold interest in the property. In the SDR, 	PRPs report all leasehold units they own excluding any low cost home ownership units that are not fully stair-cased 	(which are reported under the LCHO part). </a:t>
          </a:r>
        </a:p>
        <a:p>
          <a:endParaRPr lang="en-GB" sz="11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Leasehold units owned by PRPs typically include Right to Buy or fully staircased shared ownership units where the 	PRP has sold a leasehold interest to a residential occupier but retains an interest (freehold or leasehold) of its own. 	This often applies to blocks of flats and other forms of construction where there are common areas and facilities. This 	includes scenarios where the PRP retains the responsibility for maintaining common areas and services, the financial 	costs of which can be transferred in line with the terms of a lease. Leasehold units are either </a:t>
          </a:r>
          <a:r>
            <a:rPr lang="en-GB" sz="1100" b="1">
              <a:solidFill>
                <a:srgbClr val="59468D"/>
              </a:solidFill>
              <a:effectLst/>
              <a:latin typeface="Arial" panose="020B0604020202020204" pitchFamily="34" charset="0"/>
              <a:ea typeface="+mn-ea"/>
              <a:cs typeface="Arial" panose="020B0604020202020204" pitchFamily="34" charset="0"/>
            </a:rPr>
            <a:t>social leasehold </a:t>
          </a:r>
          <a:r>
            <a:rPr lang="en-GB" sz="1100" b="1">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or </a:t>
          </a:r>
          <a:r>
            <a:rPr lang="en-GB" sz="1100" b="1">
              <a:solidFill>
                <a:srgbClr val="59468D"/>
              </a:solidFill>
              <a:effectLst/>
              <a:latin typeface="Arial" panose="020B0604020202020204" pitchFamily="34" charset="0"/>
              <a:ea typeface="+mn-ea"/>
              <a:cs typeface="Arial" panose="020B0604020202020204" pitchFamily="34" charset="0"/>
            </a:rPr>
            <a:t>non-social leasehold </a:t>
          </a:r>
          <a:r>
            <a:rPr lang="en-GB" sz="1100">
              <a:effectLst/>
              <a:latin typeface="Arial" panose="020B0604020202020204" pitchFamily="34" charset="0"/>
              <a:ea typeface="+mn-ea"/>
              <a:cs typeface="Arial" panose="020B0604020202020204" pitchFamily="34" charset="0"/>
            </a:rPr>
            <a:t>based on the Housing and Regeneration Act 2008 definition of social housing. </a:t>
          </a:r>
        </a:p>
        <a:p>
          <a:endParaRPr lang="en-GB" sz="11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The definition of a leasehold property is determined by whether a leasehold interest is owned by a residential occupier 	(not whether the landlord owns a leasehold interest). Commercial non-residential leasehold properties, or properties 	where it has granted a lease other than to a residential occupier (</a:t>
          </a:r>
          <a:r>
            <a:rPr lang="en-GB" sz="1100" i="1">
              <a:effectLst/>
              <a:latin typeface="Arial" panose="020B0604020202020204" pitchFamily="34" charset="0"/>
              <a:ea typeface="+mn-ea"/>
              <a:cs typeface="Arial" panose="020B0604020202020204" pitchFamily="34" charset="0"/>
            </a:rPr>
            <a:t>e.g.</a:t>
          </a:r>
          <a:r>
            <a:rPr lang="en-GB" sz="1100">
              <a:effectLst/>
              <a:latin typeface="Arial" panose="020B0604020202020204" pitchFamily="34" charset="0"/>
              <a:ea typeface="+mn-ea"/>
              <a:cs typeface="Arial" panose="020B0604020202020204" pitchFamily="34" charset="0"/>
            </a:rPr>
            <a:t> where a PRP lets a property to another social 	housing provider) are not included. </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Low</a:t>
          </a:r>
          <a:r>
            <a:rPr lang="en-GB" sz="1100" b="1" baseline="0">
              <a:solidFill>
                <a:srgbClr val="59468D"/>
              </a:solidFill>
              <a:effectLst/>
              <a:latin typeface="Arial" panose="020B0604020202020204" pitchFamily="34" charset="0"/>
              <a:ea typeface="+mn-ea"/>
              <a:cs typeface="Arial" panose="020B0604020202020204" pitchFamily="34" charset="0"/>
            </a:rPr>
            <a:t> </a:t>
          </a:r>
          <a:r>
            <a:rPr lang="en-GB" sz="1100" b="1">
              <a:solidFill>
                <a:srgbClr val="59468D"/>
              </a:solidFill>
              <a:effectLst/>
              <a:latin typeface="Arial" panose="020B0604020202020204" pitchFamily="34" charset="0"/>
              <a:ea typeface="+mn-ea"/>
              <a:cs typeface="Arial" panose="020B0604020202020204" pitchFamily="34" charset="0"/>
            </a:rPr>
            <a:t>cost home ownership (LCHO)</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LCHO accommodation is defined in the Housing and Regeneration Act 2008 as being that occupied or made available 	for occupation in accordance with shared ownership arrangements, shared equity arrangements, or shared ownership 	trusts; and it is made available to people whose needs are not adequately served by the commercial housing market. </a:t>
          </a:r>
        </a:p>
        <a:p>
          <a:endParaRPr lang="en-GB" sz="11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LCHO figures do not include ‘fully staircased’ properties </a:t>
          </a:r>
          <a:r>
            <a:rPr lang="en-GB" sz="1100" i="1">
              <a:effectLst/>
              <a:latin typeface="Arial" panose="020B0604020202020204" pitchFamily="34" charset="0"/>
              <a:ea typeface="+mn-ea"/>
              <a:cs typeface="Arial" panose="020B0604020202020204" pitchFamily="34" charset="0"/>
            </a:rPr>
            <a:t>i.e</a:t>
          </a:r>
          <a:r>
            <a:rPr lang="en-GB" sz="1100">
              <a:effectLst/>
              <a:latin typeface="Arial" panose="020B0604020202020204" pitchFamily="34" charset="0"/>
              <a:ea typeface="+mn-ea"/>
              <a:cs typeface="Arial" panose="020B0604020202020204" pitchFamily="34" charset="0"/>
            </a:rPr>
            <a:t>. properties once occupied under relevant arrangements but 	where the occupier has for example acquired a 100% share of a shared ownership property or repaid an equity loan on 	a shared equity property in full. Fully staircased properties where the landlord has retained a freehold interest 	are included under ‘leasehold’ properties. </a:t>
          </a:r>
        </a:p>
        <a:p>
          <a:endParaRPr lang="en-GB" sz="11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The conditions under which LCHO properties are regarded as sold to occupiers (</a:t>
          </a:r>
          <a:r>
            <a:rPr lang="en-GB" sz="1100" i="1">
              <a:effectLst/>
              <a:latin typeface="Arial" panose="020B0604020202020204" pitchFamily="34" charset="0"/>
              <a:ea typeface="+mn-ea"/>
              <a:cs typeface="Arial" panose="020B0604020202020204" pitchFamily="34" charset="0"/>
            </a:rPr>
            <a:t>e.g.</a:t>
          </a:r>
          <a:r>
            <a:rPr lang="en-GB" sz="1100">
              <a:effectLst/>
              <a:latin typeface="Arial" panose="020B0604020202020204" pitchFamily="34" charset="0"/>
              <a:ea typeface="+mn-ea"/>
              <a:cs typeface="Arial" panose="020B0604020202020204" pitchFamily="34" charset="0"/>
            </a:rPr>
            <a:t> through being fully staircased) 	are more formally set out in Housing and Regeneration Act 2008.</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Low</a:t>
          </a:r>
          <a:r>
            <a:rPr lang="en-GB" sz="1100" b="1" baseline="0">
              <a:solidFill>
                <a:srgbClr val="59468D"/>
              </a:solidFill>
              <a:effectLst/>
              <a:latin typeface="Arial" panose="020B0604020202020204" pitchFamily="34" charset="0"/>
              <a:ea typeface="+mn-ea"/>
              <a:cs typeface="Arial" panose="020B0604020202020204" pitchFamily="34" charset="0"/>
            </a:rPr>
            <a:t> </a:t>
          </a:r>
          <a:r>
            <a:rPr lang="en-GB" sz="1100" b="1">
              <a:solidFill>
                <a:srgbClr val="59468D"/>
              </a:solidFill>
              <a:effectLst/>
              <a:latin typeface="Arial" panose="020B0604020202020204" pitchFamily="34" charset="0"/>
              <a:ea typeface="+mn-ea"/>
              <a:cs typeface="Arial" panose="020B0604020202020204" pitchFamily="34" charset="0"/>
            </a:rPr>
            <a:t>cost rental</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The term low</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cost rental is used in these statistics to denote any stock which meets the definition of low cost rental 	accommodation in the Housing and Regeneration Act 2008. It must be available for rent, with a rent below market 	value, and in accordance with the rules designed to ensure that it is made available to people whose needs are not 	adequately served by the commercial housing market.</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Managed stock </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Refers to stock managed by PRPs, whether the stock is owned by themselves, another PRP or an LA.</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Net rent</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The rent charged to tenants </a:t>
          </a:r>
          <a:r>
            <a:rPr lang="en-GB" sz="1100" b="1">
              <a:effectLst/>
              <a:latin typeface="Arial" panose="020B0604020202020204" pitchFamily="34" charset="0"/>
              <a:ea typeface="+mn-ea"/>
              <a:cs typeface="Arial" panose="020B0604020202020204" pitchFamily="34" charset="0"/>
            </a:rPr>
            <a:t>excluding </a:t>
          </a:r>
          <a:r>
            <a:rPr lang="en-GB" sz="1100">
              <a:effectLst/>
              <a:latin typeface="Arial" panose="020B0604020202020204" pitchFamily="34" charset="0"/>
              <a:ea typeface="+mn-ea"/>
              <a:cs typeface="Arial" panose="020B0604020202020204" pitchFamily="34" charset="0"/>
            </a:rPr>
            <a:t>all service charges.</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Non-profit provider </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A PRP that is either charitable or exclusively established for housing purposes and which does not trade for a profit 	(full regulatory expectations on constitutional arrangements apply).</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Non-self-contained unit (bedspace)</a:t>
          </a:r>
        </a:p>
        <a:p>
          <a:r>
            <a:rPr lang="en-GB" sz="1100">
              <a:effectLst/>
              <a:latin typeface="Arial" panose="020B0604020202020204" pitchFamily="34" charset="0"/>
              <a:ea typeface="+mn-ea"/>
              <a:cs typeface="Arial" panose="020B0604020202020204" pitchFamily="34" charset="0"/>
            </a:rPr>
            <a:t>	A non-self-contained unit will consist of an area in a hostel/ dormitory or other similar entity or a room or rooms (within 	a 	block of flats, sheltered scheme, house in multiple occupation or similar entity) which is/ are private to the tenant but 	which require sharing of some or all living, cooking, bathroom or toilet amenities. When counting non-self-contained 	units, PRPs</a:t>
          </a:r>
          <a:r>
            <a:rPr lang="en-GB" sz="1100" baseline="0">
              <a:effectLst/>
              <a:latin typeface="Arial" panose="020B0604020202020204" pitchFamily="34" charset="0"/>
              <a:ea typeface="+mn-ea"/>
              <a:cs typeface="Arial" panose="020B0604020202020204" pitchFamily="34" charset="0"/>
            </a:rPr>
            <a:t> record </a:t>
          </a:r>
          <a:r>
            <a:rPr lang="en-GB" sz="1100">
              <a:effectLst/>
              <a:latin typeface="Arial" panose="020B0604020202020204" pitchFamily="34" charset="0"/>
              <a:ea typeface="+mn-ea"/>
              <a:cs typeface="Arial" panose="020B0604020202020204" pitchFamily="34" charset="0"/>
            </a:rPr>
            <a:t>the number of areas for which an individual tenancy can be issued, not the number of 	occupants. All non-self-contained units are recorded in the SDR as bedspaces. </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Non-social leasehold </a:t>
          </a:r>
          <a:r>
            <a:rPr lang="en-GB" sz="1100" b="0">
              <a:solidFill>
                <a:sysClr val="windowText" lastClr="000000"/>
              </a:solidFill>
              <a:effectLst/>
              <a:latin typeface="Arial" panose="020B0604020202020204" pitchFamily="34" charset="0"/>
              <a:ea typeface="+mn-ea"/>
              <a:cs typeface="Arial" panose="020B0604020202020204" pitchFamily="34" charset="0"/>
            </a:rPr>
            <a:t>(see</a:t>
          </a:r>
          <a:r>
            <a:rPr lang="en-GB" sz="1100" b="1">
              <a:solidFill>
                <a:srgbClr val="59468D"/>
              </a:solidFill>
              <a:effectLst/>
              <a:latin typeface="Arial" panose="020B0604020202020204" pitchFamily="34" charset="0"/>
              <a:ea typeface="+mn-ea"/>
              <a:cs typeface="Arial" panose="020B0604020202020204" pitchFamily="34" charset="0"/>
            </a:rPr>
            <a:t> leasehold definition </a:t>
          </a:r>
          <a:r>
            <a:rPr lang="en-GB" sz="1100" b="0">
              <a:solidFill>
                <a:sysClr val="windowText" lastClr="000000"/>
              </a:solidFill>
              <a:effectLst/>
              <a:latin typeface="Arial" panose="020B0604020202020204" pitchFamily="34" charset="0"/>
              <a:ea typeface="+mn-ea"/>
              <a:cs typeface="Arial" panose="020B0604020202020204" pitchFamily="34" charset="0"/>
            </a:rPr>
            <a:t>above).</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Non-social stock</a:t>
          </a:r>
        </a:p>
        <a:p>
          <a:r>
            <a:rPr lang="en-GB" sz="1100">
              <a:effectLst/>
              <a:latin typeface="Arial" panose="020B0604020202020204" pitchFamily="34" charset="0"/>
              <a:ea typeface="+mn-ea"/>
              <a:cs typeface="Arial" panose="020B0604020202020204" pitchFamily="34" charset="0"/>
            </a:rPr>
            <a:t>	Stock to which the definition of </a:t>
          </a:r>
          <a:r>
            <a:rPr lang="en-GB" sz="1100" b="1">
              <a:solidFill>
                <a:srgbClr val="59468D"/>
              </a:solidFill>
              <a:effectLst/>
              <a:latin typeface="Arial" panose="020B0604020202020204" pitchFamily="34" charset="0"/>
              <a:ea typeface="+mn-ea"/>
              <a:cs typeface="Arial" panose="020B0604020202020204" pitchFamily="34" charset="0"/>
            </a:rPr>
            <a:t>social housing</a:t>
          </a:r>
          <a:r>
            <a:rPr lang="en-GB" sz="1100">
              <a:solidFill>
                <a:srgbClr val="59468D"/>
              </a:solidFill>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does not apply. </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Owned stock </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A PRP owns property when it: (a) holds the freehold title or a leasehold interest (of any length) in that property; and (b) 	is the body with a direct legal relationship with the occupants of the property (this body is often described as the 	landlord). No non-residential properties should be reported in the SDR. </a:t>
          </a:r>
        </a:p>
        <a:p>
          <a:r>
            <a:rPr lang="en-GB" sz="1100">
              <a:effectLst/>
              <a:latin typeface="Arial" panose="020B0604020202020204" pitchFamily="34" charset="0"/>
              <a:ea typeface="+mn-ea"/>
              <a:cs typeface="Arial" panose="020B0604020202020204" pitchFamily="34" charset="0"/>
            </a:rPr>
            <a:t>	In earlier data collections (RSR), a minimum period of lease (21 years) was stated. Stock held on shorter leases will 	have been counted as stock managed but not owned in these earlier collections. </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Private registered providers (PRPs) </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PRPs are providers of social housing in England that are registered with RSH and are not Local Authorities. This is the 	definition of PRPs in the Housing and Regeneration Act 2008 </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Right to Buy (RtB)</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The statutory rights of secure tenants to purchase the property they occupy from their landlord (public sector). The 	main legal provisions are contained in Part 5 of the Housing Act 1985, as amended. Where an LA transfers stock to a 	PRP, tenants who were eligible to purchase their home under the RtB scheme continue to retain this right, subject to 	certain conditions (Preserved RtB).</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Right to Acquire </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This refers to the statutory rights of certain secure/ assured tenants to purchase the property they occupy from a PRP. 	The legal provisions are contained in Sections 16 and 17 of the Housing Act 1996 and the Right to Acquire 	Regulations 1997. </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Self-contained unit </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A self-contained unit is one in which all the rooms (including kitchen, bathroom and toilet) in a household’s 	accommodation are behind a door which only that household can use and therefore allows that household exclusive 	use of them. Some self-contained units, especially flats, may have some common services such as a central boiler for 	heating and/ or hot water. Households which share a common entrance hall, but otherwise have all their 	accommodation behind their own front door are self-contained. Bedsits are considered self-contained units.</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Service charges </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Service charges are payable by some tenants in addition to rent. Service charges usually reflect additional services 	which may not be provided to every tenant, or which may be connected with communal facilities rather than being 	particular to the occupation of a dwelling. Service charges are subject to separate legal requirements and are limited to 	covering the cost of providing the services. </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Small PRPs</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These are PRPs that own fewer than 1,000 social housing units/ bedspaces and that complete the ‘short SDR form’. </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Social housing</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Social housing is defined in the Housing and Regeneration Act 2008 sections 68-77. The term covers low</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cost rental, 	low</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cost home ownership and accommodation owned by PRPs as previously defined in the Housing Act 1996.</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Social leasehold </a:t>
          </a:r>
          <a:r>
            <a:rPr lang="en-GB" sz="1100">
              <a:solidFill>
                <a:sysClr val="windowText" lastClr="000000"/>
              </a:solidFill>
              <a:effectLst/>
              <a:latin typeface="Arial" panose="020B0604020202020204" pitchFamily="34" charset="0"/>
              <a:ea typeface="+mn-ea"/>
              <a:cs typeface="Arial" panose="020B0604020202020204" pitchFamily="34" charset="0"/>
            </a:rPr>
            <a:t>(see </a:t>
          </a:r>
          <a:r>
            <a:rPr lang="en-GB" sz="1100" b="1">
              <a:solidFill>
                <a:srgbClr val="59468D"/>
              </a:solidFill>
              <a:effectLst/>
              <a:latin typeface="Arial" panose="020B0604020202020204" pitchFamily="34" charset="0"/>
              <a:ea typeface="+mn-ea"/>
              <a:cs typeface="Arial" panose="020B0604020202020204" pitchFamily="34" charset="0"/>
            </a:rPr>
            <a:t>leasehold </a:t>
          </a:r>
          <a:r>
            <a:rPr lang="en-GB" sz="1100">
              <a:solidFill>
                <a:sysClr val="windowText" lastClr="000000"/>
              </a:solidFill>
              <a:effectLst/>
              <a:latin typeface="Arial" panose="020B0604020202020204" pitchFamily="34" charset="0"/>
              <a:ea typeface="+mn-ea"/>
              <a:cs typeface="Arial" panose="020B0604020202020204" pitchFamily="34" charset="0"/>
            </a:rPr>
            <a:t>definition above).</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Social rent</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In these statistics social rent refers to all low</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cost rental units that are general needs or supported housing (excluding 	Affordable Rent and intermediate rent units). This includes units with absolute exceptions from standard rent rules.</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Social stock </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Social stock is used in these statistics to denote the total number of low</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cost rental and low</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cost home ownership 	units.</a:t>
          </a:r>
        </a:p>
        <a:p>
          <a:endParaRPr lang="en-GB" sz="11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Social stock figures do not include social leasehold units or any other stock type. Total social stock figures represent 	the number of self-contained units plus bedspaces.  </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Supported housing </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Units can only be counted as supported housing if they meet the definition of supported housing specified in the 	Welfare Reform and Work Act (2016) and regulations made under it. The fact that a tenant receives support services in 	their home does not make it supported housing. </a:t>
          </a: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Temporary social housing </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Units are recorded as temporary social housing if they meet the definition of temporary social housing specified in the 	Welfare Reform and Work Act (2016) and regulations made under it. </a:t>
          </a:r>
          <a:r>
            <a:rPr lang="en-GB" sz="1100" i="1">
              <a:effectLst/>
              <a:latin typeface="Arial" panose="020B0604020202020204" pitchFamily="34" charset="0"/>
              <a:ea typeface="+mn-ea"/>
              <a:cs typeface="Arial" panose="020B0604020202020204" pitchFamily="34" charset="0"/>
            </a:rPr>
            <a:t> </a:t>
          </a:r>
          <a:endParaRPr lang="en-GB" sz="1100">
            <a:effectLst/>
            <a:latin typeface="Arial" panose="020B0604020202020204" pitchFamily="34" charset="0"/>
            <a:ea typeface="+mn-ea"/>
            <a:cs typeface="Arial" panose="020B0604020202020204" pitchFamily="34" charset="0"/>
          </a:endParaRPr>
        </a:p>
        <a:p>
          <a:endParaRPr lang="en-GB" sz="1100" b="1">
            <a:solidFill>
              <a:srgbClr val="59468D"/>
            </a:solidFill>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Transfers</a:t>
          </a:r>
          <a:endParaRPr lang="en-GB" sz="1100">
            <a:solidFill>
              <a:srgbClr val="59468D"/>
            </a:solidFill>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PRPs are directed to include all properties that another organisation (including PRPs or LAs) have transferred to them 	for social rent, where the ownership has been transferred from one organisation to another by lease or transfer of the 	freehold. This includes properties transferred within a group structure.</a:t>
          </a:r>
        </a:p>
        <a:p>
          <a:endParaRPr lang="en-GB" sz="11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The SDR records the number of times a unit has been transferred and not the number of unique units/ bedspaces 	transferred as the same unit may be transferred more than once within a given period.</a:t>
          </a:r>
        </a:p>
        <a:p>
          <a:endParaRPr lang="en-GB" sz="1100">
            <a:effectLst/>
            <a:latin typeface="Arial" panose="020B0604020202020204" pitchFamily="34" charset="0"/>
            <a:ea typeface="+mn-ea"/>
            <a:cs typeface="Arial" panose="020B0604020202020204" pitchFamily="34" charset="0"/>
          </a:endParaRPr>
        </a:p>
        <a:p>
          <a:r>
            <a:rPr lang="en-GB" sz="1100" b="1">
              <a:solidFill>
                <a:srgbClr val="59468D"/>
              </a:solidFill>
              <a:effectLst/>
              <a:latin typeface="Arial" panose="020B0604020202020204" pitchFamily="34" charset="0"/>
              <a:ea typeface="+mn-ea"/>
              <a:cs typeface="Arial" panose="020B0604020202020204" pitchFamily="34" charset="0"/>
            </a:rPr>
            <a:t>Weighting / Weighted data</a:t>
          </a:r>
        </a:p>
        <a:p>
          <a:r>
            <a:rPr lang="en-GB" sz="1100" b="1" baseline="0">
              <a:effectLst/>
              <a:latin typeface="+mn-lt"/>
              <a:ea typeface="+mn-ea"/>
              <a:cs typeface="+mn-cs"/>
            </a:rPr>
            <a:t>	</a:t>
          </a:r>
          <a:r>
            <a:rPr lang="en-GB" sz="1100">
              <a:effectLst/>
              <a:latin typeface="Arial" panose="020B0604020202020204" pitchFamily="34" charset="0"/>
              <a:ea typeface="+mn-ea"/>
              <a:cs typeface="Arial" panose="020B0604020202020204" pitchFamily="34" charset="0"/>
            </a:rPr>
            <a:t>For more informaiton about weighting and the difference between weighted and unweighted data please see our data 	quality and methodology note. </a:t>
          </a:r>
        </a:p>
        <a:p>
          <a:r>
            <a:rPr lang="en-GB" sz="1100">
              <a:effectLst/>
              <a:latin typeface="Arial" panose="020B0604020202020204" pitchFamily="34" charset="0"/>
              <a:ea typeface="+mn-ea"/>
              <a:cs typeface="Arial" panose="020B0604020202020204" pitchFamily="34" charset="0"/>
            </a:rPr>
            <a:t> </a:t>
          </a:r>
        </a:p>
        <a:p>
          <a:endParaRPr lang="en-GB" sz="1100">
            <a:effectLst/>
            <a:latin typeface="Arial" panose="020B0604020202020204" pitchFamily="34" charset="0"/>
            <a:ea typeface="+mn-ea"/>
            <a:cs typeface="Arial" panose="020B0604020202020204" pitchFamily="34" charset="0"/>
          </a:endParaRPr>
        </a:p>
        <a:p>
          <a:endParaRPr lang="en-GB" sz="11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a:t>
          </a: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ROSHenquiries@rsh.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NROSHenquiries@rsh.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NROSHenquiries@rsh.gov.uk"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NROSHenquiries@rsh.gov.uk"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NROSHenquiries@rsh.gov.uk"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NROSHenquiries@rsh.gov.uk"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NROSHenquiries@rsh.gov.uk"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NROSHenquiries@rsh.gov.uk"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NROSHenquiries@rsh.gov.uk"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NROSHenquiries@rsh.gov.uk"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NROSHenquiries@rsh.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NROSHenquiries@rsh.gov.uk"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NROSHenquiries@rsh.gov.uk"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NROSHenquiries@rsh.gov.uk"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mailto:NROSHenquiries@rsh.gov.uk"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mailto:NROSHenquiries@rsh.gov.uk"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mailto:NROSHenquiries@rsh.gov.uk"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mailto:NROSHenquiries@rsh.gov.uk"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mailto:NROSHenquiries@rsh.gov.uk"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mailto:NROSHenquiries@rsh.gov.uk"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mailto:NROSHenquiries@rsh.gov.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mailto:NROSHenquiries@rsh.gov.uk"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mailto:NROSHenquiries@rsh.gov.uk"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mailto:NROSHenquiries@rsh.gov.uk"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mailto:NROSHenquiries@rsh.gov.uk"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mailto:NROSHenquiries@rsh.gov.uk"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mailto:NROSHenquiries@rsh.gov.uk"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mailto:NROSHenquiries@rsh.gov.uk"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mailto:NROSHenquiries@rsh.gov.uk"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mailto:NROSHenquiries@rsh.gov.uk"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mailto:NROSHenquiries@rsh.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NROSHenquiries@rsh.gov.uk"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mailto:NROSHenquiries@rsh.gov.uk"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mailto:NROSHenquiries@rsh.gov.uk"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mailto:NROSHenquiries@rsh.gov.uk"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mailto:NROSHenquiries@rsh.gov.uk"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mailto:NROSHenquiries@rsh.gov.uk"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mailto:NROSHenquiries@rsh.gov.uk"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mailto:NROSHenquiries@rsh.gov.uk" TargetMode="External"/></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hyperlink" Target="mailto:NROSHenquiries@rsh.gov.uk" TargetMode="External"/><Relationship Id="rId1" Type="http://schemas.openxmlformats.org/officeDocument/2006/relationships/hyperlink" Target="mailto:NROSHenquiries@rsh.gov.uk"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mailto:NROSHenquiries@rsh.gov.uk"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mailto:NROSHenquiries@rsh.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NROSHenquiries@rsh.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NROSHenquiries@rsh.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NROSHenquiries@rsh.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NROSHenquiries@rsh.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NROSHenquiries@rsh.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23"/>
  <sheetViews>
    <sheetView tabSelected="1" workbookViewId="0">
      <selection sqref="A1:C1"/>
    </sheetView>
  </sheetViews>
  <sheetFormatPr defaultColWidth="0" defaultRowHeight="12.5" x14ac:dyDescent="0.25"/>
  <cols>
    <col min="1" max="1" width="9.1796875" style="15" customWidth="1"/>
    <col min="2" max="2" width="18" style="15" customWidth="1"/>
    <col min="3" max="3" width="93.1796875" style="15" customWidth="1"/>
    <col min="4" max="4" width="9.1796875" style="15" customWidth="1"/>
    <col min="5" max="21" width="0" style="15" hidden="1" customWidth="1"/>
    <col min="22" max="16384" width="9.1796875" style="15" hidden="1"/>
  </cols>
  <sheetData>
    <row r="1" spans="1:20" s="2" customFormat="1" ht="18" x14ac:dyDescent="0.4">
      <c r="A1" s="174" t="s">
        <v>854</v>
      </c>
      <c r="B1" s="174"/>
      <c r="C1" s="174"/>
      <c r="D1" s="1"/>
      <c r="E1" s="1"/>
      <c r="F1" s="1"/>
      <c r="G1" s="1"/>
      <c r="H1" s="1"/>
      <c r="I1" s="1"/>
      <c r="J1" s="1"/>
      <c r="K1" s="1"/>
      <c r="L1" s="1"/>
      <c r="M1" s="1"/>
      <c r="N1" s="1"/>
      <c r="O1" s="1"/>
      <c r="P1" s="1"/>
      <c r="Q1" s="1"/>
      <c r="R1" s="1"/>
      <c r="S1" s="1"/>
    </row>
    <row r="2" spans="1:20" s="4" customFormat="1" ht="15.75" customHeight="1" x14ac:dyDescent="0.35">
      <c r="A2" s="175" t="s">
        <v>3547</v>
      </c>
      <c r="B2" s="175"/>
      <c r="C2" s="175"/>
      <c r="D2" s="175"/>
      <c r="E2" s="175"/>
      <c r="F2" s="175"/>
      <c r="G2" s="175"/>
      <c r="H2" s="175"/>
      <c r="I2" s="175"/>
      <c r="J2" s="175"/>
      <c r="K2" s="175"/>
      <c r="L2" s="175"/>
      <c r="M2" s="175"/>
      <c r="N2" s="175"/>
      <c r="O2" s="175"/>
      <c r="P2" s="175"/>
      <c r="Q2" s="175"/>
      <c r="R2" s="175"/>
      <c r="S2" s="3"/>
    </row>
    <row r="3" spans="1:20" s="4" customFormat="1" ht="15.5" x14ac:dyDescent="0.35">
      <c r="A3" s="5"/>
      <c r="B3" s="6"/>
      <c r="C3" s="6"/>
      <c r="D3" s="7"/>
      <c r="E3" s="7"/>
      <c r="F3" s="7"/>
      <c r="G3" s="7"/>
      <c r="H3" s="8"/>
      <c r="I3" s="8"/>
      <c r="J3" s="9"/>
      <c r="K3" s="7"/>
      <c r="L3" s="7"/>
      <c r="M3" s="8"/>
      <c r="N3" s="9"/>
      <c r="O3" s="7"/>
      <c r="P3" s="8"/>
      <c r="Q3" s="9"/>
      <c r="R3" s="7"/>
      <c r="S3" s="3"/>
      <c r="T3" s="10"/>
    </row>
    <row r="4" spans="1:20" ht="13" x14ac:dyDescent="0.3">
      <c r="A4" s="11" t="s">
        <v>855</v>
      </c>
      <c r="B4" s="12" t="s">
        <v>856</v>
      </c>
      <c r="C4" s="13" t="s">
        <v>857</v>
      </c>
      <c r="D4" s="14"/>
    </row>
    <row r="5" spans="1:20" x14ac:dyDescent="0.25">
      <c r="A5" s="16">
        <v>1</v>
      </c>
      <c r="B5" s="146" t="s">
        <v>3594</v>
      </c>
      <c r="C5" s="17" t="s">
        <v>3557</v>
      </c>
      <c r="D5" s="14"/>
    </row>
    <row r="6" spans="1:20" x14ac:dyDescent="0.25">
      <c r="A6" s="16">
        <v>1.1000000000000001</v>
      </c>
      <c r="B6" s="146" t="s">
        <v>3594</v>
      </c>
      <c r="C6" s="17" t="s">
        <v>3558</v>
      </c>
      <c r="D6" s="14"/>
    </row>
    <row r="7" spans="1:20" x14ac:dyDescent="0.25">
      <c r="A7" s="16">
        <v>1.2</v>
      </c>
      <c r="B7" s="146" t="s">
        <v>3595</v>
      </c>
      <c r="C7" s="18" t="s">
        <v>3596</v>
      </c>
      <c r="D7" s="14"/>
    </row>
    <row r="8" spans="1:20" x14ac:dyDescent="0.25">
      <c r="A8" s="16">
        <v>1.3</v>
      </c>
      <c r="B8" s="146" t="s">
        <v>3595</v>
      </c>
      <c r="C8" s="19" t="s">
        <v>3593</v>
      </c>
      <c r="D8" s="14"/>
    </row>
    <row r="9" spans="1:20" x14ac:dyDescent="0.25">
      <c r="A9" s="16">
        <v>1.4</v>
      </c>
      <c r="B9" s="146" t="s">
        <v>3597</v>
      </c>
      <c r="C9" s="20" t="s">
        <v>3598</v>
      </c>
      <c r="D9" s="14"/>
    </row>
    <row r="10" spans="1:20" ht="137.5" x14ac:dyDescent="0.25">
      <c r="A10" s="16">
        <v>1.5</v>
      </c>
      <c r="B10" s="146" t="s">
        <v>3599</v>
      </c>
      <c r="C10" s="147" t="s">
        <v>3637</v>
      </c>
      <c r="D10" s="14"/>
    </row>
    <row r="11" spans="1:20" x14ac:dyDescent="0.25">
      <c r="A11" s="168"/>
      <c r="B11" s="169"/>
      <c r="C11" s="170"/>
      <c r="D11" s="14"/>
    </row>
    <row r="12" spans="1:20" x14ac:dyDescent="0.25">
      <c r="A12" s="171"/>
      <c r="B12" s="172"/>
      <c r="C12" s="173"/>
      <c r="D12" s="14"/>
    </row>
    <row r="17" spans="1:1" ht="13" x14ac:dyDescent="0.3">
      <c r="A17" s="21" t="s">
        <v>858</v>
      </c>
    </row>
    <row r="18" spans="1:1" s="22" customFormat="1" x14ac:dyDescent="0.25">
      <c r="A18" s="22" t="s">
        <v>859</v>
      </c>
    </row>
    <row r="19" spans="1:1" s="22" customFormat="1" x14ac:dyDescent="0.25">
      <c r="A19" s="23" t="s">
        <v>860</v>
      </c>
    </row>
    <row r="20" spans="1:1" s="22" customFormat="1" x14ac:dyDescent="0.25">
      <c r="A20" s="24"/>
    </row>
    <row r="21" spans="1:1" s="22" customFormat="1" x14ac:dyDescent="0.25">
      <c r="A21" s="25" t="s">
        <v>3617</v>
      </c>
    </row>
    <row r="22" spans="1:1" x14ac:dyDescent="0.25">
      <c r="A22" s="26" t="s">
        <v>3600</v>
      </c>
    </row>
    <row r="23" spans="1:1" x14ac:dyDescent="0.25">
      <c r="A23" s="27"/>
    </row>
  </sheetData>
  <sheetProtection algorithmName="SHA-512" hashValue="XJVjk7iwevuf8XWuUu0Ee4YUOwp1dopufinYMZBFJ/JKFD6gC3LY/WQonKaPMc7FQRe/7pxN7G3Wz5+kF0dOGw==" saltValue="RC+2U6hq7odM+Ot0c+zL7w==" spinCount="100000" sheet="1" objects="1" scenarios="1"/>
  <mergeCells count="2">
    <mergeCell ref="A1:C1"/>
    <mergeCell ref="A2:R2"/>
  </mergeCells>
  <hyperlinks>
    <hyperlink ref="A19" r:id="rId1" xr:uid="{00000000-0004-0000-0000-000000000000}"/>
  </hyperlinks>
  <pageMargins left="0.7" right="0.7" top="0.75" bottom="0.75" header="0.3" footer="0.3"/>
  <pageSetup paperSize="9" orientation="portrait" r:id="rId2"/>
  <headerFooter>
    <oddFooter>&amp;C&amp;1#&amp;"Calibri"&amp;12&amp;K0078D7OFFICIAL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59468D"/>
  </sheetPr>
  <dimension ref="A1:H25"/>
  <sheetViews>
    <sheetView zoomScale="85" zoomScaleNormal="85" workbookViewId="0"/>
  </sheetViews>
  <sheetFormatPr defaultColWidth="9.1796875" defaultRowHeight="12.5" x14ac:dyDescent="0.25"/>
  <cols>
    <col min="1" max="5" width="15.7265625" style="70" customWidth="1"/>
    <col min="6" max="16384" width="9.1796875" style="70"/>
  </cols>
  <sheetData>
    <row r="1" spans="1:8" ht="23" x14ac:dyDescent="0.5">
      <c r="A1" s="58" t="s">
        <v>854</v>
      </c>
    </row>
    <row r="2" spans="1:8" ht="18" x14ac:dyDescent="0.4">
      <c r="A2" s="59" t="s">
        <v>862</v>
      </c>
    </row>
    <row r="3" spans="1:8" s="79" customFormat="1" x14ac:dyDescent="0.25">
      <c r="A3" s="109" t="s">
        <v>880</v>
      </c>
    </row>
    <row r="5" spans="1:8" ht="17.5" x14ac:dyDescent="0.35">
      <c r="A5" s="50" t="s">
        <v>706</v>
      </c>
      <c r="B5" s="50" t="s">
        <v>3529</v>
      </c>
    </row>
    <row r="7" spans="1:8" x14ac:dyDescent="0.25">
      <c r="A7" s="79" t="s">
        <v>23</v>
      </c>
      <c r="B7" s="79"/>
      <c r="C7" s="79"/>
      <c r="D7" s="79"/>
      <c r="E7" s="95" t="s">
        <v>861</v>
      </c>
      <c r="F7" s="79"/>
    </row>
    <row r="8" spans="1:8" ht="39" x14ac:dyDescent="0.3">
      <c r="A8" s="62" t="s">
        <v>13</v>
      </c>
      <c r="B8" s="32" t="s">
        <v>3503</v>
      </c>
      <c r="C8" s="32" t="s">
        <v>704</v>
      </c>
      <c r="D8" s="32" t="s">
        <v>3504</v>
      </c>
      <c r="E8" s="32" t="s">
        <v>705</v>
      </c>
    </row>
    <row r="9" spans="1:8" x14ac:dyDescent="0.25">
      <c r="A9" s="86">
        <v>2018</v>
      </c>
      <c r="B9" s="61">
        <v>1937392</v>
      </c>
      <c r="C9" s="61">
        <v>208889</v>
      </c>
      <c r="D9" s="61">
        <v>387274</v>
      </c>
      <c r="E9" s="61">
        <v>12608</v>
      </c>
    </row>
    <row r="10" spans="1:8" x14ac:dyDescent="0.25">
      <c r="A10" s="86">
        <v>2019</v>
      </c>
      <c r="B10" s="61">
        <v>1935817</v>
      </c>
      <c r="C10" s="61">
        <v>231212</v>
      </c>
      <c r="D10" s="61">
        <v>386109</v>
      </c>
      <c r="E10" s="61">
        <v>13925</v>
      </c>
    </row>
    <row r="12" spans="1:8" ht="39" x14ac:dyDescent="0.3">
      <c r="A12" s="32"/>
      <c r="B12" s="32" t="s">
        <v>3503</v>
      </c>
      <c r="C12" s="32" t="s">
        <v>704</v>
      </c>
      <c r="D12" s="32" t="s">
        <v>3504</v>
      </c>
      <c r="E12" s="32" t="s">
        <v>705</v>
      </c>
    </row>
    <row r="13" spans="1:8" x14ac:dyDescent="0.25">
      <c r="A13" s="70" t="s">
        <v>4</v>
      </c>
      <c r="B13" s="64" t="s">
        <v>863</v>
      </c>
      <c r="C13" s="64" t="s">
        <v>865</v>
      </c>
      <c r="D13" s="64" t="s">
        <v>864</v>
      </c>
      <c r="E13" s="64" t="s">
        <v>866</v>
      </c>
    </row>
    <row r="14" spans="1:8" x14ac:dyDescent="0.25">
      <c r="A14" s="70" t="s">
        <v>12</v>
      </c>
      <c r="B14" s="63">
        <v>-8.1294854113158309E-4</v>
      </c>
      <c r="C14" s="63">
        <v>0.10686536868863368</v>
      </c>
      <c r="D14" s="63">
        <v>-3.0082060763180589E-3</v>
      </c>
      <c r="E14" s="63">
        <v>0.10445748730964467</v>
      </c>
    </row>
    <row r="15" spans="1:8" x14ac:dyDescent="0.25">
      <c r="A15" s="51"/>
      <c r="B15" s="77"/>
      <c r="D15" s="98"/>
    </row>
    <row r="16" spans="1:8" s="79" customFormat="1" ht="13" x14ac:dyDescent="0.3">
      <c r="A16" s="119" t="s">
        <v>885</v>
      </c>
      <c r="B16" s="31"/>
      <c r="C16" s="31"/>
      <c r="D16" s="31"/>
      <c r="E16" s="31"/>
      <c r="F16" s="31"/>
      <c r="G16" s="31"/>
      <c r="H16" s="31"/>
    </row>
    <row r="17" spans="1:8" s="79" customFormat="1" x14ac:dyDescent="0.25">
      <c r="A17" s="96" t="s">
        <v>3481</v>
      </c>
      <c r="B17" s="31"/>
      <c r="C17" s="31"/>
      <c r="D17" s="31"/>
      <c r="E17" s="31"/>
      <c r="F17" s="31"/>
      <c r="G17" s="31"/>
      <c r="H17" s="31"/>
    </row>
    <row r="20" spans="1:8" ht="13" x14ac:dyDescent="0.3">
      <c r="A20" s="21" t="s">
        <v>858</v>
      </c>
    </row>
    <row r="21" spans="1:8" x14ac:dyDescent="0.25">
      <c r="A21" s="22" t="s">
        <v>859</v>
      </c>
    </row>
    <row r="22" spans="1:8" x14ac:dyDescent="0.25">
      <c r="A22" s="23" t="s">
        <v>860</v>
      </c>
    </row>
    <row r="23" spans="1:8" x14ac:dyDescent="0.25">
      <c r="A23" s="24"/>
    </row>
    <row r="24" spans="1:8" x14ac:dyDescent="0.25">
      <c r="A24" s="25" t="s">
        <v>3617</v>
      </c>
    </row>
    <row r="25" spans="1:8" x14ac:dyDescent="0.25">
      <c r="A25" s="26" t="s">
        <v>3600</v>
      </c>
    </row>
  </sheetData>
  <sheetProtection algorithmName="SHA-512" hashValue="slpJuLZQf8IOrTeddZ+DghkWDyZjQBRj39QVH8FzRjoJk8qV45BSvOxLQRYNw4WxuYZl0w3lhjcQLZrIl9uygQ==" saltValue="urzTMhyZzXpjrLvirmUELg==" spinCount="100000" sheet="1" objects="1" scenarios="1"/>
  <hyperlinks>
    <hyperlink ref="A3" location="Contents!A1" display="Contents" xr:uid="{00000000-0004-0000-0900-000000000000}"/>
    <hyperlink ref="A22" r:id="rId1" xr:uid="{00000000-0004-0000-0900-000001000000}"/>
  </hyperlinks>
  <pageMargins left="0.7" right="0.7" top="0.75" bottom="0.75" header="0.3" footer="0.3"/>
  <pageSetup paperSize="9" orientation="portrait" r:id="rId2"/>
  <headerFooter>
    <oddFooter>&amp;C&amp;1#&amp;"Calibri"&amp;12&amp;K0078D7OFFICIAL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59468D"/>
  </sheetPr>
  <dimension ref="A1:I24"/>
  <sheetViews>
    <sheetView zoomScale="85" zoomScaleNormal="85" workbookViewId="0"/>
  </sheetViews>
  <sheetFormatPr defaultColWidth="9.1796875" defaultRowHeight="12.5" x14ac:dyDescent="0.25"/>
  <cols>
    <col min="1" max="9" width="15.7265625" style="70" customWidth="1"/>
    <col min="10" max="16384" width="9.1796875" style="70"/>
  </cols>
  <sheetData>
    <row r="1" spans="1:9" ht="23" x14ac:dyDescent="0.5">
      <c r="A1" s="58" t="s">
        <v>854</v>
      </c>
    </row>
    <row r="2" spans="1:9" ht="18" x14ac:dyDescent="0.4">
      <c r="A2" s="59" t="s">
        <v>862</v>
      </c>
    </row>
    <row r="3" spans="1:9" s="79" customFormat="1" x14ac:dyDescent="0.25">
      <c r="A3" s="109" t="s">
        <v>880</v>
      </c>
    </row>
    <row r="5" spans="1:9" ht="17.5" x14ac:dyDescent="0.35">
      <c r="A5" s="50" t="s">
        <v>710</v>
      </c>
      <c r="B5" s="50" t="s">
        <v>3483</v>
      </c>
    </row>
    <row r="7" spans="1:9" x14ac:dyDescent="0.25">
      <c r="A7" s="70" t="s">
        <v>23</v>
      </c>
      <c r="I7" s="95" t="s">
        <v>861</v>
      </c>
    </row>
    <row r="8" spans="1:9" ht="78" x14ac:dyDescent="0.3">
      <c r="A8" s="62" t="s">
        <v>13</v>
      </c>
      <c r="B8" s="32" t="s">
        <v>707</v>
      </c>
      <c r="C8" s="32" t="s">
        <v>708</v>
      </c>
      <c r="D8" s="32" t="s">
        <v>3505</v>
      </c>
      <c r="E8" s="32" t="s">
        <v>709</v>
      </c>
      <c r="F8" s="32" t="s">
        <v>3506</v>
      </c>
      <c r="G8" s="32" t="s">
        <v>3507</v>
      </c>
      <c r="H8" s="32" t="s">
        <v>3508</v>
      </c>
      <c r="I8" s="32" t="s">
        <v>3509</v>
      </c>
    </row>
    <row r="9" spans="1:9" x14ac:dyDescent="0.25">
      <c r="A9" s="106">
        <v>2012</v>
      </c>
      <c r="B9" s="65">
        <v>188</v>
      </c>
      <c r="C9" s="66">
        <v>6965</v>
      </c>
      <c r="D9" s="66"/>
      <c r="E9" s="65">
        <v>389</v>
      </c>
      <c r="F9" s="65"/>
      <c r="G9" s="65"/>
      <c r="H9" s="65"/>
      <c r="I9" s="67">
        <v>7354</v>
      </c>
    </row>
    <row r="10" spans="1:9" x14ac:dyDescent="0.25">
      <c r="A10" s="106">
        <v>2013</v>
      </c>
      <c r="B10" s="65">
        <v>284</v>
      </c>
      <c r="C10" s="66">
        <v>37753</v>
      </c>
      <c r="D10" s="66">
        <v>30788</v>
      </c>
      <c r="E10" s="66">
        <v>1839</v>
      </c>
      <c r="F10" s="66">
        <v>1450</v>
      </c>
      <c r="G10" s="66">
        <v>6965</v>
      </c>
      <c r="H10" s="66">
        <v>389</v>
      </c>
      <c r="I10" s="67">
        <v>39592</v>
      </c>
    </row>
    <row r="11" spans="1:9" x14ac:dyDescent="0.25">
      <c r="A11" s="106">
        <v>2014</v>
      </c>
      <c r="B11" s="65">
        <v>324</v>
      </c>
      <c r="C11" s="66">
        <v>76643</v>
      </c>
      <c r="D11" s="66">
        <v>38890</v>
      </c>
      <c r="E11" s="66">
        <v>3172</v>
      </c>
      <c r="F11" s="66">
        <v>1333</v>
      </c>
      <c r="G11" s="66">
        <v>37753</v>
      </c>
      <c r="H11" s="66">
        <v>1839</v>
      </c>
      <c r="I11" s="67">
        <v>79815</v>
      </c>
    </row>
    <row r="12" spans="1:9" x14ac:dyDescent="0.25">
      <c r="A12" s="106">
        <v>2015</v>
      </c>
      <c r="B12" s="65">
        <v>362</v>
      </c>
      <c r="C12" s="66">
        <v>117288</v>
      </c>
      <c r="D12" s="66">
        <v>40645</v>
      </c>
      <c r="E12" s="66">
        <v>5976</v>
      </c>
      <c r="F12" s="66">
        <v>2804</v>
      </c>
      <c r="G12" s="66">
        <v>76643</v>
      </c>
      <c r="H12" s="66">
        <v>3172</v>
      </c>
      <c r="I12" s="67">
        <v>123264</v>
      </c>
    </row>
    <row r="13" spans="1:9" x14ac:dyDescent="0.25">
      <c r="A13" s="106">
        <v>2016</v>
      </c>
      <c r="B13" s="65">
        <v>403</v>
      </c>
      <c r="C13" s="66">
        <v>151611</v>
      </c>
      <c r="D13" s="66">
        <v>34323</v>
      </c>
      <c r="E13" s="66">
        <v>9582</v>
      </c>
      <c r="F13" s="66">
        <v>3606</v>
      </c>
      <c r="G13" s="66">
        <v>117288</v>
      </c>
      <c r="H13" s="66">
        <v>5976</v>
      </c>
      <c r="I13" s="67">
        <v>161193</v>
      </c>
    </row>
    <row r="14" spans="1:9" x14ac:dyDescent="0.25">
      <c r="A14" s="106">
        <v>2017</v>
      </c>
      <c r="B14" s="65">
        <v>394</v>
      </c>
      <c r="C14" s="66">
        <v>182115</v>
      </c>
      <c r="D14" s="66">
        <v>30504</v>
      </c>
      <c r="E14" s="66">
        <v>10633</v>
      </c>
      <c r="F14" s="66">
        <v>1051</v>
      </c>
      <c r="G14" s="66">
        <v>151611</v>
      </c>
      <c r="H14" s="66">
        <v>9582</v>
      </c>
      <c r="I14" s="67">
        <v>192748</v>
      </c>
    </row>
    <row r="15" spans="1:9" x14ac:dyDescent="0.25">
      <c r="A15" s="106">
        <v>2018</v>
      </c>
      <c r="B15" s="65">
        <v>380</v>
      </c>
      <c r="C15" s="66">
        <v>208889</v>
      </c>
      <c r="D15" s="66">
        <v>26774</v>
      </c>
      <c r="E15" s="66">
        <v>12354</v>
      </c>
      <c r="F15" s="66">
        <v>1721</v>
      </c>
      <c r="G15" s="66">
        <v>182115</v>
      </c>
      <c r="H15" s="66">
        <v>10633</v>
      </c>
      <c r="I15" s="67">
        <v>221243</v>
      </c>
    </row>
    <row r="16" spans="1:9" x14ac:dyDescent="0.25">
      <c r="A16" s="106">
        <v>2019</v>
      </c>
      <c r="B16" s="65">
        <v>384</v>
      </c>
      <c r="C16" s="66">
        <v>230574</v>
      </c>
      <c r="D16" s="66">
        <v>21685</v>
      </c>
      <c r="E16" s="66">
        <v>13668</v>
      </c>
      <c r="F16" s="66">
        <v>1314</v>
      </c>
      <c r="G16" s="66">
        <v>208889</v>
      </c>
      <c r="H16" s="66">
        <v>12354</v>
      </c>
      <c r="I16" s="67">
        <v>244242</v>
      </c>
    </row>
    <row r="19" spans="1:1" ht="13" x14ac:dyDescent="0.3">
      <c r="A19" s="21" t="s">
        <v>858</v>
      </c>
    </row>
    <row r="20" spans="1:1" x14ac:dyDescent="0.25">
      <c r="A20" s="22" t="s">
        <v>859</v>
      </c>
    </row>
    <row r="21" spans="1:1" x14ac:dyDescent="0.25">
      <c r="A21" s="23" t="s">
        <v>860</v>
      </c>
    </row>
    <row r="22" spans="1:1" x14ac:dyDescent="0.25">
      <c r="A22" s="24"/>
    </row>
    <row r="23" spans="1:1" x14ac:dyDescent="0.25">
      <c r="A23" s="25" t="s">
        <v>3617</v>
      </c>
    </row>
    <row r="24" spans="1:1" x14ac:dyDescent="0.25">
      <c r="A24" s="26" t="s">
        <v>3600</v>
      </c>
    </row>
  </sheetData>
  <sheetProtection algorithmName="SHA-512" hashValue="I1E6PIwTBu3xOjvQR23AMlfvJ6EsgV1J0SwrMnMFNWMedUzrtY+1inwfQrRo6yuYWLXO6ow44KsTkfm5DRq2ug==" saltValue="boLAUL0iBF9Ns3rNNHkChg==" spinCount="100000" sheet="1" objects="1" scenarios="1"/>
  <hyperlinks>
    <hyperlink ref="A3" location="Contents!A1" display="Contents" xr:uid="{00000000-0004-0000-0A00-000000000000}"/>
    <hyperlink ref="A21" r:id="rId1" xr:uid="{00000000-0004-0000-0A00-000001000000}"/>
  </hyperlinks>
  <pageMargins left="0.7" right="0.7" top="0.75" bottom="0.75" header="0.3" footer="0.3"/>
  <pageSetup paperSize="9" orientation="portrait" r:id="rId2"/>
  <headerFooter>
    <oddFooter>&amp;C&amp;1#&amp;"Calibri"&amp;12&amp;K0078D7OFFICIAL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59468D"/>
  </sheetPr>
  <dimension ref="A1:C24"/>
  <sheetViews>
    <sheetView zoomScale="85" zoomScaleNormal="85" workbookViewId="0"/>
  </sheetViews>
  <sheetFormatPr defaultColWidth="9.1796875" defaultRowHeight="12.5" x14ac:dyDescent="0.25"/>
  <cols>
    <col min="1" max="3" width="15.7265625" style="70" customWidth="1"/>
    <col min="4" max="16384" width="9.1796875" style="70"/>
  </cols>
  <sheetData>
    <row r="1" spans="1:3" ht="23" x14ac:dyDescent="0.5">
      <c r="A1" s="58" t="s">
        <v>854</v>
      </c>
    </row>
    <row r="2" spans="1:3" ht="18" x14ac:dyDescent="0.4">
      <c r="A2" s="59" t="s">
        <v>862</v>
      </c>
    </row>
    <row r="3" spans="1:3" s="79" customFormat="1" x14ac:dyDescent="0.25">
      <c r="A3" s="109" t="s">
        <v>880</v>
      </c>
    </row>
    <row r="5" spans="1:3" ht="17.5" x14ac:dyDescent="0.35">
      <c r="A5" s="50" t="s">
        <v>711</v>
      </c>
      <c r="B5" s="50" t="s">
        <v>712</v>
      </c>
    </row>
    <row r="7" spans="1:3" x14ac:dyDescent="0.25">
      <c r="A7" s="70" t="s">
        <v>23</v>
      </c>
    </row>
    <row r="8" spans="1:3" s="77" customFormat="1" ht="26" x14ac:dyDescent="0.3">
      <c r="A8" s="62" t="s">
        <v>13</v>
      </c>
      <c r="B8" s="32" t="s">
        <v>713</v>
      </c>
      <c r="C8" s="32" t="s">
        <v>15</v>
      </c>
    </row>
    <row r="9" spans="1:3" x14ac:dyDescent="0.25">
      <c r="A9" s="86">
        <v>2012</v>
      </c>
      <c r="B9" s="68">
        <v>100</v>
      </c>
      <c r="C9" s="68">
        <v>100</v>
      </c>
    </row>
    <row r="10" spans="1:3" x14ac:dyDescent="0.25">
      <c r="A10" s="86">
        <v>2013</v>
      </c>
      <c r="B10" s="68">
        <v>101.23038110796337</v>
      </c>
      <c r="C10" s="68">
        <v>121.35759927737446</v>
      </c>
    </row>
    <row r="11" spans="1:3" x14ac:dyDescent="0.25">
      <c r="A11" s="86">
        <v>2014</v>
      </c>
      <c r="B11" s="68">
        <v>103.03976509026241</v>
      </c>
      <c r="C11" s="68">
        <v>136.05433073500384</v>
      </c>
    </row>
    <row r="12" spans="1:3" x14ac:dyDescent="0.25">
      <c r="A12" s="86">
        <v>2015</v>
      </c>
      <c r="B12" s="68">
        <v>103.84002977729068</v>
      </c>
      <c r="C12" s="68">
        <v>129.96219597872269</v>
      </c>
    </row>
    <row r="13" spans="1:3" x14ac:dyDescent="0.25">
      <c r="A13" s="86">
        <v>2016</v>
      </c>
      <c r="B13" s="68">
        <v>111.62555056969748</v>
      </c>
      <c r="C13" s="68">
        <v>134.83322739286072</v>
      </c>
    </row>
    <row r="14" spans="1:3" x14ac:dyDescent="0.25">
      <c r="A14" s="86">
        <v>2017</v>
      </c>
      <c r="B14" s="68">
        <v>108.31282698153395</v>
      </c>
      <c r="C14" s="68">
        <v>151.69114449165301</v>
      </c>
    </row>
    <row r="15" spans="1:3" x14ac:dyDescent="0.25">
      <c r="A15" s="86">
        <v>2018</v>
      </c>
      <c r="B15" s="68">
        <v>87.789242953741805</v>
      </c>
      <c r="C15" s="68">
        <v>162.19597872269244</v>
      </c>
    </row>
    <row r="16" spans="1:3" x14ac:dyDescent="0.25">
      <c r="A16" s="86">
        <v>2019</v>
      </c>
      <c r="B16" s="68">
        <v>91.408010918339926</v>
      </c>
      <c r="C16" s="68">
        <v>190.45197551102336</v>
      </c>
    </row>
    <row r="19" spans="1:1" ht="13" x14ac:dyDescent="0.3">
      <c r="A19" s="21" t="s">
        <v>858</v>
      </c>
    </row>
    <row r="20" spans="1:1" x14ac:dyDescent="0.25">
      <c r="A20" s="22" t="s">
        <v>859</v>
      </c>
    </row>
    <row r="21" spans="1:1" x14ac:dyDescent="0.25">
      <c r="A21" s="23" t="s">
        <v>860</v>
      </c>
    </row>
    <row r="22" spans="1:1" x14ac:dyDescent="0.25">
      <c r="A22" s="24"/>
    </row>
    <row r="23" spans="1:1" x14ac:dyDescent="0.25">
      <c r="A23" s="25" t="s">
        <v>3617</v>
      </c>
    </row>
    <row r="24" spans="1:1" x14ac:dyDescent="0.25">
      <c r="A24" s="26" t="s">
        <v>3600</v>
      </c>
    </row>
  </sheetData>
  <sheetProtection algorithmName="SHA-512" hashValue="4WJ9BCg4mVT8HW180nycCpzGlq4DPd40c4ZN1o70p/R0MrguVZAhI0MN5dd5XM33wf4TeCJYUNkLAFbS+OFUvw==" saltValue="QpVAyJ9izpaRZQexGZRP4w==" spinCount="100000" sheet="1" objects="1" scenarios="1"/>
  <hyperlinks>
    <hyperlink ref="A3" location="Contents!A1" display="Contents" xr:uid="{00000000-0004-0000-0B00-000000000000}"/>
    <hyperlink ref="A21" r:id="rId1" xr:uid="{00000000-0004-0000-0B00-000001000000}"/>
  </hyperlinks>
  <pageMargins left="0.7" right="0.7" top="0.75" bottom="0.75" header="0.3" footer="0.3"/>
  <pageSetup paperSize="9" orientation="portrait" r:id="rId2"/>
  <headerFooter>
    <oddFooter>&amp;C&amp;1#&amp;"Calibri"&amp;12&amp;K0078D7OFFICIAL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59468D"/>
  </sheetPr>
  <dimension ref="A1:H31"/>
  <sheetViews>
    <sheetView zoomScale="85" zoomScaleNormal="85" workbookViewId="0"/>
  </sheetViews>
  <sheetFormatPr defaultColWidth="9.1796875" defaultRowHeight="12.5" x14ac:dyDescent="0.25"/>
  <cols>
    <col min="1" max="8" width="15.7265625" style="79" customWidth="1"/>
    <col min="9" max="16384" width="9.1796875" style="79"/>
  </cols>
  <sheetData>
    <row r="1" spans="1:8" ht="23" x14ac:dyDescent="0.5">
      <c r="A1" s="58" t="s">
        <v>854</v>
      </c>
    </row>
    <row r="2" spans="1:8" ht="18" x14ac:dyDescent="0.4">
      <c r="A2" s="59" t="s">
        <v>862</v>
      </c>
    </row>
    <row r="3" spans="1:8" x14ac:dyDescent="0.25">
      <c r="A3" s="109" t="s">
        <v>880</v>
      </c>
    </row>
    <row r="5" spans="1:8" ht="17.5" x14ac:dyDescent="0.35">
      <c r="A5" s="30" t="s">
        <v>714</v>
      </c>
      <c r="B5" s="30" t="s">
        <v>715</v>
      </c>
    </row>
    <row r="7" spans="1:8" x14ac:dyDescent="0.25">
      <c r="A7" s="79" t="s">
        <v>23</v>
      </c>
      <c r="H7" s="95" t="s">
        <v>861</v>
      </c>
    </row>
    <row r="8" spans="1:8" ht="91.5" customHeight="1" x14ac:dyDescent="0.3">
      <c r="A8" s="62" t="s">
        <v>13</v>
      </c>
      <c r="B8" s="32" t="s">
        <v>3519</v>
      </c>
      <c r="C8" s="32" t="s">
        <v>3530</v>
      </c>
      <c r="D8" s="32" t="s">
        <v>3521</v>
      </c>
      <c r="E8" s="32" t="s">
        <v>18</v>
      </c>
      <c r="F8" s="32" t="s">
        <v>14</v>
      </c>
      <c r="G8" s="32" t="s">
        <v>15</v>
      </c>
      <c r="H8" s="32" t="s">
        <v>2</v>
      </c>
    </row>
    <row r="9" spans="1:8" x14ac:dyDescent="0.25">
      <c r="A9" s="96">
        <v>2012</v>
      </c>
      <c r="B9" s="31">
        <v>2056011</v>
      </c>
      <c r="C9" s="31">
        <v>399840</v>
      </c>
      <c r="D9" s="31">
        <v>151100</v>
      </c>
      <c r="E9" s="31">
        <v>104884</v>
      </c>
      <c r="F9" s="31">
        <v>57510</v>
      </c>
      <c r="G9" s="31">
        <v>36422</v>
      </c>
      <c r="H9" s="31">
        <v>2805767</v>
      </c>
    </row>
    <row r="10" spans="1:8" x14ac:dyDescent="0.25">
      <c r="A10" s="96">
        <v>2013</v>
      </c>
      <c r="B10" s="31">
        <v>2103399</v>
      </c>
      <c r="C10" s="31">
        <v>403115</v>
      </c>
      <c r="D10" s="31">
        <v>154594</v>
      </c>
      <c r="E10" s="31">
        <v>107158</v>
      </c>
      <c r="F10" s="31">
        <v>64407</v>
      </c>
      <c r="G10" s="31">
        <v>46409</v>
      </c>
      <c r="H10" s="31">
        <v>2879082</v>
      </c>
    </row>
    <row r="11" spans="1:8" x14ac:dyDescent="0.25">
      <c r="A11" s="96">
        <v>2014</v>
      </c>
      <c r="B11" s="31">
        <v>2119178</v>
      </c>
      <c r="C11" s="31">
        <v>403967</v>
      </c>
      <c r="D11" s="31">
        <v>159095</v>
      </c>
      <c r="E11" s="31">
        <v>114677</v>
      </c>
      <c r="F11" s="31">
        <v>53518</v>
      </c>
      <c r="G11" s="31">
        <v>48616</v>
      </c>
      <c r="H11" s="31">
        <v>2899051</v>
      </c>
    </row>
    <row r="12" spans="1:8" x14ac:dyDescent="0.25">
      <c r="A12" s="96">
        <v>2015</v>
      </c>
      <c r="B12" s="31">
        <v>2164886</v>
      </c>
      <c r="C12" s="31">
        <v>411578</v>
      </c>
      <c r="D12" s="31">
        <v>153416</v>
      </c>
      <c r="E12" s="31">
        <v>115265</v>
      </c>
      <c r="F12" s="31">
        <v>50560</v>
      </c>
      <c r="G12" s="31">
        <v>47846</v>
      </c>
      <c r="H12" s="31">
        <v>2828286</v>
      </c>
    </row>
    <row r="13" spans="1:8" x14ac:dyDescent="0.25">
      <c r="A13" s="96">
        <v>2016</v>
      </c>
      <c r="B13" s="31">
        <v>2156244</v>
      </c>
      <c r="C13" s="31">
        <v>418930</v>
      </c>
      <c r="D13" s="31">
        <v>159402</v>
      </c>
      <c r="E13" s="31">
        <v>122538</v>
      </c>
      <c r="F13" s="31">
        <v>52218</v>
      </c>
      <c r="G13" s="31">
        <v>45183</v>
      </c>
      <c r="H13" s="31">
        <v>2831977</v>
      </c>
    </row>
    <row r="14" spans="1:8" x14ac:dyDescent="0.25">
      <c r="A14" s="96">
        <v>2017</v>
      </c>
      <c r="B14" s="31">
        <v>2200029</v>
      </c>
      <c r="C14" s="31">
        <v>387412</v>
      </c>
      <c r="D14" s="31">
        <v>162934</v>
      </c>
      <c r="E14" s="31">
        <v>133876</v>
      </c>
      <c r="F14" s="31">
        <v>43409</v>
      </c>
      <c r="G14" s="31">
        <v>50177</v>
      </c>
      <c r="H14" s="31">
        <v>2977837</v>
      </c>
    </row>
    <row r="15" spans="1:8" x14ac:dyDescent="0.25">
      <c r="A15" s="96">
        <v>2018</v>
      </c>
      <c r="B15" s="31">
        <v>2203740</v>
      </c>
      <c r="C15" s="31">
        <v>390724</v>
      </c>
      <c r="D15" s="31">
        <v>168706</v>
      </c>
      <c r="E15" s="31">
        <v>130698</v>
      </c>
      <c r="F15" s="31">
        <v>39760</v>
      </c>
      <c r="G15" s="31">
        <v>51704</v>
      </c>
      <c r="H15" s="31">
        <v>2985332</v>
      </c>
    </row>
    <row r="16" spans="1:8" x14ac:dyDescent="0.25">
      <c r="A16" s="96">
        <v>2019</v>
      </c>
      <c r="B16" s="31">
        <v>2232398</v>
      </c>
      <c r="C16" s="31">
        <v>389367</v>
      </c>
      <c r="D16" s="31">
        <v>189410</v>
      </c>
      <c r="E16" s="31">
        <v>140689</v>
      </c>
      <c r="F16" s="31">
        <v>42245</v>
      </c>
      <c r="G16" s="31">
        <v>62763</v>
      </c>
      <c r="H16" s="31">
        <v>3056872</v>
      </c>
    </row>
    <row r="17" spans="1:8" x14ac:dyDescent="0.25">
      <c r="A17" s="96"/>
      <c r="B17" s="31"/>
      <c r="C17" s="31"/>
      <c r="D17" s="31"/>
      <c r="E17" s="31"/>
      <c r="F17" s="31"/>
      <c r="G17" s="31"/>
      <c r="H17" s="31"/>
    </row>
    <row r="18" spans="1:8" ht="13" x14ac:dyDescent="0.3">
      <c r="A18" s="119" t="s">
        <v>885</v>
      </c>
      <c r="B18" s="31"/>
      <c r="C18" s="31"/>
      <c r="D18" s="31"/>
      <c r="E18" s="31"/>
      <c r="F18" s="31"/>
      <c r="G18" s="31"/>
      <c r="H18" s="31"/>
    </row>
    <row r="19" spans="1:8" x14ac:dyDescent="0.25">
      <c r="A19" s="96" t="s">
        <v>890</v>
      </c>
      <c r="B19" s="31"/>
      <c r="C19" s="31"/>
      <c r="D19" s="31"/>
      <c r="E19" s="31"/>
      <c r="F19" s="31"/>
      <c r="G19" s="31"/>
      <c r="H19" s="31"/>
    </row>
    <row r="20" spans="1:8" x14ac:dyDescent="0.25">
      <c r="A20" s="96" t="s">
        <v>887</v>
      </c>
      <c r="B20" s="31"/>
      <c r="C20" s="31"/>
      <c r="D20" s="31"/>
      <c r="E20" s="31"/>
      <c r="F20" s="31"/>
      <c r="G20" s="31"/>
      <c r="H20" s="31"/>
    </row>
    <row r="21" spans="1:8" x14ac:dyDescent="0.25">
      <c r="A21" s="96" t="s">
        <v>888</v>
      </c>
      <c r="B21" s="31"/>
      <c r="C21" s="31"/>
      <c r="D21" s="31"/>
      <c r="E21" s="31"/>
      <c r="F21" s="31"/>
      <c r="G21" s="31"/>
      <c r="H21" s="31"/>
    </row>
    <row r="22" spans="1:8" x14ac:dyDescent="0.25">
      <c r="A22" s="96" t="s">
        <v>889</v>
      </c>
      <c r="B22" s="31"/>
      <c r="C22" s="31"/>
      <c r="D22" s="31"/>
      <c r="E22" s="31"/>
      <c r="F22" s="31"/>
      <c r="G22" s="31"/>
      <c r="H22" s="31"/>
    </row>
    <row r="23" spans="1:8" x14ac:dyDescent="0.25">
      <c r="A23" s="96" t="s">
        <v>891</v>
      </c>
      <c r="B23" s="31"/>
      <c r="C23" s="31"/>
      <c r="D23" s="31"/>
      <c r="E23" s="31"/>
      <c r="F23" s="31"/>
      <c r="G23" s="31"/>
      <c r="H23" s="31"/>
    </row>
    <row r="24" spans="1:8" x14ac:dyDescent="0.25">
      <c r="A24" s="70"/>
    </row>
    <row r="25" spans="1:8" x14ac:dyDescent="0.25">
      <c r="A25" s="70"/>
    </row>
    <row r="26" spans="1:8" ht="13" x14ac:dyDescent="0.3">
      <c r="A26" s="21" t="s">
        <v>858</v>
      </c>
    </row>
    <row r="27" spans="1:8" x14ac:dyDescent="0.25">
      <c r="A27" s="22" t="s">
        <v>859</v>
      </c>
    </row>
    <row r="28" spans="1:8" x14ac:dyDescent="0.25">
      <c r="A28" s="23" t="s">
        <v>860</v>
      </c>
    </row>
    <row r="29" spans="1:8" x14ac:dyDescent="0.25">
      <c r="A29" s="24"/>
    </row>
    <row r="30" spans="1:8" x14ac:dyDescent="0.25">
      <c r="A30" s="25" t="s">
        <v>3617</v>
      </c>
    </row>
    <row r="31" spans="1:8" x14ac:dyDescent="0.25">
      <c r="A31" s="26" t="s">
        <v>3600</v>
      </c>
    </row>
  </sheetData>
  <sheetProtection algorithmName="SHA-512" hashValue="kPgnc5wzENVwxteqno1+Wb8tt7C9W1LDZTco4fuhWfupfbCuJCCsONFyxslwzTQmjWvWj7D3Ryah3094WNBqBQ==" saltValue="W34Qo6b6KBWbLbXlwzJN1g==" spinCount="100000" sheet="1" objects="1" scenarios="1"/>
  <hyperlinks>
    <hyperlink ref="A3" location="Contents!A1" display="Contents" xr:uid="{00000000-0004-0000-0C00-000000000000}"/>
    <hyperlink ref="A28" r:id="rId1" xr:uid="{00000000-0004-0000-0C00-000001000000}"/>
  </hyperlinks>
  <pageMargins left="0.7" right="0.7" top="0.75" bottom="0.75" header="0.3" footer="0.3"/>
  <pageSetup paperSize="9" orientation="portrait" r:id="rId2"/>
  <headerFooter>
    <oddFooter>&amp;C&amp;1#&amp;"Calibri"&amp;12&amp;K0078D7OFFICIAL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59468D"/>
  </sheetPr>
  <dimension ref="A1:H33"/>
  <sheetViews>
    <sheetView zoomScale="85" zoomScaleNormal="85" workbookViewId="0"/>
  </sheetViews>
  <sheetFormatPr defaultColWidth="9.1796875" defaultRowHeight="12.5" x14ac:dyDescent="0.25"/>
  <cols>
    <col min="1" max="4" width="15.7265625" style="70" customWidth="1"/>
    <col min="5" max="5" width="5.7265625" style="70" customWidth="1"/>
    <col min="6" max="8" width="15.7265625" style="70" customWidth="1"/>
    <col min="9" max="16384" width="9.1796875" style="70"/>
  </cols>
  <sheetData>
    <row r="1" spans="1:8" ht="23" x14ac:dyDescent="0.5">
      <c r="A1" s="58" t="s">
        <v>854</v>
      </c>
    </row>
    <row r="2" spans="1:8" ht="18" x14ac:dyDescent="0.4">
      <c r="A2" s="59" t="s">
        <v>862</v>
      </c>
    </row>
    <row r="3" spans="1:8" s="79" customFormat="1" x14ac:dyDescent="0.25">
      <c r="A3" s="109" t="s">
        <v>880</v>
      </c>
    </row>
    <row r="5" spans="1:8" ht="17.5" x14ac:dyDescent="0.35">
      <c r="A5" s="50" t="s">
        <v>723</v>
      </c>
      <c r="B5" s="50" t="s">
        <v>3531</v>
      </c>
    </row>
    <row r="7" spans="1:8" x14ac:dyDescent="0.25">
      <c r="A7" s="70" t="s">
        <v>23</v>
      </c>
      <c r="H7" s="71" t="s">
        <v>861</v>
      </c>
    </row>
    <row r="8" spans="1:8" x14ac:dyDescent="0.25">
      <c r="B8" s="70" t="s">
        <v>716</v>
      </c>
      <c r="D8" s="70" t="s">
        <v>717</v>
      </c>
      <c r="F8" s="70" t="s">
        <v>869</v>
      </c>
      <c r="H8" s="70" t="s">
        <v>718</v>
      </c>
    </row>
    <row r="9" spans="1:8" s="77" customFormat="1" ht="52" x14ac:dyDescent="0.3">
      <c r="A9" s="62" t="s">
        <v>13</v>
      </c>
      <c r="B9" s="32" t="s">
        <v>719</v>
      </c>
      <c r="C9" s="32" t="s">
        <v>724</v>
      </c>
      <c r="D9" s="32" t="s">
        <v>725</v>
      </c>
      <c r="F9" s="32" t="s">
        <v>720</v>
      </c>
      <c r="G9" s="32" t="s">
        <v>721</v>
      </c>
      <c r="H9" s="32" t="s">
        <v>725</v>
      </c>
    </row>
    <row r="10" spans="1:8" x14ac:dyDescent="0.25">
      <c r="A10" s="86">
        <v>2012</v>
      </c>
      <c r="B10" s="61">
        <v>2380143</v>
      </c>
      <c r="C10" s="61">
        <v>45603</v>
      </c>
      <c r="D10" s="70">
        <v>1.9</v>
      </c>
      <c r="F10" s="61">
        <v>1693</v>
      </c>
      <c r="G10" s="70">
        <v>214</v>
      </c>
      <c r="H10" s="70">
        <v>12.6</v>
      </c>
    </row>
    <row r="11" spans="1:8" x14ac:dyDescent="0.25">
      <c r="A11" s="86">
        <v>2013</v>
      </c>
      <c r="B11" s="61">
        <v>2405896</v>
      </c>
      <c r="C11" s="61">
        <v>26757</v>
      </c>
      <c r="D11" s="70">
        <v>1.1000000000000001</v>
      </c>
      <c r="F11" s="61">
        <v>1682</v>
      </c>
      <c r="G11" s="70">
        <v>184</v>
      </c>
      <c r="H11" s="70">
        <v>10.9</v>
      </c>
    </row>
    <row r="12" spans="1:8" x14ac:dyDescent="0.25">
      <c r="A12" s="86">
        <v>2014</v>
      </c>
      <c r="B12" s="61">
        <v>2416550</v>
      </c>
      <c r="C12" s="61">
        <v>21578</v>
      </c>
      <c r="D12" s="70">
        <v>0.9</v>
      </c>
      <c r="F12" s="61">
        <v>1669</v>
      </c>
      <c r="G12" s="70">
        <v>146</v>
      </c>
      <c r="H12" s="70">
        <v>8.6999999999999993</v>
      </c>
    </row>
    <row r="13" spans="1:8" x14ac:dyDescent="0.25">
      <c r="A13" s="86">
        <v>2015</v>
      </c>
      <c r="B13" s="61">
        <v>2458164</v>
      </c>
      <c r="C13" s="61">
        <v>16576</v>
      </c>
      <c r="D13" s="70">
        <v>0.7</v>
      </c>
      <c r="F13" s="61">
        <v>1643</v>
      </c>
      <c r="G13" s="70">
        <v>106</v>
      </c>
      <c r="H13" s="70">
        <v>6.5</v>
      </c>
    </row>
    <row r="14" spans="1:8" x14ac:dyDescent="0.25">
      <c r="A14" s="86">
        <v>2016</v>
      </c>
      <c r="B14" s="61">
        <v>2501497</v>
      </c>
      <c r="C14" s="61">
        <v>8131</v>
      </c>
      <c r="D14" s="70">
        <v>0.3</v>
      </c>
      <c r="F14" s="61">
        <v>1612</v>
      </c>
      <c r="G14" s="70">
        <v>80</v>
      </c>
      <c r="H14" s="70">
        <v>5</v>
      </c>
    </row>
    <row r="15" spans="1:8" x14ac:dyDescent="0.25">
      <c r="A15" s="86">
        <v>2017</v>
      </c>
      <c r="B15" s="61">
        <v>2518565</v>
      </c>
      <c r="C15" s="61">
        <v>11560</v>
      </c>
      <c r="D15" s="70">
        <v>0.5</v>
      </c>
      <c r="F15" s="61">
        <v>1602</v>
      </c>
      <c r="G15" s="70">
        <v>80</v>
      </c>
      <c r="H15" s="70">
        <v>5</v>
      </c>
    </row>
    <row r="16" spans="1:8" x14ac:dyDescent="0.25">
      <c r="A16" s="86">
        <v>2018</v>
      </c>
      <c r="B16" s="61">
        <v>2546163</v>
      </c>
      <c r="C16" s="61">
        <v>9755</v>
      </c>
      <c r="D16" s="70">
        <v>0.4</v>
      </c>
      <c r="F16" s="61">
        <v>1592</v>
      </c>
      <c r="G16" s="70">
        <v>70</v>
      </c>
      <c r="H16" s="70">
        <v>4</v>
      </c>
    </row>
    <row r="17" spans="1:8" x14ac:dyDescent="0.25">
      <c r="A17" s="86">
        <v>2019</v>
      </c>
      <c r="B17" s="61">
        <v>2567063</v>
      </c>
      <c r="C17" s="61">
        <v>8979</v>
      </c>
      <c r="D17" s="70">
        <v>0.3</v>
      </c>
      <c r="F17" s="71" t="s">
        <v>722</v>
      </c>
      <c r="G17" s="71" t="s">
        <v>722</v>
      </c>
      <c r="H17" s="71" t="s">
        <v>722</v>
      </c>
    </row>
    <row r="19" spans="1:8" ht="13" x14ac:dyDescent="0.3">
      <c r="A19" s="60" t="s">
        <v>867</v>
      </c>
    </row>
    <row r="20" spans="1:8" x14ac:dyDescent="0.25">
      <c r="A20" s="70" t="s">
        <v>868</v>
      </c>
    </row>
    <row r="22" spans="1:8" ht="13" x14ac:dyDescent="0.3">
      <c r="A22" s="60" t="s">
        <v>885</v>
      </c>
    </row>
    <row r="23" spans="1:8" x14ac:dyDescent="0.25">
      <c r="A23" s="70" t="s">
        <v>897</v>
      </c>
    </row>
    <row r="24" spans="1:8" x14ac:dyDescent="0.25">
      <c r="A24" s="70" t="s">
        <v>898</v>
      </c>
    </row>
    <row r="25" spans="1:8" x14ac:dyDescent="0.25">
      <c r="A25" s="70" t="s">
        <v>899</v>
      </c>
    </row>
    <row r="28" spans="1:8" ht="13" x14ac:dyDescent="0.3">
      <c r="A28" s="21" t="s">
        <v>858</v>
      </c>
    </row>
    <row r="29" spans="1:8" x14ac:dyDescent="0.25">
      <c r="A29" s="22" t="s">
        <v>859</v>
      </c>
    </row>
    <row r="30" spans="1:8" x14ac:dyDescent="0.25">
      <c r="A30" s="23" t="s">
        <v>860</v>
      </c>
    </row>
    <row r="31" spans="1:8" x14ac:dyDescent="0.25">
      <c r="A31" s="24"/>
    </row>
    <row r="32" spans="1:8" x14ac:dyDescent="0.25">
      <c r="A32" s="25" t="s">
        <v>3617</v>
      </c>
    </row>
    <row r="33" spans="1:1" x14ac:dyDescent="0.25">
      <c r="A33" s="26" t="s">
        <v>3600</v>
      </c>
    </row>
  </sheetData>
  <sheetProtection algorithmName="SHA-512" hashValue="FkW2xRMJq0QGMoZomKxUZSmQUJ0sRzbdhAbTFocCnSa3iJahVOHAcbSlHDCDwUYDhEPJ8boAwHZdPF49oaT6+Q==" saltValue="5l+q1aSHxaEnAvZPcQVY9g==" spinCount="100000" sheet="1" objects="1" scenarios="1"/>
  <hyperlinks>
    <hyperlink ref="A3" location="Contents!A1" display="Contents" xr:uid="{00000000-0004-0000-0D00-000000000000}"/>
    <hyperlink ref="A30" r:id="rId1" xr:uid="{00000000-0004-0000-0D00-000001000000}"/>
  </hyperlinks>
  <pageMargins left="0.7" right="0.7" top="0.75" bottom="0.75" header="0.3" footer="0.3"/>
  <pageSetup paperSize="9" orientation="portrait" r:id="rId2"/>
  <headerFooter>
    <oddFooter>&amp;C&amp;1#&amp;"Calibri"&amp;12&amp;K0078D7OFFICIAL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59468D"/>
  </sheetPr>
  <dimension ref="A1:J20"/>
  <sheetViews>
    <sheetView zoomScale="85" zoomScaleNormal="85" workbookViewId="0"/>
  </sheetViews>
  <sheetFormatPr defaultColWidth="9.1796875" defaultRowHeight="12.5" x14ac:dyDescent="0.25"/>
  <cols>
    <col min="1" max="4" width="15.7265625" style="70" customWidth="1"/>
    <col min="5" max="5" width="14" style="70" customWidth="1"/>
    <col min="6" max="8" width="15.7265625" style="70" customWidth="1"/>
    <col min="9" max="9" width="3.81640625" style="70" customWidth="1"/>
    <col min="10" max="16384" width="9.1796875" style="70"/>
  </cols>
  <sheetData>
    <row r="1" spans="1:10" ht="23" x14ac:dyDescent="0.5">
      <c r="A1" s="58" t="s">
        <v>854</v>
      </c>
    </row>
    <row r="2" spans="1:10" ht="18" x14ac:dyDescent="0.4">
      <c r="A2" s="59" t="s">
        <v>862</v>
      </c>
    </row>
    <row r="3" spans="1:10" s="79" customFormat="1" x14ac:dyDescent="0.25">
      <c r="A3" s="109" t="s">
        <v>880</v>
      </c>
    </row>
    <row r="5" spans="1:10" ht="17.5" x14ac:dyDescent="0.35">
      <c r="A5" s="50" t="s">
        <v>3543</v>
      </c>
      <c r="B5" s="50" t="s">
        <v>3544</v>
      </c>
    </row>
    <row r="7" spans="1:10" x14ac:dyDescent="0.25">
      <c r="H7" s="71"/>
    </row>
    <row r="8" spans="1:10" s="77" customFormat="1" ht="78" x14ac:dyDescent="0.3">
      <c r="A8" s="62" t="s">
        <v>13</v>
      </c>
      <c r="B8" s="32" t="s">
        <v>3519</v>
      </c>
      <c r="C8" s="32" t="s">
        <v>3520</v>
      </c>
      <c r="D8" s="32" t="s">
        <v>3521</v>
      </c>
      <c r="E8" s="32" t="s">
        <v>18</v>
      </c>
      <c r="F8" s="32" t="s">
        <v>14</v>
      </c>
      <c r="G8" s="32" t="s">
        <v>15</v>
      </c>
      <c r="H8" s="32" t="s">
        <v>2</v>
      </c>
      <c r="J8" s="32" t="s">
        <v>724</v>
      </c>
    </row>
    <row r="9" spans="1:10" x14ac:dyDescent="0.25">
      <c r="A9" s="96" t="s">
        <v>3515</v>
      </c>
      <c r="B9" s="31">
        <v>2163850</v>
      </c>
      <c r="C9" s="31">
        <v>397143</v>
      </c>
      <c r="D9" s="31">
        <v>186209</v>
      </c>
      <c r="E9" s="31">
        <v>140678</v>
      </c>
      <c r="F9" s="31">
        <v>43989</v>
      </c>
      <c r="G9" s="31">
        <v>56690</v>
      </c>
      <c r="H9" s="31">
        <v>2988559</v>
      </c>
      <c r="J9" s="61">
        <v>8896</v>
      </c>
    </row>
    <row r="10" spans="1:10" x14ac:dyDescent="0.25">
      <c r="A10" s="96" t="s">
        <v>3514</v>
      </c>
      <c r="B10" s="31">
        <v>2167029</v>
      </c>
      <c r="C10" s="31">
        <v>400034</v>
      </c>
      <c r="D10" s="31">
        <v>186520</v>
      </c>
      <c r="E10" s="31">
        <v>140854</v>
      </c>
      <c r="F10" s="31">
        <v>44204</v>
      </c>
      <c r="G10" s="31">
        <v>56928</v>
      </c>
      <c r="H10" s="31">
        <v>2995569</v>
      </c>
      <c r="J10" s="61">
        <v>8979</v>
      </c>
    </row>
    <row r="11" spans="1:10" x14ac:dyDescent="0.25">
      <c r="A11" s="86" t="s">
        <v>3545</v>
      </c>
      <c r="B11" s="61">
        <v>3179</v>
      </c>
      <c r="C11" s="61">
        <v>2891</v>
      </c>
      <c r="D11" s="61">
        <v>311</v>
      </c>
      <c r="E11" s="61">
        <v>176</v>
      </c>
      <c r="F11" s="61">
        <v>215</v>
      </c>
      <c r="G11" s="61">
        <v>238</v>
      </c>
      <c r="H11" s="61">
        <v>7010</v>
      </c>
      <c r="J11" s="105">
        <v>83</v>
      </c>
    </row>
    <row r="12" spans="1:10" x14ac:dyDescent="0.25">
      <c r="A12" s="86" t="s">
        <v>3546</v>
      </c>
      <c r="B12" s="63">
        <v>1.4691406520784712E-3</v>
      </c>
      <c r="C12" s="63">
        <v>7.2794937843547536E-3</v>
      </c>
      <c r="D12" s="63">
        <v>1.6701663184915873E-3</v>
      </c>
      <c r="E12" s="63">
        <v>1.2510840358833648E-3</v>
      </c>
      <c r="F12" s="63">
        <v>4.8875855327468231E-3</v>
      </c>
      <c r="G12" s="63">
        <v>4.1982713000529191E-3</v>
      </c>
      <c r="H12" s="63">
        <v>2.3456120491514472E-3</v>
      </c>
      <c r="J12" s="63">
        <v>9.3300359712230208E-3</v>
      </c>
    </row>
    <row r="13" spans="1:10" x14ac:dyDescent="0.25">
      <c r="A13" s="86"/>
      <c r="B13" s="61"/>
      <c r="C13" s="61"/>
      <c r="F13" s="61"/>
    </row>
    <row r="15" spans="1:10" ht="13" x14ac:dyDescent="0.3">
      <c r="A15" s="21" t="s">
        <v>858</v>
      </c>
    </row>
    <row r="16" spans="1:10" x14ac:dyDescent="0.25">
      <c r="A16" s="22" t="s">
        <v>859</v>
      </c>
    </row>
    <row r="17" spans="1:1" x14ac:dyDescent="0.25">
      <c r="A17" s="23" t="s">
        <v>860</v>
      </c>
    </row>
    <row r="18" spans="1:1" x14ac:dyDescent="0.25">
      <c r="A18" s="24"/>
    </row>
    <row r="19" spans="1:1" x14ac:dyDescent="0.25">
      <c r="A19" s="25" t="s">
        <v>3617</v>
      </c>
    </row>
    <row r="20" spans="1:1" x14ac:dyDescent="0.25">
      <c r="A20" s="26" t="s">
        <v>3600</v>
      </c>
    </row>
  </sheetData>
  <sheetProtection algorithmName="SHA-512" hashValue="WM6QMECTccPn7Li1xuJ5mUuIfdXSE1XdkWBrtHC7ZnFyzYBwwHt3+hjXwm/tko7wVNZxt5mUTmaQrROpn0VByA==" saltValue="M4kzo3C46as+lFqZmGNhIg==" spinCount="100000" sheet="1" objects="1" scenarios="1"/>
  <hyperlinks>
    <hyperlink ref="A3" location="Contents!A1" display="Contents" xr:uid="{00000000-0004-0000-0E00-000000000000}"/>
    <hyperlink ref="A17" r:id="rId1" xr:uid="{00000000-0004-0000-0E00-000001000000}"/>
  </hyperlinks>
  <pageMargins left="0.7" right="0.7" top="0.75" bottom="0.75" header="0.3" footer="0.3"/>
  <pageSetup paperSize="9" orientation="portrait" r:id="rId2"/>
  <headerFooter>
    <oddFooter>&amp;C&amp;1#&amp;"Calibri"&amp;12&amp;K0078D7OFFICIAL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AECFE6"/>
  </sheetPr>
  <dimension ref="A1:F18"/>
  <sheetViews>
    <sheetView zoomScale="85" zoomScaleNormal="85" workbookViewId="0"/>
  </sheetViews>
  <sheetFormatPr defaultColWidth="9.1796875" defaultRowHeight="12.5" x14ac:dyDescent="0.25"/>
  <cols>
    <col min="1" max="1" width="25.7265625" style="70" customWidth="1"/>
    <col min="2" max="6" width="15.7265625" style="70" customWidth="1"/>
    <col min="7" max="16384" width="9.1796875" style="70"/>
  </cols>
  <sheetData>
    <row r="1" spans="1:6" ht="23" x14ac:dyDescent="0.5">
      <c r="A1" s="58" t="s">
        <v>854</v>
      </c>
    </row>
    <row r="2" spans="1:6" ht="18" x14ac:dyDescent="0.4">
      <c r="A2" s="59" t="s">
        <v>862</v>
      </c>
    </row>
    <row r="3" spans="1:6" s="79" customFormat="1" x14ac:dyDescent="0.25">
      <c r="A3" s="109" t="s">
        <v>880</v>
      </c>
    </row>
    <row r="5" spans="1:6" ht="17.5" x14ac:dyDescent="0.35">
      <c r="A5" s="50" t="s">
        <v>727</v>
      </c>
      <c r="B5" s="50" t="s">
        <v>735</v>
      </c>
    </row>
    <row r="7" spans="1:6" x14ac:dyDescent="0.25">
      <c r="A7" s="70" t="s">
        <v>729</v>
      </c>
      <c r="F7" s="71" t="s">
        <v>861</v>
      </c>
    </row>
    <row r="8" spans="1:6" s="77" customFormat="1" ht="39" x14ac:dyDescent="0.3">
      <c r="A8" s="62" t="s">
        <v>728</v>
      </c>
      <c r="B8" s="32" t="s">
        <v>730</v>
      </c>
      <c r="C8" s="32" t="s">
        <v>731</v>
      </c>
      <c r="D8" s="32" t="s">
        <v>732</v>
      </c>
      <c r="E8" s="32" t="s">
        <v>733</v>
      </c>
      <c r="F8" s="32" t="s">
        <v>734</v>
      </c>
    </row>
    <row r="9" spans="1:6" x14ac:dyDescent="0.25">
      <c r="A9" s="70" t="s">
        <v>0</v>
      </c>
      <c r="B9" s="61">
        <f>D9-C9</f>
        <v>1819019</v>
      </c>
      <c r="C9" s="61">
        <v>23596</v>
      </c>
      <c r="D9" s="61">
        <v>1842615</v>
      </c>
      <c r="E9" s="78">
        <v>98.719428638104006</v>
      </c>
      <c r="F9" s="78">
        <v>1.2805713618960011</v>
      </c>
    </row>
    <row r="10" spans="1:6" x14ac:dyDescent="0.25">
      <c r="A10" s="70" t="s">
        <v>726</v>
      </c>
      <c r="B10" s="61">
        <f>D10-C10</f>
        <v>309589</v>
      </c>
      <c r="C10" s="61">
        <v>27190</v>
      </c>
      <c r="D10" s="61">
        <v>336779</v>
      </c>
      <c r="E10" s="78">
        <v>91.926456222032854</v>
      </c>
      <c r="F10" s="78">
        <v>8.0735437779671528</v>
      </c>
    </row>
    <row r="13" spans="1:6" ht="13" x14ac:dyDescent="0.3">
      <c r="A13" s="21" t="s">
        <v>858</v>
      </c>
    </row>
    <row r="14" spans="1:6" x14ac:dyDescent="0.25">
      <c r="A14" s="22" t="s">
        <v>859</v>
      </c>
    </row>
    <row r="15" spans="1:6" x14ac:dyDescent="0.25">
      <c r="A15" s="23" t="s">
        <v>860</v>
      </c>
    </row>
    <row r="16" spans="1:6" x14ac:dyDescent="0.25">
      <c r="A16" s="24"/>
    </row>
    <row r="17" spans="1:1" x14ac:dyDescent="0.25">
      <c r="A17" s="25" t="s">
        <v>3617</v>
      </c>
    </row>
    <row r="18" spans="1:1" x14ac:dyDescent="0.25">
      <c r="A18" s="26" t="s">
        <v>3600</v>
      </c>
    </row>
  </sheetData>
  <sheetProtection algorithmName="SHA-512" hashValue="yvYoxcw6paDRGjTi7iTs7IK7vheIJN9q2sXAFW8wGprUKwYHIBhneKO8/6GoQeNQbN+nBtMIWKFLcKlCh6QK7w==" saltValue="n7sDVkC9MuaB8FPYfnkl7A==" spinCount="100000" sheet="1" objects="1" scenarios="1"/>
  <hyperlinks>
    <hyperlink ref="A3" location="Contents!A1" display="Contents" xr:uid="{00000000-0004-0000-0F00-000000000000}"/>
    <hyperlink ref="A15" r:id="rId1" xr:uid="{00000000-0004-0000-0F00-000001000000}"/>
  </hyperlinks>
  <pageMargins left="0.7" right="0.7" top="0.75" bottom="0.75" header="0.3" footer="0.3"/>
  <pageSetup paperSize="9" orientation="portrait" r:id="rId2"/>
  <headerFooter>
    <oddFooter>&amp;C&amp;1#&amp;"Calibri"&amp;12&amp;K0078D7OFFICIAL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AECFE6"/>
  </sheetPr>
  <dimension ref="A1:I30"/>
  <sheetViews>
    <sheetView zoomScale="85" zoomScaleNormal="85" workbookViewId="0"/>
  </sheetViews>
  <sheetFormatPr defaultColWidth="9.1796875" defaultRowHeight="12.5" x14ac:dyDescent="0.25"/>
  <cols>
    <col min="1" max="1" width="25.7265625" style="70" customWidth="1"/>
    <col min="2" max="5" width="15.7265625" style="70" customWidth="1"/>
    <col min="6" max="16384" width="9.1796875" style="70"/>
  </cols>
  <sheetData>
    <row r="1" spans="1:5" ht="23" x14ac:dyDescent="0.5">
      <c r="A1" s="58" t="s">
        <v>854</v>
      </c>
    </row>
    <row r="2" spans="1:5" ht="18" x14ac:dyDescent="0.4">
      <c r="A2" s="59" t="s">
        <v>862</v>
      </c>
    </row>
    <row r="3" spans="1:5" s="79" customFormat="1" x14ac:dyDescent="0.25">
      <c r="A3" s="109" t="s">
        <v>880</v>
      </c>
    </row>
    <row r="5" spans="1:5" ht="17.5" x14ac:dyDescent="0.35">
      <c r="A5" s="50" t="s">
        <v>736</v>
      </c>
      <c r="B5" s="50" t="s">
        <v>3484</v>
      </c>
    </row>
    <row r="7" spans="1:5" x14ac:dyDescent="0.25">
      <c r="A7" s="70" t="s">
        <v>729</v>
      </c>
      <c r="E7" s="71" t="s">
        <v>741</v>
      </c>
    </row>
    <row r="8" spans="1:5" ht="12" customHeight="1" x14ac:dyDescent="0.3">
      <c r="A8" s="62" t="s">
        <v>24</v>
      </c>
      <c r="B8" s="32" t="s">
        <v>737</v>
      </c>
      <c r="C8" s="32" t="s">
        <v>738</v>
      </c>
      <c r="D8" s="32" t="s">
        <v>739</v>
      </c>
      <c r="E8" s="32" t="s">
        <v>740</v>
      </c>
    </row>
    <row r="9" spans="1:5" x14ac:dyDescent="0.25">
      <c r="A9" s="72" t="s">
        <v>30</v>
      </c>
      <c r="B9" s="73">
        <v>87.397775076685505</v>
      </c>
      <c r="C9" s="73">
        <v>5.031527507984058</v>
      </c>
      <c r="D9" s="73">
        <v>90.586694489076208</v>
      </c>
      <c r="E9" s="73">
        <v>86.523053644682832</v>
      </c>
    </row>
    <row r="10" spans="1:5" x14ac:dyDescent="0.25">
      <c r="A10" s="72" t="s">
        <v>31</v>
      </c>
      <c r="B10" s="73">
        <v>98.990698114948501</v>
      </c>
      <c r="C10" s="73">
        <v>6.2159287426001484</v>
      </c>
      <c r="D10" s="73">
        <v>102.07394910958047</v>
      </c>
      <c r="E10" s="73">
        <v>98.963701815326417</v>
      </c>
    </row>
    <row r="11" spans="1:5" x14ac:dyDescent="0.25">
      <c r="A11" s="72" t="s">
        <v>32</v>
      </c>
      <c r="B11" s="73">
        <v>121.85018599781762</v>
      </c>
      <c r="C11" s="73">
        <v>12.269873181946149</v>
      </c>
      <c r="D11" s="73">
        <v>130.73947028691643</v>
      </c>
      <c r="E11" s="73">
        <v>123.77380079272278</v>
      </c>
    </row>
    <row r="12" spans="1:5" x14ac:dyDescent="0.25">
      <c r="A12" s="72" t="s">
        <v>33</v>
      </c>
      <c r="B12" s="73">
        <v>77.887085571730253</v>
      </c>
      <c r="C12" s="73">
        <v>6.7355724523684639</v>
      </c>
      <c r="D12" s="73">
        <v>80.071905200640643</v>
      </c>
      <c r="E12" s="73">
        <v>76.99929367179125</v>
      </c>
    </row>
    <row r="13" spans="1:5" x14ac:dyDescent="0.25">
      <c r="A13" s="72" t="s">
        <v>34</v>
      </c>
      <c r="B13" s="73">
        <v>82.145129364717278</v>
      </c>
      <c r="C13" s="73">
        <v>4.6074087430049637</v>
      </c>
      <c r="D13" s="73">
        <v>84.692985963123036</v>
      </c>
      <c r="E13" s="73">
        <v>81.458511136086074</v>
      </c>
    </row>
    <row r="14" spans="1:5" x14ac:dyDescent="0.25">
      <c r="A14" s="72" t="s">
        <v>35</v>
      </c>
      <c r="B14" s="73">
        <v>107.7196463012142</v>
      </c>
      <c r="C14" s="73">
        <v>6.3818247073618997</v>
      </c>
      <c r="D14" s="73">
        <v>111.70730625551583</v>
      </c>
      <c r="E14" s="73">
        <v>106.1522233311879</v>
      </c>
    </row>
    <row r="15" spans="1:5" x14ac:dyDescent="0.25">
      <c r="A15" s="72" t="s">
        <v>36</v>
      </c>
      <c r="B15" s="73">
        <v>92.429333583380668</v>
      </c>
      <c r="C15" s="73">
        <v>4.8519988551591737</v>
      </c>
      <c r="D15" s="73">
        <v>95.608543151322991</v>
      </c>
      <c r="E15" s="73">
        <v>91.106620851491812</v>
      </c>
    </row>
    <row r="16" spans="1:5" x14ac:dyDescent="0.25">
      <c r="A16" s="72" t="s">
        <v>37</v>
      </c>
      <c r="B16" s="73">
        <v>88.591961688468942</v>
      </c>
      <c r="C16" s="73">
        <v>6.0385884501440703</v>
      </c>
      <c r="D16" s="73">
        <v>92.425094722632963</v>
      </c>
      <c r="E16" s="73">
        <v>87.74492544636631</v>
      </c>
    </row>
    <row r="17" spans="1:9" x14ac:dyDescent="0.25">
      <c r="A17" s="72" t="s">
        <v>38</v>
      </c>
      <c r="B17" s="73">
        <v>81.583131793801499</v>
      </c>
      <c r="C17" s="73">
        <v>5.7338326601679572</v>
      </c>
      <c r="D17" s="73">
        <v>84.874001944242352</v>
      </c>
      <c r="E17" s="73">
        <v>81.469547045445196</v>
      </c>
    </row>
    <row r="18" spans="1:9" ht="13" x14ac:dyDescent="0.3">
      <c r="A18" s="74" t="s">
        <v>39</v>
      </c>
      <c r="B18" s="75">
        <v>95.117056683029247</v>
      </c>
      <c r="C18" s="75">
        <v>6.8833409155033785</v>
      </c>
      <c r="D18" s="75">
        <v>99.181724939827333</v>
      </c>
      <c r="E18" s="75">
        <v>94.544152029198131</v>
      </c>
    </row>
    <row r="19" spans="1:9" ht="13" x14ac:dyDescent="0.3">
      <c r="A19" s="74"/>
      <c r="B19" s="75"/>
      <c r="C19" s="75"/>
      <c r="D19" s="75"/>
      <c r="E19" s="75"/>
    </row>
    <row r="20" spans="1:9" ht="13" x14ac:dyDescent="0.3">
      <c r="A20" s="74" t="s">
        <v>885</v>
      </c>
      <c r="B20" s="75"/>
      <c r="C20" s="75"/>
      <c r="D20" s="75"/>
      <c r="E20" s="75"/>
    </row>
    <row r="21" spans="1:9" ht="27" customHeight="1" x14ac:dyDescent="0.25">
      <c r="A21" s="177" t="s">
        <v>908</v>
      </c>
      <c r="B21" s="177"/>
      <c r="C21" s="177"/>
      <c r="D21" s="177"/>
      <c r="E21" s="177"/>
      <c r="F21" s="177"/>
      <c r="G21" s="177"/>
      <c r="H21" s="177"/>
      <c r="I21" s="177"/>
    </row>
    <row r="22" spans="1:9" ht="13" x14ac:dyDescent="0.3">
      <c r="A22" s="72" t="s">
        <v>909</v>
      </c>
      <c r="B22" s="75"/>
      <c r="C22" s="75"/>
      <c r="D22" s="75"/>
      <c r="E22" s="75"/>
    </row>
    <row r="25" spans="1:9" ht="13" x14ac:dyDescent="0.3">
      <c r="A25" s="21" t="s">
        <v>858</v>
      </c>
    </row>
    <row r="26" spans="1:9" x14ac:dyDescent="0.25">
      <c r="A26" s="22" t="s">
        <v>859</v>
      </c>
    </row>
    <row r="27" spans="1:9" x14ac:dyDescent="0.25">
      <c r="A27" s="23" t="s">
        <v>860</v>
      </c>
    </row>
    <row r="28" spans="1:9" x14ac:dyDescent="0.25">
      <c r="A28" s="24"/>
    </row>
    <row r="29" spans="1:9" x14ac:dyDescent="0.25">
      <c r="A29" s="25" t="s">
        <v>3617</v>
      </c>
    </row>
    <row r="30" spans="1:9" x14ac:dyDescent="0.25">
      <c r="A30" s="26" t="s">
        <v>3600</v>
      </c>
    </row>
  </sheetData>
  <sheetProtection algorithmName="SHA-512" hashValue="fNgi8TKaCjFqVw/51YW8TKuUxXXXTIGT/DDzVSTUu03Wb/Wu2QdqYZ2odztTOp9x9EoX4+fvN/y5Emak6c2fUQ==" saltValue="Ts2EfhYrct+3QA/TAvSlaQ==" spinCount="100000" sheet="1" objects="1" scenarios="1"/>
  <mergeCells count="1">
    <mergeCell ref="A21:I21"/>
  </mergeCells>
  <hyperlinks>
    <hyperlink ref="A3" location="Contents!A1" display="Contents" xr:uid="{00000000-0004-0000-1000-000000000000}"/>
    <hyperlink ref="A27" r:id="rId1" xr:uid="{00000000-0004-0000-1000-000001000000}"/>
  </hyperlinks>
  <pageMargins left="0.7" right="0.7" top="0.75" bottom="0.75" header="0.3" footer="0.3"/>
  <pageSetup paperSize="9" orientation="portrait" r:id="rId2"/>
  <headerFooter>
    <oddFooter>&amp;C&amp;1#&amp;"Calibri"&amp;12&amp;K0078D7OFFICIAL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AECFE6"/>
  </sheetPr>
  <dimension ref="A1:E26"/>
  <sheetViews>
    <sheetView zoomScale="85" zoomScaleNormal="85" workbookViewId="0"/>
  </sheetViews>
  <sheetFormatPr defaultColWidth="9.1796875" defaultRowHeight="12.5" x14ac:dyDescent="0.25"/>
  <cols>
    <col min="1" max="1" width="25.7265625" style="70" customWidth="1"/>
    <col min="2" max="5" width="15.7265625" style="70" customWidth="1"/>
    <col min="6" max="16384" width="9.1796875" style="70"/>
  </cols>
  <sheetData>
    <row r="1" spans="1:5" ht="23" x14ac:dyDescent="0.5">
      <c r="A1" s="58" t="s">
        <v>854</v>
      </c>
    </row>
    <row r="2" spans="1:5" ht="18" x14ac:dyDescent="0.4">
      <c r="A2" s="59" t="s">
        <v>862</v>
      </c>
    </row>
    <row r="3" spans="1:5" s="79" customFormat="1" x14ac:dyDescent="0.25">
      <c r="A3" s="109" t="s">
        <v>880</v>
      </c>
    </row>
    <row r="5" spans="1:5" ht="17.5" x14ac:dyDescent="0.35">
      <c r="A5" s="50" t="s">
        <v>742</v>
      </c>
      <c r="B5" s="50" t="s">
        <v>3485</v>
      </c>
    </row>
    <row r="7" spans="1:5" x14ac:dyDescent="0.25">
      <c r="A7" s="70" t="s">
        <v>729</v>
      </c>
      <c r="E7" s="71" t="s">
        <v>741</v>
      </c>
    </row>
    <row r="8" spans="1:5" ht="13" x14ac:dyDescent="0.3">
      <c r="A8" s="62" t="s">
        <v>24</v>
      </c>
      <c r="B8" s="32">
        <v>2018</v>
      </c>
      <c r="C8" s="32">
        <v>2019</v>
      </c>
      <c r="D8" s="32" t="s">
        <v>743</v>
      </c>
      <c r="E8" s="32" t="s">
        <v>744</v>
      </c>
    </row>
    <row r="9" spans="1:5" x14ac:dyDescent="0.25">
      <c r="A9" s="72" t="s">
        <v>30</v>
      </c>
      <c r="B9" s="73">
        <v>88.17</v>
      </c>
      <c r="C9" s="73">
        <v>87.4</v>
      </c>
      <c r="D9" s="73">
        <v>-0.76999999999999602</v>
      </c>
      <c r="E9" s="81">
        <v>-8.7331291822615453E-3</v>
      </c>
    </row>
    <row r="10" spans="1:5" x14ac:dyDescent="0.25">
      <c r="A10" s="72" t="s">
        <v>31</v>
      </c>
      <c r="B10" s="73">
        <v>100.24</v>
      </c>
      <c r="C10" s="73">
        <v>98.99</v>
      </c>
      <c r="D10" s="73">
        <v>-1.25</v>
      </c>
      <c r="E10" s="81">
        <v>-1.2470071827613727E-2</v>
      </c>
    </row>
    <row r="11" spans="1:5" x14ac:dyDescent="0.25">
      <c r="A11" s="72" t="s">
        <v>32</v>
      </c>
      <c r="B11" s="73">
        <v>125.19</v>
      </c>
      <c r="C11" s="73">
        <v>121.85</v>
      </c>
      <c r="D11" s="73">
        <v>-3.3400000000000034</v>
      </c>
      <c r="E11" s="81">
        <v>-2.6679447240194887E-2</v>
      </c>
    </row>
    <row r="12" spans="1:5" x14ac:dyDescent="0.25">
      <c r="A12" s="72" t="s">
        <v>33</v>
      </c>
      <c r="B12" s="73">
        <v>78.63</v>
      </c>
      <c r="C12" s="73">
        <v>77.89</v>
      </c>
      <c r="D12" s="73">
        <v>-0.73999999999999488</v>
      </c>
      <c r="E12" s="81">
        <v>-9.4111662215439207E-3</v>
      </c>
    </row>
    <row r="13" spans="1:5" x14ac:dyDescent="0.25">
      <c r="A13" s="72" t="s">
        <v>34</v>
      </c>
      <c r="B13" s="73">
        <v>83.03</v>
      </c>
      <c r="C13" s="73">
        <v>82.15</v>
      </c>
      <c r="D13" s="73">
        <v>-0.87999999999999545</v>
      </c>
      <c r="E13" s="81">
        <v>-1.0598578826929939E-2</v>
      </c>
    </row>
    <row r="14" spans="1:5" x14ac:dyDescent="0.25">
      <c r="A14" s="72" t="s">
        <v>35</v>
      </c>
      <c r="B14" s="73">
        <v>108.77</v>
      </c>
      <c r="C14" s="73">
        <v>107.72</v>
      </c>
      <c r="D14" s="73">
        <v>-1.0499999999999972</v>
      </c>
      <c r="E14" s="81">
        <v>-9.6533970763996724E-3</v>
      </c>
    </row>
    <row r="15" spans="1:5" x14ac:dyDescent="0.25">
      <c r="A15" s="72" t="s">
        <v>36</v>
      </c>
      <c r="B15" s="73">
        <v>93.01</v>
      </c>
      <c r="C15" s="73">
        <v>92.43</v>
      </c>
      <c r="D15" s="73">
        <v>-0.57999999999999829</v>
      </c>
      <c r="E15" s="81">
        <v>-6.2358886141274938E-3</v>
      </c>
    </row>
    <row r="16" spans="1:5" x14ac:dyDescent="0.25">
      <c r="A16" s="72" t="s">
        <v>37</v>
      </c>
      <c r="B16" s="73">
        <v>89.14</v>
      </c>
      <c r="C16" s="73">
        <v>88.59</v>
      </c>
      <c r="D16" s="73">
        <v>-0.54999999999999716</v>
      </c>
      <c r="E16" s="81">
        <v>-6.1700695535112926E-3</v>
      </c>
    </row>
    <row r="17" spans="1:5" x14ac:dyDescent="0.25">
      <c r="A17" s="72" t="s">
        <v>38</v>
      </c>
      <c r="B17" s="73">
        <v>82.22</v>
      </c>
      <c r="C17" s="73">
        <v>81.58</v>
      </c>
      <c r="D17" s="73">
        <v>-0.64000000000000057</v>
      </c>
      <c r="E17" s="81">
        <v>-7.7839941620043707E-3</v>
      </c>
    </row>
    <row r="18" spans="1:5" ht="13" x14ac:dyDescent="0.3">
      <c r="A18" s="80" t="s">
        <v>39</v>
      </c>
      <c r="B18" s="75">
        <v>96.33</v>
      </c>
      <c r="C18" s="75">
        <v>95.12</v>
      </c>
      <c r="D18" s="75">
        <v>-1.2099999999999937</v>
      </c>
      <c r="E18" s="82">
        <v>-1.2560988269490259E-2</v>
      </c>
    </row>
    <row r="21" spans="1:5" ht="13" x14ac:dyDescent="0.3">
      <c r="A21" s="21" t="s">
        <v>858</v>
      </c>
    </row>
    <row r="22" spans="1:5" x14ac:dyDescent="0.25">
      <c r="A22" s="22" t="s">
        <v>859</v>
      </c>
    </row>
    <row r="23" spans="1:5" x14ac:dyDescent="0.25">
      <c r="A23" s="23" t="s">
        <v>860</v>
      </c>
    </row>
    <row r="24" spans="1:5" x14ac:dyDescent="0.25">
      <c r="A24" s="24"/>
    </row>
    <row r="25" spans="1:5" x14ac:dyDescent="0.25">
      <c r="A25" s="25" t="s">
        <v>3617</v>
      </c>
    </row>
    <row r="26" spans="1:5" x14ac:dyDescent="0.25">
      <c r="A26" s="26" t="s">
        <v>3600</v>
      </c>
    </row>
  </sheetData>
  <sheetProtection algorithmName="SHA-512" hashValue="wZaR9BgTdj6qQtnYhxe7uT+Tc1s+evldp0Q0ppJ2T4wzS6gFvtXP8yIfyLHIq0C4yDw5kqzPnyk4cM+5+UXsnw==" saltValue="6bnLxU/zhw2hRpdxn3cXPA==" spinCount="100000" sheet="1" objects="1" scenarios="1"/>
  <hyperlinks>
    <hyperlink ref="A3" location="Contents!A1" display="Contents" xr:uid="{00000000-0004-0000-1100-000000000000}"/>
    <hyperlink ref="A23" r:id="rId1" xr:uid="{00000000-0004-0000-1100-000001000000}"/>
  </hyperlinks>
  <pageMargins left="0.7" right="0.7" top="0.75" bottom="0.75" header="0.3" footer="0.3"/>
  <pageSetup paperSize="9" orientation="portrait" r:id="rId2"/>
  <headerFooter>
    <oddFooter>&amp;C&amp;1#&amp;"Calibri"&amp;12&amp;K0078D7OFFICIAL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AECFE6"/>
  </sheetPr>
  <dimension ref="A1:E26"/>
  <sheetViews>
    <sheetView zoomScale="85" zoomScaleNormal="85" workbookViewId="0"/>
  </sheetViews>
  <sheetFormatPr defaultColWidth="9.1796875" defaultRowHeight="12.5" x14ac:dyDescent="0.25"/>
  <cols>
    <col min="1" max="1" width="25.7265625" style="70" customWidth="1"/>
    <col min="2" max="5" width="15.7265625" style="70" customWidth="1"/>
    <col min="6" max="16384" width="9.1796875" style="70"/>
  </cols>
  <sheetData>
    <row r="1" spans="1:5" ht="23" x14ac:dyDescent="0.5">
      <c r="A1" s="58" t="s">
        <v>854</v>
      </c>
    </row>
    <row r="2" spans="1:5" ht="18" x14ac:dyDescent="0.4">
      <c r="A2" s="59" t="s">
        <v>862</v>
      </c>
    </row>
    <row r="3" spans="1:5" s="79" customFormat="1" x14ac:dyDescent="0.25">
      <c r="A3" s="109" t="s">
        <v>880</v>
      </c>
    </row>
    <row r="5" spans="1:5" ht="17.5" x14ac:dyDescent="0.35">
      <c r="A5" s="50" t="s">
        <v>870</v>
      </c>
      <c r="B5" s="50" t="s">
        <v>3486</v>
      </c>
    </row>
    <row r="7" spans="1:5" x14ac:dyDescent="0.25">
      <c r="A7" s="70" t="s">
        <v>729</v>
      </c>
      <c r="E7" s="71" t="s">
        <v>741</v>
      </c>
    </row>
    <row r="8" spans="1:5" ht="13" x14ac:dyDescent="0.3">
      <c r="A8" s="62" t="s">
        <v>24</v>
      </c>
      <c r="B8" s="32">
        <v>2018</v>
      </c>
      <c r="C8" s="32">
        <v>2019</v>
      </c>
      <c r="D8" s="32" t="s">
        <v>743</v>
      </c>
      <c r="E8" s="32" t="s">
        <v>744</v>
      </c>
    </row>
    <row r="9" spans="1:5" x14ac:dyDescent="0.25">
      <c r="A9" s="72" t="s">
        <v>30</v>
      </c>
      <c r="B9" s="73">
        <v>91.20101832350467</v>
      </c>
      <c r="C9" s="73">
        <v>90.586694489076208</v>
      </c>
      <c r="D9" s="73">
        <v>-0.60999999999999943</v>
      </c>
      <c r="E9" s="81">
        <v>-6.7359317441978428E-3</v>
      </c>
    </row>
    <row r="10" spans="1:5" x14ac:dyDescent="0.25">
      <c r="A10" s="72" t="s">
        <v>31</v>
      </c>
      <c r="B10" s="73">
        <v>102.93858253857356</v>
      </c>
      <c r="C10" s="73">
        <v>102.07394910958047</v>
      </c>
      <c r="D10" s="73">
        <v>-0.87000000000000455</v>
      </c>
      <c r="E10" s="81">
        <v>-8.3995078198118023E-3</v>
      </c>
    </row>
    <row r="11" spans="1:5" x14ac:dyDescent="0.25">
      <c r="A11" s="72" t="s">
        <v>32</v>
      </c>
      <c r="B11" s="73">
        <v>133.16912808228909</v>
      </c>
      <c r="C11" s="73">
        <v>130.73947028691643</v>
      </c>
      <c r="D11" s="73">
        <v>-2.4299999999999784</v>
      </c>
      <c r="E11" s="81">
        <v>-1.8244902781606509E-2</v>
      </c>
    </row>
    <row r="12" spans="1:5" x14ac:dyDescent="0.25">
      <c r="A12" s="72" t="s">
        <v>33</v>
      </c>
      <c r="B12" s="73">
        <v>80.839698464179449</v>
      </c>
      <c r="C12" s="73">
        <v>80.071905200640643</v>
      </c>
      <c r="D12" s="73">
        <v>-0.77000000000001023</v>
      </c>
      <c r="E12" s="81">
        <v>-9.4977254755473917E-3</v>
      </c>
    </row>
    <row r="13" spans="1:5" x14ac:dyDescent="0.25">
      <c r="A13" s="72" t="s">
        <v>34</v>
      </c>
      <c r="B13" s="73">
        <v>85.500596114363873</v>
      </c>
      <c r="C13" s="73">
        <v>84.692985963123036</v>
      </c>
      <c r="D13" s="73">
        <v>-0.81000000000000227</v>
      </c>
      <c r="E13" s="81">
        <v>-9.4456669069370447E-3</v>
      </c>
    </row>
    <row r="14" spans="1:5" x14ac:dyDescent="0.25">
      <c r="A14" s="72" t="s">
        <v>35</v>
      </c>
      <c r="B14" s="73">
        <v>112.63740961685559</v>
      </c>
      <c r="C14" s="73">
        <v>111.70730625551583</v>
      </c>
      <c r="D14" s="73">
        <v>-0.93000000000000682</v>
      </c>
      <c r="E14" s="81">
        <v>-8.2574995687807462E-3</v>
      </c>
    </row>
    <row r="15" spans="1:5" x14ac:dyDescent="0.25">
      <c r="A15" s="72" t="s">
        <v>36</v>
      </c>
      <c r="B15" s="73">
        <v>96.248851996867614</v>
      </c>
      <c r="C15" s="73">
        <v>95.608543151322991</v>
      </c>
      <c r="D15" s="73">
        <v>-0.64000000000000057</v>
      </c>
      <c r="E15" s="81">
        <v>-6.6526387822835042E-3</v>
      </c>
    </row>
    <row r="16" spans="1:5" x14ac:dyDescent="0.25">
      <c r="A16" s="72" t="s">
        <v>37</v>
      </c>
      <c r="B16" s="73">
        <v>92.780839910332418</v>
      </c>
      <c r="C16" s="73">
        <v>92.425094722632963</v>
      </c>
      <c r="D16" s="73">
        <v>-0.34999999999999432</v>
      </c>
      <c r="E16" s="81">
        <v>-3.8342527190232678E-3</v>
      </c>
    </row>
    <row r="17" spans="1:5" x14ac:dyDescent="0.25">
      <c r="A17" s="72" t="s">
        <v>38</v>
      </c>
      <c r="B17" s="73">
        <v>85.499576405917423</v>
      </c>
      <c r="C17" s="73">
        <v>84.874001944242352</v>
      </c>
      <c r="D17" s="73">
        <v>-0.62999999999999545</v>
      </c>
      <c r="E17" s="81">
        <v>-7.3166966197013572E-3</v>
      </c>
    </row>
    <row r="18" spans="1:5" ht="13" x14ac:dyDescent="0.3">
      <c r="A18" s="80" t="s">
        <v>39</v>
      </c>
      <c r="B18" s="75">
        <v>100.15834150689588</v>
      </c>
      <c r="C18" s="75">
        <v>99.181724939827333</v>
      </c>
      <c r="D18" s="75">
        <v>-0.97999999999998977</v>
      </c>
      <c r="E18" s="82">
        <v>-9.7507262238493153E-3</v>
      </c>
    </row>
    <row r="21" spans="1:5" ht="13" x14ac:dyDescent="0.3">
      <c r="A21" s="21" t="s">
        <v>858</v>
      </c>
    </row>
    <row r="22" spans="1:5" x14ac:dyDescent="0.25">
      <c r="A22" s="22" t="s">
        <v>859</v>
      </c>
    </row>
    <row r="23" spans="1:5" x14ac:dyDescent="0.25">
      <c r="A23" s="23" t="s">
        <v>860</v>
      </c>
    </row>
    <row r="24" spans="1:5" x14ac:dyDescent="0.25">
      <c r="A24" s="24"/>
    </row>
    <row r="25" spans="1:5" x14ac:dyDescent="0.25">
      <c r="A25" s="25" t="s">
        <v>3617</v>
      </c>
    </row>
    <row r="26" spans="1:5" x14ac:dyDescent="0.25">
      <c r="A26" s="26" t="s">
        <v>3600</v>
      </c>
    </row>
  </sheetData>
  <sheetProtection algorithmName="SHA-512" hashValue="taC2MZmzEdNowNd+oZbo0wVkIuseOHo2/jF1NXqCi81aBUJk8D732DFg2TQfR2rMWbhz8VYWe0/Hz3biNB2hoA==" saltValue="YRmkAJ9+ElQ8fqxW5zO7dQ==" spinCount="100000" sheet="1" objects="1" scenarios="1"/>
  <hyperlinks>
    <hyperlink ref="A3" location="Contents!A1" display="Contents" xr:uid="{00000000-0004-0000-1200-000000000000}"/>
    <hyperlink ref="A23" r:id="rId1" xr:uid="{00000000-0004-0000-1200-000001000000}"/>
  </hyperlinks>
  <pageMargins left="0.7" right="0.7" top="0.75" bottom="0.75" header="0.3" footer="0.3"/>
  <pageSetup paperSize="9" orientation="portrait" r:id="rId2"/>
  <headerFooter>
    <oddFooter>&amp;C&amp;1#&amp;"Calibri"&amp;12&amp;K0078D7OFFICIAL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58"/>
  <sheetViews>
    <sheetView zoomScaleNormal="100" workbookViewId="0"/>
  </sheetViews>
  <sheetFormatPr defaultColWidth="0" defaultRowHeight="13" x14ac:dyDescent="0.25"/>
  <cols>
    <col min="1" max="1" width="10.7265625" style="111" customWidth="1"/>
    <col min="2" max="2" width="82.26953125" style="111" customWidth="1"/>
    <col min="3" max="3" width="10.7265625" style="117" customWidth="1"/>
    <col min="4" max="4" width="9.1796875" style="111" customWidth="1"/>
    <col min="5" max="15" width="0" style="111" hidden="1" customWidth="1"/>
    <col min="16" max="16384" width="9.1796875" style="111" hidden="1"/>
  </cols>
  <sheetData>
    <row r="1" spans="1:15" ht="23" x14ac:dyDescent="0.25">
      <c r="A1" s="110" t="s">
        <v>854</v>
      </c>
    </row>
    <row r="2" spans="1:15" ht="18" x14ac:dyDescent="0.25">
      <c r="A2" s="112" t="s">
        <v>862</v>
      </c>
    </row>
    <row r="4" spans="1:15" ht="18" x14ac:dyDescent="0.25">
      <c r="A4" s="112" t="s">
        <v>880</v>
      </c>
    </row>
    <row r="5" spans="1:15" s="116" customFormat="1" x14ac:dyDescent="0.25">
      <c r="A5" s="115"/>
      <c r="C5" s="117"/>
    </row>
    <row r="6" spans="1:15" ht="18" x14ac:dyDescent="0.25">
      <c r="A6" s="112" t="s">
        <v>881</v>
      </c>
    </row>
    <row r="7" spans="1:15" ht="30" customHeight="1" x14ac:dyDescent="0.25">
      <c r="A7" s="111" t="str">
        <f>'1.1'!A$5</f>
        <v>Table 1.1</v>
      </c>
      <c r="B7" s="113" t="str">
        <f>'1.1'!B$5</f>
        <v>Stock Owned by PRPs 2012 to 2019 (weighted)</v>
      </c>
      <c r="C7" s="118" t="s">
        <v>884</v>
      </c>
      <c r="O7" s="114"/>
    </row>
    <row r="8" spans="1:15" ht="30" customHeight="1" x14ac:dyDescent="0.25">
      <c r="A8" s="111" t="str">
        <f>'1.2'!A$5</f>
        <v>Table 1.2</v>
      </c>
      <c r="B8" s="113" t="str">
        <f>'1.2'!B$5</f>
        <v>Change in stock owned (weighted) by PRPs 2018 to 2019</v>
      </c>
      <c r="C8" s="118" t="s">
        <v>884</v>
      </c>
    </row>
    <row r="9" spans="1:15" ht="30" customHeight="1" x14ac:dyDescent="0.25">
      <c r="A9" s="111" t="str">
        <f>'1.3'!A$5</f>
        <v>Table 1.3</v>
      </c>
      <c r="B9" s="113" t="str">
        <f>'1.3'!B$5</f>
        <v>Indexed social stock change 2012 to 2019  (2012=100)</v>
      </c>
      <c r="C9" s="118" t="s">
        <v>884</v>
      </c>
    </row>
    <row r="10" spans="1:15" ht="30" customHeight="1" x14ac:dyDescent="0.25">
      <c r="A10" s="111" t="str">
        <f>'1.4'!A$5</f>
        <v>Table 1.4</v>
      </c>
      <c r="B10" s="113" t="str">
        <f>'1.4'!B$5</f>
        <v>Social stock (as at 31st March 2019) and population by region (WEIGHTED)</v>
      </c>
      <c r="C10" s="118" t="s">
        <v>884</v>
      </c>
    </row>
    <row r="11" spans="1:15" ht="30" customHeight="1" x14ac:dyDescent="0.25">
      <c r="A11" s="111" t="str">
        <f>'1.5'!A$5</f>
        <v>Table 1.5</v>
      </c>
      <c r="B11" s="113" t="str">
        <f>'1.5'!B$5</f>
        <v>PRP social housing stock (as at 31st March 2019), compared to local authority social stock (as at 1st April 2018) and private sector stock (as at 1st April 2018) by region (WEIGHTED)</v>
      </c>
      <c r="C11" s="118" t="s">
        <v>884</v>
      </c>
    </row>
    <row r="12" spans="1:15" ht="30" customHeight="1" x14ac:dyDescent="0.25">
      <c r="A12" s="111" t="str">
        <f>'1.6'!A$5</f>
        <v>Table 1.6</v>
      </c>
      <c r="B12" s="113" t="str">
        <f>'1.6'!B$5</f>
        <v>Owned social stock by Local Authority (as at 31st March 2019) (WEIGHTED and UNWEIGHTED)</v>
      </c>
      <c r="C12" s="118" t="s">
        <v>884</v>
      </c>
    </row>
    <row r="13" spans="1:15" ht="30" customHeight="1" x14ac:dyDescent="0.25">
      <c r="A13" s="111" t="str">
        <f>'1.7'!A$5</f>
        <v>Table 1.7</v>
      </c>
      <c r="B13" s="113" t="str">
        <f>'1.7'!B$5</f>
        <v>Change in low cost rental stock owned (weighted) by PRPs 2018 to 2019</v>
      </c>
      <c r="C13" s="118" t="s">
        <v>884</v>
      </c>
    </row>
    <row r="14" spans="1:15" ht="30" customHeight="1" x14ac:dyDescent="0.25">
      <c r="A14" s="111" t="str">
        <f>'1.8'!A$5</f>
        <v>Table 1.8</v>
      </c>
      <c r="B14" s="113" t="str">
        <f>'1.8'!B$5</f>
        <v>Affordable Rent stock per year (England only) 2012 to 2019</v>
      </c>
      <c r="C14" s="118" t="s">
        <v>884</v>
      </c>
    </row>
    <row r="15" spans="1:15" ht="30" customHeight="1" x14ac:dyDescent="0.25">
      <c r="A15" s="111" t="str">
        <f>'1.9'!A$5</f>
        <v>Table 1.9</v>
      </c>
      <c r="B15" s="113" t="str">
        <f>'1.9'!B$5</f>
        <v>Indexed non-social stock change 2012 to 2019  (2012=100)</v>
      </c>
      <c r="C15" s="118" t="s">
        <v>884</v>
      </c>
    </row>
    <row r="16" spans="1:15" ht="30" customHeight="1" x14ac:dyDescent="0.25">
      <c r="A16" s="111" t="str">
        <f>'1.10'!A$5</f>
        <v>Table 1.10</v>
      </c>
      <c r="B16" s="113" t="str">
        <f>'1.10'!B$5</f>
        <v>Stock Managed by PRPs 2012 to 2019 (weighted)</v>
      </c>
      <c r="C16" s="118" t="s">
        <v>884</v>
      </c>
    </row>
    <row r="17" spans="1:3" ht="30" customHeight="1" x14ac:dyDescent="0.25">
      <c r="A17" s="111" t="str">
        <f>'1.11'!A$5</f>
        <v>Table 1.11</v>
      </c>
      <c r="B17" s="113" t="str">
        <f>'1.11'!B$5</f>
        <v>Percentage of low cost rental stock failing to meet Decent Homes Standard 2012-19</v>
      </c>
      <c r="C17" s="118" t="s">
        <v>884</v>
      </c>
    </row>
    <row r="18" spans="1:3" ht="30" customHeight="1" x14ac:dyDescent="0.25">
      <c r="A18" s="111" t="s">
        <v>3543</v>
      </c>
      <c r="B18" s="111" t="s">
        <v>3544</v>
      </c>
      <c r="C18" s="118" t="s">
        <v>884</v>
      </c>
    </row>
    <row r="20" spans="1:3" ht="30" customHeight="1" x14ac:dyDescent="0.25">
      <c r="A20" s="112" t="s">
        <v>882</v>
      </c>
    </row>
    <row r="21" spans="1:3" ht="30" customHeight="1" x14ac:dyDescent="0.25">
      <c r="A21" s="111" t="str">
        <f>'2.1'!A$5</f>
        <v>Table 2.1</v>
      </c>
      <c r="B21" s="113" t="str">
        <f>'2.1'!B$5</f>
        <v>Excepted units as % of total stock 2019</v>
      </c>
      <c r="C21" s="118" t="s">
        <v>884</v>
      </c>
    </row>
    <row r="22" spans="1:3" ht="30" customHeight="1" x14ac:dyDescent="0.25">
      <c r="A22" s="111" t="str">
        <f>'2.2'!A$5</f>
        <v>Table 2.2</v>
      </c>
      <c r="B22" s="113" t="str">
        <f>'2.2'!B$5</f>
        <v>Average general needs (social rent) rents and service charges per region, as at 31 March 2019</v>
      </c>
      <c r="C22" s="118" t="s">
        <v>884</v>
      </c>
    </row>
    <row r="23" spans="1:3" ht="30" customHeight="1" x14ac:dyDescent="0.25">
      <c r="A23" s="111" t="str">
        <f>'2.3'!A$5</f>
        <v>Table 2.3</v>
      </c>
      <c r="B23" s="113" t="str">
        <f>'2.3'!B$5</f>
        <v>Year-on-year change in average general needs (social rent) net rents per region, 2018 to 2019</v>
      </c>
      <c r="C23" s="118" t="s">
        <v>884</v>
      </c>
    </row>
    <row r="24" spans="1:3" ht="30" customHeight="1" x14ac:dyDescent="0.25">
      <c r="A24" s="111" t="str">
        <f>'2.4'!A$5</f>
        <v>Table 2.4</v>
      </c>
      <c r="B24" s="113" t="str">
        <f>'2.4'!B$5</f>
        <v>Year-on-year change in average general needs (social rent) gross rents per region, 2018 to 2019</v>
      </c>
      <c r="C24" s="118" t="s">
        <v>884</v>
      </c>
    </row>
    <row r="25" spans="1:3" ht="30" customHeight="1" x14ac:dyDescent="0.25">
      <c r="A25" s="111" t="str">
        <f>'2.5'!A$5</f>
        <v>Table 2.5</v>
      </c>
      <c r="B25" s="113" t="str">
        <f>'2.5'!B$5</f>
        <v>Average general needs (social rent) net rents by bedsize by region, as at 31 March 2019</v>
      </c>
      <c r="C25" s="118" t="s">
        <v>884</v>
      </c>
    </row>
    <row r="26" spans="1:3" ht="30" customHeight="1" x14ac:dyDescent="0.25">
      <c r="A26" s="111" t="str">
        <f>'2.6'!A$5</f>
        <v>Table 2.6</v>
      </c>
      <c r="B26" s="113" t="str">
        <f>'2.6'!B$5</f>
        <v>Average general needs (social rent) net rent by Local Authority area, as at 31 March 2019</v>
      </c>
      <c r="C26" s="118" t="s">
        <v>884</v>
      </c>
    </row>
    <row r="27" spans="1:3" ht="30" customHeight="1" x14ac:dyDescent="0.25">
      <c r="A27" s="111" t="str">
        <f>'2.7'!A$5</f>
        <v>Table 2.7</v>
      </c>
      <c r="B27" s="113" t="str">
        <f>'2.7'!B$5</f>
        <v>Average Supported Housing (including Housing for Older People) (social rent) rents and service charges per region, as at 31 March 2019</v>
      </c>
      <c r="C27" s="118" t="s">
        <v>884</v>
      </c>
    </row>
    <row r="28" spans="1:3" ht="30" customHeight="1" x14ac:dyDescent="0.25">
      <c r="A28" s="111" t="str">
        <f>'2.8'!A$5</f>
        <v>Table 2.8</v>
      </c>
      <c r="B28" s="113" t="str">
        <f>'2.8'!B$5</f>
        <v>Year-on-year change in average Supported Housing (including Housing for Older People) (social rent) net rents per region, 2018 to 2019</v>
      </c>
      <c r="C28" s="118" t="s">
        <v>884</v>
      </c>
    </row>
    <row r="29" spans="1:3" ht="30" customHeight="1" x14ac:dyDescent="0.25">
      <c r="A29" s="111" t="str">
        <f>'2.9'!A$5</f>
        <v>Table 2.9</v>
      </c>
      <c r="B29" s="113" t="str">
        <f>'2.9'!B$5</f>
        <v>Year-on-year change in average Supported Housing (including Housing for Older People) (social rent) gross rents per region, 2018 to 2019</v>
      </c>
      <c r="C29" s="118" t="s">
        <v>884</v>
      </c>
    </row>
    <row r="30" spans="1:3" ht="30" customHeight="1" x14ac:dyDescent="0.25">
      <c r="A30" s="111" t="str">
        <f>'2.10'!A$5</f>
        <v>Table 2.10</v>
      </c>
      <c r="B30" s="113" t="str">
        <f>'2.10'!B$5</f>
        <v>Average Supported Housing (including Housing for Older People) (social rent) net rents by bedsize by region, as at 31 March 2019</v>
      </c>
      <c r="C30" s="118" t="s">
        <v>884</v>
      </c>
    </row>
    <row r="31" spans="1:3" ht="30" customHeight="1" x14ac:dyDescent="0.25">
      <c r="A31" s="111" t="str">
        <f>'2.11'!A$5</f>
        <v>Table 2.11</v>
      </c>
      <c r="B31" s="113" t="str">
        <f>'2.11'!B$5</f>
        <v>Average Supported Housing (including Housing for Older People) (social rent) net rent by Local Authority area, as at 31 March 2019</v>
      </c>
      <c r="C31" s="118" t="s">
        <v>884</v>
      </c>
    </row>
    <row r="32" spans="1:3" ht="30" customHeight="1" x14ac:dyDescent="0.25">
      <c r="A32" s="111" t="str">
        <f>'2.12'!A$5</f>
        <v>Table 2.12</v>
      </c>
      <c r="B32" s="113" t="str">
        <f>'2.12'!B$5</f>
        <v>Average Affordable Rent general needs gross rents per region, as at 31 March 2019R</v>
      </c>
      <c r="C32" s="118" t="s">
        <v>884</v>
      </c>
    </row>
    <row r="33" spans="1:3" ht="30" customHeight="1" x14ac:dyDescent="0.25">
      <c r="A33" s="111" t="str">
        <f>'2.12a'!A$5</f>
        <v>Table 2.12a</v>
      </c>
      <c r="B33" s="113" t="str">
        <f>'2.12a'!B$5</f>
        <v>Impact of revision on average Affordable Rent general needs gross rents per region, as at 31 March 2019</v>
      </c>
      <c r="C33" s="118" t="s">
        <v>884</v>
      </c>
    </row>
    <row r="34" spans="1:3" ht="30" customHeight="1" x14ac:dyDescent="0.25">
      <c r="A34" s="111" t="str">
        <f>'2.13'!A$5</f>
        <v>Table 2.13</v>
      </c>
      <c r="B34" s="113" t="str">
        <f>'2.13'!B$5</f>
        <v>Year-on-year change in average Affordable Rent general needs gross rents per region, 2018R to 2019</v>
      </c>
      <c r="C34" s="118" t="s">
        <v>884</v>
      </c>
    </row>
    <row r="35" spans="1:3" ht="30" customHeight="1" x14ac:dyDescent="0.25">
      <c r="A35" s="111" t="str">
        <f>'2.13a'!A$5</f>
        <v>Table 2.13a</v>
      </c>
      <c r="B35" s="113" t="str">
        <f>'2.13a'!B$5</f>
        <v>Revised 2018 gross rent data for general needs Affordable Rent units at a Local Authority level</v>
      </c>
      <c r="C35" s="118" t="s">
        <v>884</v>
      </c>
    </row>
    <row r="36" spans="1:3" ht="30" customHeight="1" x14ac:dyDescent="0.25">
      <c r="A36" s="111" t="str">
        <f>'2.14'!A$5</f>
        <v>Table 2.14</v>
      </c>
      <c r="B36" s="113" t="str">
        <f>'2.14'!B$5</f>
        <v>Average Affordable Rent Supported Housing (including Housing for Older People) gross rents per region, as at 31 March 2019R</v>
      </c>
      <c r="C36" s="118" t="s">
        <v>884</v>
      </c>
    </row>
    <row r="37" spans="1:3" ht="30" customHeight="1" x14ac:dyDescent="0.25">
      <c r="A37" s="111" t="str">
        <f>'2.14a'!A$5</f>
        <v>Table 2.14a</v>
      </c>
      <c r="B37" s="113" t="str">
        <f>'2.14a'!B$5</f>
        <v>Impact of revision on average Affordable Rent Supported Housing (including Housing for Older People) gross rents per region, as at 31 March 2019</v>
      </c>
      <c r="C37" s="118" t="s">
        <v>884</v>
      </c>
    </row>
    <row r="38" spans="1:3" ht="30" customHeight="1" x14ac:dyDescent="0.25">
      <c r="A38" s="111" t="str">
        <f>'2.15'!A$5</f>
        <v>Table 2.15</v>
      </c>
      <c r="B38" s="113" t="str">
        <f>'2.15'!B$5</f>
        <v>Average PRP low cost rental net rents compared to LA rents data, as at 31 March 2012-2019</v>
      </c>
      <c r="C38" s="118" t="s">
        <v>884</v>
      </c>
    </row>
    <row r="39" spans="1:3" x14ac:dyDescent="0.25">
      <c r="A39" s="111" t="str">
        <f>'2.16'!A$5</f>
        <v>Table 2.16</v>
      </c>
      <c r="B39" s="113" t="str">
        <f>'2.16'!B$5</f>
        <v>Market and PRP gross rents by tenure type, as at 31 March 2019R</v>
      </c>
      <c r="C39" s="118" t="s">
        <v>884</v>
      </c>
    </row>
    <row r="41" spans="1:3" ht="30" customHeight="1" x14ac:dyDescent="0.25">
      <c r="A41" s="112" t="s">
        <v>883</v>
      </c>
    </row>
    <row r="42" spans="1:3" ht="30" customHeight="1" x14ac:dyDescent="0.25">
      <c r="A42" s="111" t="str">
        <f>'3.1'!A$5</f>
        <v>Table 3.1</v>
      </c>
      <c r="B42" s="113" t="str">
        <f>'3.1'!B$5</f>
        <v>Number of PRPs and stock owned (weighted) by PRP size, as at 31 March 2019</v>
      </c>
      <c r="C42" s="118" t="s">
        <v>884</v>
      </c>
    </row>
    <row r="43" spans="1:3" ht="30" customHeight="1" x14ac:dyDescent="0.25">
      <c r="A43" s="111" t="str">
        <f>'3.2'!A$5</f>
        <v>Table 3.2</v>
      </c>
      <c r="B43" s="113" t="str">
        <f>'3.2'!B$5</f>
        <v>Group membership and stock ownership by PRP size 2019</v>
      </c>
      <c r="C43" s="118" t="s">
        <v>884</v>
      </c>
    </row>
    <row r="44" spans="1:3" ht="30" customHeight="1" x14ac:dyDescent="0.25">
      <c r="A44" s="111" t="str">
        <f>'3.3'!A$5</f>
        <v>Table 3.3</v>
      </c>
      <c r="B44" s="113" t="str">
        <f>'3.3'!B$5</f>
        <v>For-profit housing providers and owned stock, as at 31 March 2013 to 2019</v>
      </c>
      <c r="C44" s="118" t="s">
        <v>884</v>
      </c>
    </row>
    <row r="45" spans="1:3" ht="30" customHeight="1" x14ac:dyDescent="0.25">
      <c r="A45" s="111" t="str">
        <f>'3.4'!A$5</f>
        <v>Table 3.4</v>
      </c>
      <c r="B45" s="113" t="str">
        <f>'3.4'!B$5</f>
        <v>Low cost rental stock movement 2013 to 2019</v>
      </c>
      <c r="C45" s="118" t="s">
        <v>884</v>
      </c>
    </row>
    <row r="46" spans="1:3" ht="30" customHeight="1" x14ac:dyDescent="0.25">
      <c r="A46" s="111" t="str">
        <f>'3.5'!A$5</f>
        <v>Table 3.5</v>
      </c>
      <c r="B46" s="113" t="str">
        <f>'3.5'!B$5</f>
        <v>Additions to low cost rental stock for large PRPs, in financial years ending 31 March 2013 to 2019</v>
      </c>
      <c r="C46" s="118" t="s">
        <v>884</v>
      </c>
    </row>
    <row r="47" spans="1:3" ht="30" customHeight="1" x14ac:dyDescent="0.25">
      <c r="A47" s="111" t="str">
        <f>'3.6'!A$5</f>
        <v>Table 3.6</v>
      </c>
      <c r="B47" s="113" t="str">
        <f>'3.6'!B$5</f>
        <v>Low cost rental units (including Affordable Rent) transferred to PRPs from all sources, in the financial years ending 31 March 2013 to 2019</v>
      </c>
      <c r="C47" s="118" t="s">
        <v>884</v>
      </c>
    </row>
    <row r="48" spans="1:3" ht="30" customHeight="1" x14ac:dyDescent="0.25">
      <c r="A48" s="111" t="str">
        <f>'3.7'!A$5</f>
        <v>Table 3.7</v>
      </c>
      <c r="B48" s="113" t="str">
        <f>'3.7'!B$5</f>
        <v>Losses to low cost rental stock for large PRPs, in financial years ending 31 March 2013 to 2019</v>
      </c>
      <c r="C48" s="118" t="s">
        <v>884</v>
      </c>
    </row>
    <row r="49" spans="1:3" ht="30" customHeight="1" x14ac:dyDescent="0.25">
      <c r="A49" s="111" t="str">
        <f>'3.8'!A$5</f>
        <v>Table 3.8</v>
      </c>
      <c r="B49" s="113" t="str">
        <f>'3.8'!B$5</f>
        <v>Vacant general needs low cost rental stock, as at 31 March 2010-2018</v>
      </c>
      <c r="C49" s="118" t="s">
        <v>884</v>
      </c>
    </row>
    <row r="50" spans="1:3" ht="30" customHeight="1" x14ac:dyDescent="0.25">
      <c r="A50" s="111" t="str">
        <f>'3.9'!A$5</f>
        <v>Table 3.9</v>
      </c>
      <c r="B50" s="113" t="str">
        <f>'3.9'!B$5</f>
        <v>Vacant self-contained general needs low cost rental stock per region, as at 31 March 2019</v>
      </c>
      <c r="C50" s="118" t="s">
        <v>884</v>
      </c>
    </row>
    <row r="51" spans="1:3" ht="30" customHeight="1" x14ac:dyDescent="0.25">
      <c r="A51" s="111" t="str">
        <f>'3.10'!A$5</f>
        <v>Table 3.10</v>
      </c>
      <c r="B51" s="113" t="str">
        <f>'3.10'!B$5</f>
        <v>Vacant Supported Housing (including Housing for Older People) low cost rental stock, as at 31 March 2010-2018</v>
      </c>
      <c r="C51" s="118" t="s">
        <v>884</v>
      </c>
    </row>
    <row r="52" spans="1:3" ht="30" customHeight="1" x14ac:dyDescent="0.25">
      <c r="A52" s="111" t="str">
        <f>'3.11'!A$5</f>
        <v>Table 3.11</v>
      </c>
      <c r="B52" s="113" t="str">
        <f>'3.11'!B$5</f>
        <v>Total evictions (weighted), 2012-2019</v>
      </c>
      <c r="C52" s="118" t="s">
        <v>884</v>
      </c>
    </row>
    <row r="53" spans="1:3" ht="30" customHeight="1" x14ac:dyDescent="0.25">
      <c r="A53" s="111" t="str">
        <f>'3.12'!A$5</f>
        <v>Table 3.12</v>
      </c>
      <c r="B53" s="113" t="str">
        <f>'3.12'!B$5</f>
        <v>Evictions by reason, in financial year ending 31 March (2012 to 2019) (weighted)</v>
      </c>
      <c r="C53" s="118" t="s">
        <v>884</v>
      </c>
    </row>
    <row r="54" spans="1:3" ht="25" x14ac:dyDescent="0.25">
      <c r="A54" s="111" t="str">
        <f>'3.13'!A$5</f>
        <v>Table 3.13</v>
      </c>
      <c r="B54" s="113" t="str">
        <f>'3.13'!B$5</f>
        <v>Additional table on Affordable Rent stock gains and conversions, 2012-2019 for the Statistical Data Return (SDR) 2019</v>
      </c>
      <c r="C54" s="118" t="s">
        <v>884</v>
      </c>
    </row>
    <row r="56" spans="1:3" ht="30" customHeight="1" x14ac:dyDescent="0.25">
      <c r="A56" s="112" t="s">
        <v>3479</v>
      </c>
    </row>
    <row r="57" spans="1:3" ht="30" customHeight="1" x14ac:dyDescent="0.25">
      <c r="A57" s="111" t="str">
        <f>'4.1'!A$5</f>
        <v>Table 4.1</v>
      </c>
      <c r="B57" s="113" t="str">
        <f>'4.1'!B$5</f>
        <v>Low cost rental, low cost home ownership and non-social rental units owned by provider, as at March 31 2019 (unweighted)</v>
      </c>
      <c r="C57" s="118" t="s">
        <v>884</v>
      </c>
    </row>
    <row r="58" spans="1:3" ht="30" customHeight="1" x14ac:dyDescent="0.25">
      <c r="A58" s="111" t="str">
        <f>'4.2'!A$5</f>
        <v>Table 4.2</v>
      </c>
      <c r="B58" s="113" t="str">
        <f>'4.2'!B$5</f>
        <v>Additional tables by Local Authority, as at March 31 2019 for the Statistical Data Return (SDR) 2019</v>
      </c>
      <c r="C58" s="118" t="s">
        <v>884</v>
      </c>
    </row>
  </sheetData>
  <sheetProtection algorithmName="SHA-512" hashValue="IRtJc+J/MMgGPfDsc7vqH5cGf8vGbFLVAFzrHzZ3Z5CsPlaWi2LDMXP5ENey0whdYr28uroKtcnfulGdBpn9WA==" saltValue="GOLfZ8nUihMUj8jZvEKFtA==" spinCount="100000" sheet="1" objects="1" scenarios="1"/>
  <hyperlinks>
    <hyperlink ref="C7" location="'1.1'!A1" display="Go To" xr:uid="{00000000-0004-0000-0100-000000000000}"/>
    <hyperlink ref="C8" location="'1.2'!A1" display="Go To" xr:uid="{00000000-0004-0000-0100-000001000000}"/>
    <hyperlink ref="C9" location="'1.3'!A1" display="Go To" xr:uid="{00000000-0004-0000-0100-000002000000}"/>
    <hyperlink ref="C10" location="'1.4'!A1" display="Go To" xr:uid="{00000000-0004-0000-0100-000003000000}"/>
    <hyperlink ref="C11" location="'1.5'!A1" display="Go To" xr:uid="{00000000-0004-0000-0100-000004000000}"/>
    <hyperlink ref="C12" location="'1.6'!A1" display="Go To" xr:uid="{00000000-0004-0000-0100-000005000000}"/>
    <hyperlink ref="C13" location="'1.7'!A1" display="Go To" xr:uid="{00000000-0004-0000-0100-000006000000}"/>
    <hyperlink ref="C14" location="'1.8'!A1" display="Go To" xr:uid="{00000000-0004-0000-0100-000007000000}"/>
    <hyperlink ref="C15" location="'1.9'!A1" display="Go To" xr:uid="{00000000-0004-0000-0100-000008000000}"/>
    <hyperlink ref="C16" location="'1.10'!A1" display="Go To" xr:uid="{00000000-0004-0000-0100-000009000000}"/>
    <hyperlink ref="C17" location="'1.11'!A1" display="Go To" xr:uid="{00000000-0004-0000-0100-00000A000000}"/>
    <hyperlink ref="C21" location="'2.1'!A1" display="Go To" xr:uid="{00000000-0004-0000-0100-00000B000000}"/>
    <hyperlink ref="C22" location="'2.2'!A1" display="Go To" xr:uid="{00000000-0004-0000-0100-00000C000000}"/>
    <hyperlink ref="C23" location="'2.3'!A1" display="Go To" xr:uid="{00000000-0004-0000-0100-00000D000000}"/>
    <hyperlink ref="C24" location="'2.4'!A1" display="Go To" xr:uid="{00000000-0004-0000-0100-00000E000000}"/>
    <hyperlink ref="C25" location="'2.5'!A1" display="Go To" xr:uid="{00000000-0004-0000-0100-00000F000000}"/>
    <hyperlink ref="C26" location="'2.6'!A1" display="Go To" xr:uid="{00000000-0004-0000-0100-000010000000}"/>
    <hyperlink ref="C27" location="'2.7'!A1" display="Go To" xr:uid="{00000000-0004-0000-0100-000011000000}"/>
    <hyperlink ref="C28" location="'2.8'!A1" display="Go To" xr:uid="{00000000-0004-0000-0100-000012000000}"/>
    <hyperlink ref="C29" location="'2.9'!A1" display="Go To" xr:uid="{00000000-0004-0000-0100-000013000000}"/>
    <hyperlink ref="C30" location="'2.10'!A1" display="Go To" xr:uid="{00000000-0004-0000-0100-000014000000}"/>
    <hyperlink ref="C31" location="'2.11'!A1" display="Go To" xr:uid="{00000000-0004-0000-0100-000015000000}"/>
    <hyperlink ref="C32" location="'2.12'!A1" display="Go To" xr:uid="{00000000-0004-0000-0100-000016000000}"/>
    <hyperlink ref="C34" location="'2.13'!A1" display="Go To" xr:uid="{00000000-0004-0000-0100-000017000000}"/>
    <hyperlink ref="C36" location="'2.14'!A1" display="Go To" xr:uid="{00000000-0004-0000-0100-000018000000}"/>
    <hyperlink ref="C38" location="'2.15'!A1" display="Go To" xr:uid="{00000000-0004-0000-0100-000019000000}"/>
    <hyperlink ref="C39" location="'2.16'!A1" display="Go To" xr:uid="{00000000-0004-0000-0100-00001A000000}"/>
    <hyperlink ref="C42" location="'3.1'!A1" display="Go To" xr:uid="{00000000-0004-0000-0100-00001B000000}"/>
    <hyperlink ref="C43" location="'3.2'!A1" display="Go To" xr:uid="{00000000-0004-0000-0100-00001C000000}"/>
    <hyperlink ref="C44" location="'3.3'!A1" display="Go To" xr:uid="{00000000-0004-0000-0100-00001D000000}"/>
    <hyperlink ref="C45" location="'3.4'!A1" display="Go To" xr:uid="{00000000-0004-0000-0100-00001E000000}"/>
    <hyperlink ref="C46" location="'3.5'!A1" display="Go To" xr:uid="{00000000-0004-0000-0100-00001F000000}"/>
    <hyperlink ref="C47" location="'3.6'!A1" display="Go To" xr:uid="{00000000-0004-0000-0100-000020000000}"/>
    <hyperlink ref="C48" location="'3.7'!A1" display="Go To" xr:uid="{00000000-0004-0000-0100-000021000000}"/>
    <hyperlink ref="C49" location="'3.8'!A1" display="Go To" xr:uid="{00000000-0004-0000-0100-000022000000}"/>
    <hyperlink ref="C50" location="'3.9'!A1" display="Go To" xr:uid="{00000000-0004-0000-0100-000023000000}"/>
    <hyperlink ref="C51" location="'3.10'!A1" display="Go To" xr:uid="{00000000-0004-0000-0100-000024000000}"/>
    <hyperlink ref="C52" location="'3.11'!A1" display="Go To" xr:uid="{00000000-0004-0000-0100-000025000000}"/>
    <hyperlink ref="C53" location="'3.12'!A1" display="Go To" xr:uid="{00000000-0004-0000-0100-000026000000}"/>
    <hyperlink ref="C57" location="'4.1'!A1" display="Go To" xr:uid="{00000000-0004-0000-0100-000027000000}"/>
    <hyperlink ref="C54" location="'3.13'!A1" display="Go To" xr:uid="{00000000-0004-0000-0100-000028000000}"/>
    <hyperlink ref="C58" location="'4.2'!A1" display="Go To" xr:uid="{00000000-0004-0000-0100-000029000000}"/>
    <hyperlink ref="C18" location="'1.12'!A1" display="Go To" xr:uid="{00000000-0004-0000-0100-00002A000000}"/>
    <hyperlink ref="C35" location="'2.13a'!A1" display="Go To" xr:uid="{00000000-0004-0000-0100-00002B000000}"/>
    <hyperlink ref="C33" location="'2.12a'!A1" display="Go To" xr:uid="{FC3C404C-5B4A-4B10-B3EA-7DBE45B0C2D7}"/>
    <hyperlink ref="C37" location="'2.14a'!A1" display="Go To" xr:uid="{2D33BC1F-6BAE-4221-AAD9-4FDDBB08B933}"/>
  </hyperlinks>
  <pageMargins left="0.7" right="0.7" top="0.75" bottom="0.75" header="0.3" footer="0.3"/>
  <pageSetup paperSize="9" orientation="portrait" r:id="rId1"/>
  <headerFooter>
    <oddFooter>&amp;C&amp;1#&amp;"Calibri"&amp;12&amp;K0078D7OFFICIAL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AECFE6"/>
  </sheetPr>
  <dimension ref="A1:N26"/>
  <sheetViews>
    <sheetView zoomScale="85" zoomScaleNormal="85" workbookViewId="0"/>
  </sheetViews>
  <sheetFormatPr defaultColWidth="9.1796875" defaultRowHeight="12.5" x14ac:dyDescent="0.25"/>
  <cols>
    <col min="1" max="1" width="25.7265625" style="70" customWidth="1"/>
    <col min="2" max="14" width="10.7265625" style="70" customWidth="1"/>
    <col min="15" max="16384" width="9.1796875" style="70"/>
  </cols>
  <sheetData>
    <row r="1" spans="1:14" ht="23" x14ac:dyDescent="0.5">
      <c r="A1" s="58" t="s">
        <v>854</v>
      </c>
    </row>
    <row r="2" spans="1:14" ht="18" x14ac:dyDescent="0.4">
      <c r="A2" s="59" t="s">
        <v>862</v>
      </c>
    </row>
    <row r="3" spans="1:14" s="79" customFormat="1" x14ac:dyDescent="0.25">
      <c r="A3" s="109" t="s">
        <v>880</v>
      </c>
    </row>
    <row r="5" spans="1:14" ht="17.5" x14ac:dyDescent="0.35">
      <c r="A5" s="50" t="s">
        <v>745</v>
      </c>
      <c r="B5" s="55" t="s">
        <v>3487</v>
      </c>
    </row>
    <row r="7" spans="1:14" x14ac:dyDescent="0.25">
      <c r="A7" s="70" t="s">
        <v>729</v>
      </c>
      <c r="N7" s="71" t="s">
        <v>741</v>
      </c>
    </row>
    <row r="8" spans="1:14" s="77" customFormat="1" ht="52" x14ac:dyDescent="0.3">
      <c r="A8" s="62" t="s">
        <v>759</v>
      </c>
      <c r="B8" s="32" t="s">
        <v>30</v>
      </c>
      <c r="C8" s="32" t="s">
        <v>31</v>
      </c>
      <c r="D8" s="32" t="s">
        <v>32</v>
      </c>
      <c r="E8" s="32" t="s">
        <v>33</v>
      </c>
      <c r="F8" s="32" t="s">
        <v>34</v>
      </c>
      <c r="G8" s="32" t="s">
        <v>35</v>
      </c>
      <c r="H8" s="32" t="s">
        <v>36</v>
      </c>
      <c r="I8" s="32" t="s">
        <v>37</v>
      </c>
      <c r="J8" s="32" t="s">
        <v>38</v>
      </c>
      <c r="K8" s="32" t="s">
        <v>39</v>
      </c>
      <c r="L8" s="32" t="s">
        <v>746</v>
      </c>
      <c r="M8" s="32" t="s">
        <v>747</v>
      </c>
      <c r="N8" s="32" t="s">
        <v>748</v>
      </c>
    </row>
    <row r="9" spans="1:14" x14ac:dyDescent="0.25">
      <c r="A9" s="70" t="s">
        <v>749</v>
      </c>
      <c r="B9" s="83">
        <v>94.3</v>
      </c>
      <c r="C9" s="83">
        <v>93.6</v>
      </c>
      <c r="D9" s="83">
        <v>95.81</v>
      </c>
      <c r="E9" s="83">
        <v>85.58</v>
      </c>
      <c r="F9" s="83">
        <v>75.92</v>
      </c>
      <c r="G9" s="83">
        <v>87.61</v>
      </c>
      <c r="H9" s="83">
        <v>207.61</v>
      </c>
      <c r="I9" s="83">
        <v>118.77</v>
      </c>
      <c r="J9" s="83">
        <v>86.35</v>
      </c>
      <c r="K9" s="83">
        <v>100.8</v>
      </c>
      <c r="L9" s="83">
        <v>207.61</v>
      </c>
      <c r="M9" s="83">
        <v>75.92</v>
      </c>
      <c r="N9" s="83">
        <v>100.8</v>
      </c>
    </row>
    <row r="10" spans="1:14" x14ac:dyDescent="0.25">
      <c r="A10" s="70" t="s">
        <v>750</v>
      </c>
      <c r="B10" s="83">
        <v>62.98</v>
      </c>
      <c r="C10" s="83">
        <v>75.010000000000005</v>
      </c>
      <c r="D10" s="83">
        <v>96.88</v>
      </c>
      <c r="E10" s="83">
        <v>61.82</v>
      </c>
      <c r="F10" s="83">
        <v>60.87</v>
      </c>
      <c r="G10" s="83">
        <v>77.760000000000005</v>
      </c>
      <c r="H10" s="83">
        <v>69.17</v>
      </c>
      <c r="I10" s="83">
        <v>64.98</v>
      </c>
      <c r="J10" s="83">
        <v>60.87</v>
      </c>
      <c r="K10" s="83">
        <v>76.52</v>
      </c>
      <c r="L10" s="83">
        <v>96.88</v>
      </c>
      <c r="M10" s="83">
        <v>60.87</v>
      </c>
      <c r="N10" s="83">
        <v>76.52</v>
      </c>
    </row>
    <row r="11" spans="1:14" x14ac:dyDescent="0.25">
      <c r="A11" s="70" t="s">
        <v>751</v>
      </c>
      <c r="B11" s="83">
        <v>73.97</v>
      </c>
      <c r="C11" s="83">
        <v>83.85</v>
      </c>
      <c r="D11" s="83">
        <v>105.98</v>
      </c>
      <c r="E11" s="83">
        <v>68.47</v>
      </c>
      <c r="F11" s="83">
        <v>70.290000000000006</v>
      </c>
      <c r="G11" s="83">
        <v>90.45</v>
      </c>
      <c r="H11" s="83">
        <v>77.959999999999994</v>
      </c>
      <c r="I11" s="83">
        <v>76.010000000000005</v>
      </c>
      <c r="J11" s="83">
        <v>70.58</v>
      </c>
      <c r="K11" s="83">
        <v>81.93</v>
      </c>
      <c r="L11" s="83">
        <v>105.98</v>
      </c>
      <c r="M11" s="83">
        <v>68.47</v>
      </c>
      <c r="N11" s="83">
        <v>81.93</v>
      </c>
    </row>
    <row r="12" spans="1:14" x14ac:dyDescent="0.25">
      <c r="A12" s="70" t="s">
        <v>752</v>
      </c>
      <c r="B12" s="83">
        <v>86.35</v>
      </c>
      <c r="C12" s="83">
        <v>96.64</v>
      </c>
      <c r="D12" s="83">
        <v>120.35</v>
      </c>
      <c r="E12" s="83">
        <v>76.81</v>
      </c>
      <c r="F12" s="83">
        <v>80.400000000000006</v>
      </c>
      <c r="G12" s="83">
        <v>105.56</v>
      </c>
      <c r="H12" s="83">
        <v>90.37</v>
      </c>
      <c r="I12" s="83">
        <v>87.18</v>
      </c>
      <c r="J12" s="83">
        <v>81.3</v>
      </c>
      <c r="K12" s="83">
        <v>93.5</v>
      </c>
      <c r="L12" s="83">
        <v>120.35</v>
      </c>
      <c r="M12" s="83">
        <v>76.81</v>
      </c>
      <c r="N12" s="83">
        <v>93.5</v>
      </c>
    </row>
    <row r="13" spans="1:14" x14ac:dyDescent="0.25">
      <c r="A13" s="70" t="s">
        <v>753</v>
      </c>
      <c r="B13" s="83">
        <v>94.31</v>
      </c>
      <c r="C13" s="83">
        <v>108.53</v>
      </c>
      <c r="D13" s="83">
        <v>133.85</v>
      </c>
      <c r="E13" s="83">
        <v>84.85</v>
      </c>
      <c r="F13" s="83">
        <v>89.52</v>
      </c>
      <c r="G13" s="83">
        <v>119.4</v>
      </c>
      <c r="H13" s="83">
        <v>101.3</v>
      </c>
      <c r="I13" s="83">
        <v>96.61</v>
      </c>
      <c r="J13" s="83">
        <v>89.31</v>
      </c>
      <c r="K13" s="83">
        <v>103.08</v>
      </c>
      <c r="L13" s="83">
        <v>133.85</v>
      </c>
      <c r="M13" s="83">
        <v>84.85</v>
      </c>
      <c r="N13" s="83">
        <v>103.08</v>
      </c>
    </row>
    <row r="14" spans="1:14" x14ac:dyDescent="0.25">
      <c r="A14" s="70" t="s">
        <v>754</v>
      </c>
      <c r="B14" s="83">
        <v>106.84</v>
      </c>
      <c r="C14" s="83">
        <v>121.86</v>
      </c>
      <c r="D14" s="83">
        <v>148.77000000000001</v>
      </c>
      <c r="E14" s="83">
        <v>93.26</v>
      </c>
      <c r="F14" s="83">
        <v>97.47</v>
      </c>
      <c r="G14" s="83">
        <v>133.49</v>
      </c>
      <c r="H14" s="83">
        <v>115.27</v>
      </c>
      <c r="I14" s="83">
        <v>110.57</v>
      </c>
      <c r="J14" s="83">
        <v>100.2</v>
      </c>
      <c r="K14" s="83">
        <v>120.92</v>
      </c>
      <c r="L14" s="83">
        <v>148.77000000000001</v>
      </c>
      <c r="M14" s="83">
        <v>93.26</v>
      </c>
      <c r="N14" s="83">
        <v>120.92</v>
      </c>
    </row>
    <row r="15" spans="1:14" x14ac:dyDescent="0.25">
      <c r="A15" s="70" t="s">
        <v>755</v>
      </c>
      <c r="B15" s="83">
        <v>113.57</v>
      </c>
      <c r="C15" s="83">
        <v>127.97</v>
      </c>
      <c r="D15" s="83">
        <v>158.57</v>
      </c>
      <c r="E15" s="83">
        <v>102.8</v>
      </c>
      <c r="F15" s="83">
        <v>104.83</v>
      </c>
      <c r="G15" s="83">
        <v>146.97999999999999</v>
      </c>
      <c r="H15" s="83">
        <v>124.59</v>
      </c>
      <c r="I15" s="83">
        <v>118.55</v>
      </c>
      <c r="J15" s="83">
        <v>112.23</v>
      </c>
      <c r="K15" s="83">
        <v>134.69</v>
      </c>
      <c r="L15" s="83">
        <v>158.57</v>
      </c>
      <c r="M15" s="83">
        <v>102.8</v>
      </c>
      <c r="N15" s="83">
        <v>134.69</v>
      </c>
    </row>
    <row r="16" spans="1:14" x14ac:dyDescent="0.25">
      <c r="A16" s="70" t="s">
        <v>756</v>
      </c>
      <c r="B16" s="83">
        <v>127.48</v>
      </c>
      <c r="C16" s="83">
        <v>129.88999999999999</v>
      </c>
      <c r="D16" s="83">
        <v>168.43</v>
      </c>
      <c r="E16" s="83">
        <v>118.57</v>
      </c>
      <c r="F16" s="83">
        <v>113.93</v>
      </c>
      <c r="G16" s="83">
        <v>152.72</v>
      </c>
      <c r="H16" s="83">
        <v>132.65</v>
      </c>
      <c r="I16" s="83">
        <v>131.76</v>
      </c>
      <c r="J16" s="83">
        <v>119.84</v>
      </c>
      <c r="K16" s="83">
        <v>144.26</v>
      </c>
      <c r="L16" s="83">
        <v>168.43</v>
      </c>
      <c r="M16" s="83">
        <v>113.93</v>
      </c>
      <c r="N16" s="83">
        <v>144.26</v>
      </c>
    </row>
    <row r="17" spans="1:14" x14ac:dyDescent="0.25">
      <c r="A17" s="70" t="s">
        <v>757</v>
      </c>
      <c r="B17" s="83">
        <v>87.39</v>
      </c>
      <c r="C17" s="83">
        <v>98.99</v>
      </c>
      <c r="D17" s="83">
        <v>121.96</v>
      </c>
      <c r="E17" s="83">
        <v>77.88</v>
      </c>
      <c r="F17" s="83">
        <v>82.15</v>
      </c>
      <c r="G17" s="83">
        <v>107.74</v>
      </c>
      <c r="H17" s="83">
        <v>92.31</v>
      </c>
      <c r="I17" s="83">
        <v>88.58</v>
      </c>
      <c r="J17" s="83">
        <v>81.58</v>
      </c>
      <c r="K17" s="83">
        <v>95.11</v>
      </c>
      <c r="L17" s="83">
        <v>121.96</v>
      </c>
      <c r="M17" s="83">
        <v>77.88</v>
      </c>
      <c r="N17" s="83">
        <v>95.11</v>
      </c>
    </row>
    <row r="18" spans="1:14" ht="13" x14ac:dyDescent="0.3">
      <c r="A18" s="60" t="s">
        <v>758</v>
      </c>
      <c r="B18" s="107">
        <v>87.4</v>
      </c>
      <c r="C18" s="107">
        <v>98.99</v>
      </c>
      <c r="D18" s="107">
        <v>121.85</v>
      </c>
      <c r="E18" s="107">
        <v>77.89</v>
      </c>
      <c r="F18" s="107">
        <v>82.15</v>
      </c>
      <c r="G18" s="107">
        <v>107.72</v>
      </c>
      <c r="H18" s="107">
        <v>92.43</v>
      </c>
      <c r="I18" s="107">
        <v>88.59</v>
      </c>
      <c r="J18" s="107">
        <v>81.58</v>
      </c>
      <c r="K18" s="107">
        <v>95.12</v>
      </c>
      <c r="L18" s="107">
        <v>121.85</v>
      </c>
      <c r="M18" s="107">
        <v>77.89</v>
      </c>
      <c r="N18" s="107">
        <v>95.12</v>
      </c>
    </row>
    <row r="21" spans="1:14" ht="13" x14ac:dyDescent="0.3">
      <c r="A21" s="21" t="s">
        <v>858</v>
      </c>
    </row>
    <row r="22" spans="1:14" x14ac:dyDescent="0.25">
      <c r="A22" s="22" t="s">
        <v>859</v>
      </c>
    </row>
    <row r="23" spans="1:14" x14ac:dyDescent="0.25">
      <c r="A23" s="23" t="s">
        <v>860</v>
      </c>
    </row>
    <row r="24" spans="1:14" x14ac:dyDescent="0.25">
      <c r="A24" s="24"/>
    </row>
    <row r="25" spans="1:14" x14ac:dyDescent="0.25">
      <c r="A25" s="25" t="s">
        <v>3617</v>
      </c>
    </row>
    <row r="26" spans="1:14" x14ac:dyDescent="0.25">
      <c r="A26" s="26" t="s">
        <v>3600</v>
      </c>
    </row>
  </sheetData>
  <sheetProtection algorithmName="SHA-512" hashValue="gu3PyUr9FlR7C9NDyMNCVu7neekr0cRrk3WB6r4vIjR9U4v+eJI44TfbSxTdxnMZZCywKZYPIT2+LJjlCpOp+Q==" saltValue="4J3wEXA4pHn3LAE85pgxVQ==" spinCount="100000" sheet="1" objects="1" scenarios="1"/>
  <hyperlinks>
    <hyperlink ref="A3" location="Contents!A1" display="Contents" xr:uid="{00000000-0004-0000-1300-000000000000}"/>
    <hyperlink ref="A23" r:id="rId1" xr:uid="{00000000-0004-0000-1300-000001000000}"/>
  </hyperlinks>
  <pageMargins left="0.7" right="0.7" top="0.75" bottom="0.75" header="0.3" footer="0.3"/>
  <pageSetup paperSize="9" orientation="portrait" r:id="rId2"/>
  <headerFooter>
    <oddFooter>&amp;C&amp;1#&amp;"Calibri"&amp;12&amp;K0078D7OFFICIAL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AECFE6"/>
  </sheetPr>
  <dimension ref="A1:D342"/>
  <sheetViews>
    <sheetView zoomScale="85" zoomScaleNormal="85" workbookViewId="0"/>
  </sheetViews>
  <sheetFormatPr defaultColWidth="9.1796875" defaultRowHeight="12.5" x14ac:dyDescent="0.25"/>
  <cols>
    <col min="1" max="1" width="15.7265625" style="27" customWidth="1"/>
    <col min="2" max="2" width="27" style="27" bestFit="1" customWidth="1"/>
    <col min="3" max="3" width="23.453125" style="27" bestFit="1" customWidth="1"/>
    <col min="4" max="4" width="15.7265625" style="27" customWidth="1"/>
    <col min="5" max="16384" width="9.1796875" style="27"/>
  </cols>
  <sheetData>
    <row r="1" spans="1:4" ht="23" x14ac:dyDescent="0.5">
      <c r="A1" s="58" t="s">
        <v>854</v>
      </c>
    </row>
    <row r="2" spans="1:4" ht="18" x14ac:dyDescent="0.4">
      <c r="A2" s="59" t="s">
        <v>862</v>
      </c>
    </row>
    <row r="3" spans="1:4" s="79" customFormat="1" x14ac:dyDescent="0.25">
      <c r="A3" s="109" t="s">
        <v>880</v>
      </c>
    </row>
    <row r="5" spans="1:4" ht="17.5" x14ac:dyDescent="0.35">
      <c r="A5" s="30" t="s">
        <v>761</v>
      </c>
      <c r="B5" s="30" t="s">
        <v>3488</v>
      </c>
    </row>
    <row r="7" spans="1:4" x14ac:dyDescent="0.25">
      <c r="A7" s="33" t="s">
        <v>729</v>
      </c>
      <c r="B7" s="33"/>
      <c r="C7" s="33"/>
      <c r="D7" s="54"/>
    </row>
    <row r="8" spans="1:4" ht="13" x14ac:dyDescent="0.3">
      <c r="A8" s="62" t="s">
        <v>701</v>
      </c>
      <c r="B8" s="62" t="s">
        <v>702</v>
      </c>
      <c r="C8" s="62" t="s">
        <v>24</v>
      </c>
      <c r="D8" s="32" t="s">
        <v>741</v>
      </c>
    </row>
    <row r="9" spans="1:4" x14ac:dyDescent="0.25">
      <c r="A9" s="27" t="s">
        <v>529</v>
      </c>
      <c r="B9" s="27" t="s">
        <v>530</v>
      </c>
      <c r="C9" s="27" t="s">
        <v>35</v>
      </c>
      <c r="D9" s="84">
        <v>108.24</v>
      </c>
    </row>
    <row r="10" spans="1:4" x14ac:dyDescent="0.25">
      <c r="A10" s="27" t="s">
        <v>179</v>
      </c>
      <c r="B10" s="27" t="s">
        <v>180</v>
      </c>
      <c r="C10" s="27" t="s">
        <v>34</v>
      </c>
      <c r="D10" s="84">
        <v>85.21</v>
      </c>
    </row>
    <row r="11" spans="1:4" x14ac:dyDescent="0.25">
      <c r="A11" s="27" t="s">
        <v>191</v>
      </c>
      <c r="B11" s="27" t="s">
        <v>192</v>
      </c>
      <c r="C11" s="27" t="s">
        <v>30</v>
      </c>
      <c r="D11" s="84">
        <v>88.74</v>
      </c>
    </row>
    <row r="12" spans="1:4" x14ac:dyDescent="0.25">
      <c r="A12" s="27" t="s">
        <v>531</v>
      </c>
      <c r="B12" s="27" t="s">
        <v>532</v>
      </c>
      <c r="C12" s="27" t="s">
        <v>35</v>
      </c>
      <c r="D12" s="84">
        <v>107.82</v>
      </c>
    </row>
    <row r="13" spans="1:4" x14ac:dyDescent="0.25">
      <c r="A13" s="27" t="s">
        <v>433</v>
      </c>
      <c r="B13" s="27" t="s">
        <v>434</v>
      </c>
      <c r="C13" s="27" t="s">
        <v>30</v>
      </c>
      <c r="D13" s="84">
        <v>86.03</v>
      </c>
    </row>
    <row r="14" spans="1:4" x14ac:dyDescent="0.25">
      <c r="A14" s="27" t="s">
        <v>315</v>
      </c>
      <c r="B14" s="27" t="s">
        <v>316</v>
      </c>
      <c r="C14" s="27" t="s">
        <v>35</v>
      </c>
      <c r="D14" s="84">
        <v>99.73</v>
      </c>
    </row>
    <row r="15" spans="1:4" x14ac:dyDescent="0.25">
      <c r="A15" s="27" t="s">
        <v>161</v>
      </c>
      <c r="B15" s="27" t="s">
        <v>162</v>
      </c>
      <c r="C15" s="27" t="s">
        <v>35</v>
      </c>
      <c r="D15" s="84">
        <v>103.77</v>
      </c>
    </row>
    <row r="16" spans="1:4" x14ac:dyDescent="0.25">
      <c r="A16" s="27" t="s">
        <v>483</v>
      </c>
      <c r="B16" s="27" t="s">
        <v>484</v>
      </c>
      <c r="C16" s="27" t="s">
        <v>31</v>
      </c>
      <c r="D16" s="84">
        <v>92.86</v>
      </c>
    </row>
    <row r="17" spans="1:4" x14ac:dyDescent="0.25">
      <c r="A17" s="27" t="s">
        <v>637</v>
      </c>
      <c r="B17" s="27" t="s">
        <v>638</v>
      </c>
      <c r="C17" s="27" t="s">
        <v>32</v>
      </c>
      <c r="D17" s="84">
        <v>116.92</v>
      </c>
    </row>
    <row r="18" spans="1:4" x14ac:dyDescent="0.25">
      <c r="A18" s="27" t="s">
        <v>639</v>
      </c>
      <c r="B18" s="27" t="s">
        <v>640</v>
      </c>
      <c r="C18" s="27" t="s">
        <v>32</v>
      </c>
      <c r="D18" s="84">
        <v>127.97</v>
      </c>
    </row>
    <row r="19" spans="1:4" x14ac:dyDescent="0.25">
      <c r="A19" s="27" t="s">
        <v>593</v>
      </c>
      <c r="B19" s="27" t="s">
        <v>594</v>
      </c>
      <c r="C19" s="27" t="s">
        <v>38</v>
      </c>
      <c r="D19" s="84">
        <v>85.45</v>
      </c>
    </row>
    <row r="20" spans="1:4" x14ac:dyDescent="0.25">
      <c r="A20" s="27" t="s">
        <v>181</v>
      </c>
      <c r="B20" s="27" t="s">
        <v>182</v>
      </c>
      <c r="C20" s="27" t="s">
        <v>34</v>
      </c>
      <c r="D20" s="84">
        <v>79.08</v>
      </c>
    </row>
    <row r="21" spans="1:4" x14ac:dyDescent="0.25">
      <c r="A21" s="27" t="s">
        <v>245</v>
      </c>
      <c r="B21" s="27" t="s">
        <v>246</v>
      </c>
      <c r="C21" s="27" t="s">
        <v>31</v>
      </c>
      <c r="D21" s="84">
        <v>111.45</v>
      </c>
    </row>
    <row r="22" spans="1:4" x14ac:dyDescent="0.25">
      <c r="A22" s="27" t="s">
        <v>281</v>
      </c>
      <c r="B22" s="27" t="s">
        <v>282</v>
      </c>
      <c r="C22" s="27" t="s">
        <v>35</v>
      </c>
      <c r="D22" s="84">
        <v>112.79</v>
      </c>
    </row>
    <row r="23" spans="1:4" x14ac:dyDescent="0.25">
      <c r="A23" s="27" t="s">
        <v>435</v>
      </c>
      <c r="B23" s="27" t="s">
        <v>436</v>
      </c>
      <c r="C23" s="27" t="s">
        <v>30</v>
      </c>
      <c r="D23" s="84">
        <v>86.68</v>
      </c>
    </row>
    <row r="24" spans="1:4" x14ac:dyDescent="0.25">
      <c r="A24" s="27" t="s">
        <v>91</v>
      </c>
      <c r="B24" s="27" t="s">
        <v>92</v>
      </c>
      <c r="C24" s="27" t="s">
        <v>36</v>
      </c>
      <c r="D24" s="84">
        <v>99.15</v>
      </c>
    </row>
    <row r="25" spans="1:4" x14ac:dyDescent="0.25">
      <c r="A25" s="27" t="s">
        <v>155</v>
      </c>
      <c r="B25" s="27" t="s">
        <v>156</v>
      </c>
      <c r="C25" s="27" t="s">
        <v>31</v>
      </c>
      <c r="D25" s="84">
        <v>97.91</v>
      </c>
    </row>
    <row r="26" spans="1:4" x14ac:dyDescent="0.25">
      <c r="A26" s="27" t="s">
        <v>641</v>
      </c>
      <c r="B26" s="27" t="s">
        <v>642</v>
      </c>
      <c r="C26" s="27" t="s">
        <v>32</v>
      </c>
      <c r="D26" s="84">
        <v>109.12</v>
      </c>
    </row>
    <row r="27" spans="1:4" x14ac:dyDescent="0.25">
      <c r="A27" s="27" t="s">
        <v>609</v>
      </c>
      <c r="B27" s="27" t="s">
        <v>610</v>
      </c>
      <c r="C27" s="27" t="s">
        <v>37</v>
      </c>
      <c r="D27" s="84">
        <v>92.41</v>
      </c>
    </row>
    <row r="28" spans="1:4" x14ac:dyDescent="0.25">
      <c r="A28" s="27" t="s">
        <v>363</v>
      </c>
      <c r="B28" s="27" t="s">
        <v>364</v>
      </c>
      <c r="C28" s="27" t="s">
        <v>30</v>
      </c>
      <c r="D28" s="84">
        <v>86.63</v>
      </c>
    </row>
    <row r="29" spans="1:4" x14ac:dyDescent="0.25">
      <c r="A29" s="27" t="s">
        <v>63</v>
      </c>
      <c r="B29" s="27" t="s">
        <v>64</v>
      </c>
      <c r="C29" s="27" t="s">
        <v>34</v>
      </c>
      <c r="D29" s="84">
        <v>77.900000000000006</v>
      </c>
    </row>
    <row r="30" spans="1:4" x14ac:dyDescent="0.25">
      <c r="A30" s="27" t="s">
        <v>65</v>
      </c>
      <c r="B30" s="27" t="s">
        <v>66</v>
      </c>
      <c r="C30" s="27" t="s">
        <v>34</v>
      </c>
      <c r="D30" s="84">
        <v>85.64</v>
      </c>
    </row>
    <row r="31" spans="1:4" x14ac:dyDescent="0.25">
      <c r="A31" s="27" t="s">
        <v>193</v>
      </c>
      <c r="B31" s="27" t="s">
        <v>194</v>
      </c>
      <c r="C31" s="27" t="s">
        <v>30</v>
      </c>
      <c r="D31" s="84">
        <v>88.98</v>
      </c>
    </row>
    <row r="32" spans="1:4" x14ac:dyDescent="0.25">
      <c r="A32" s="27" t="s">
        <v>563</v>
      </c>
      <c r="B32" s="27" t="s">
        <v>564</v>
      </c>
      <c r="C32" s="27" t="s">
        <v>34</v>
      </c>
      <c r="D32" s="84">
        <v>77.02</v>
      </c>
    </row>
    <row r="33" spans="1:4" x14ac:dyDescent="0.25">
      <c r="A33" s="27" t="s">
        <v>377</v>
      </c>
      <c r="B33" s="27" t="s">
        <v>378</v>
      </c>
      <c r="C33" s="27" t="s">
        <v>30</v>
      </c>
      <c r="D33" s="84">
        <v>79.45</v>
      </c>
    </row>
    <row r="34" spans="1:4" x14ac:dyDescent="0.25">
      <c r="A34" s="27" t="s">
        <v>103</v>
      </c>
      <c r="B34" s="27" t="s">
        <v>104</v>
      </c>
      <c r="C34" s="27" t="s">
        <v>36</v>
      </c>
      <c r="D34" s="84">
        <v>103.12</v>
      </c>
    </row>
    <row r="35" spans="1:4" x14ac:dyDescent="0.25">
      <c r="A35" s="27" t="s">
        <v>119</v>
      </c>
      <c r="B35" s="27" t="s">
        <v>120</v>
      </c>
      <c r="C35" s="27" t="s">
        <v>35</v>
      </c>
      <c r="D35" s="84">
        <v>108.58</v>
      </c>
    </row>
    <row r="36" spans="1:4" x14ac:dyDescent="0.25">
      <c r="A36" s="27" t="s">
        <v>623</v>
      </c>
      <c r="B36" s="27" t="s">
        <v>624</v>
      </c>
      <c r="C36" s="27" t="s">
        <v>38</v>
      </c>
      <c r="D36" s="84">
        <v>78.23</v>
      </c>
    </row>
    <row r="37" spans="1:4" x14ac:dyDescent="0.25">
      <c r="A37" s="27" t="s">
        <v>247</v>
      </c>
      <c r="B37" s="27" t="s">
        <v>248</v>
      </c>
      <c r="C37" s="27" t="s">
        <v>31</v>
      </c>
      <c r="D37" s="84">
        <v>95.88</v>
      </c>
    </row>
    <row r="38" spans="1:4" x14ac:dyDescent="0.25">
      <c r="A38" s="27" t="s">
        <v>391</v>
      </c>
      <c r="B38" s="27" t="s">
        <v>392</v>
      </c>
      <c r="C38" s="27" t="s">
        <v>31</v>
      </c>
      <c r="D38" s="84">
        <v>88.33</v>
      </c>
    </row>
    <row r="39" spans="1:4" x14ac:dyDescent="0.25">
      <c r="A39" s="27" t="s">
        <v>643</v>
      </c>
      <c r="B39" s="27" t="s">
        <v>644</v>
      </c>
      <c r="C39" s="27" t="s">
        <v>32</v>
      </c>
      <c r="D39" s="84">
        <v>133.71</v>
      </c>
    </row>
    <row r="40" spans="1:4" x14ac:dyDescent="0.25">
      <c r="A40" s="27" t="s">
        <v>249</v>
      </c>
      <c r="B40" s="27" t="s">
        <v>250</v>
      </c>
      <c r="C40" s="27" t="s">
        <v>31</v>
      </c>
      <c r="D40" s="84">
        <v>117.1</v>
      </c>
    </row>
    <row r="41" spans="1:4" x14ac:dyDescent="0.25">
      <c r="A41" s="27" t="s">
        <v>133</v>
      </c>
      <c r="B41" s="27" t="s">
        <v>134</v>
      </c>
      <c r="C41" s="27" t="s">
        <v>35</v>
      </c>
      <c r="D41" s="84">
        <v>94.53</v>
      </c>
    </row>
    <row r="42" spans="1:4" x14ac:dyDescent="0.25">
      <c r="A42" s="27" t="s">
        <v>93</v>
      </c>
      <c r="B42" s="27" t="s">
        <v>94</v>
      </c>
      <c r="C42" s="27" t="s">
        <v>36</v>
      </c>
      <c r="D42" s="84">
        <v>96.7</v>
      </c>
    </row>
    <row r="43" spans="1:4" x14ac:dyDescent="0.25">
      <c r="A43" s="27" t="s">
        <v>393</v>
      </c>
      <c r="B43" s="27" t="s">
        <v>394</v>
      </c>
      <c r="C43" s="27" t="s">
        <v>31</v>
      </c>
      <c r="D43" s="84">
        <v>91.92</v>
      </c>
    </row>
    <row r="44" spans="1:4" x14ac:dyDescent="0.25">
      <c r="A44" s="27" t="s">
        <v>645</v>
      </c>
      <c r="B44" s="27" t="s">
        <v>646</v>
      </c>
      <c r="C44" s="27" t="s">
        <v>32</v>
      </c>
      <c r="D44" s="84">
        <v>115.86</v>
      </c>
    </row>
    <row r="45" spans="1:4" x14ac:dyDescent="0.25">
      <c r="A45" s="27" t="s">
        <v>543</v>
      </c>
      <c r="B45" s="27" t="s">
        <v>544</v>
      </c>
      <c r="C45" s="27" t="s">
        <v>37</v>
      </c>
      <c r="D45" s="84">
        <v>91.2</v>
      </c>
    </row>
    <row r="46" spans="1:4" x14ac:dyDescent="0.25">
      <c r="A46" s="27" t="s">
        <v>303</v>
      </c>
      <c r="B46" s="27" t="s">
        <v>304</v>
      </c>
      <c r="C46" s="27" t="s">
        <v>31</v>
      </c>
      <c r="D46" s="84">
        <v>112.96</v>
      </c>
    </row>
    <row r="47" spans="1:4" x14ac:dyDescent="0.25">
      <c r="A47" s="27" t="s">
        <v>437</v>
      </c>
      <c r="B47" s="27" t="s">
        <v>438</v>
      </c>
      <c r="C47" s="27" t="s">
        <v>30</v>
      </c>
      <c r="D47" s="84">
        <v>80.17</v>
      </c>
    </row>
    <row r="48" spans="1:4" x14ac:dyDescent="0.25">
      <c r="A48" s="27" t="s">
        <v>339</v>
      </c>
      <c r="B48" s="27" t="s">
        <v>340</v>
      </c>
      <c r="C48" s="27" t="s">
        <v>34</v>
      </c>
      <c r="D48" s="84">
        <v>80.010000000000005</v>
      </c>
    </row>
    <row r="49" spans="1:4" x14ac:dyDescent="0.25">
      <c r="A49" s="27" t="s">
        <v>565</v>
      </c>
      <c r="B49" s="27" t="s">
        <v>566</v>
      </c>
      <c r="C49" s="27" t="s">
        <v>34</v>
      </c>
      <c r="D49" s="84">
        <v>81.59</v>
      </c>
    </row>
    <row r="50" spans="1:4" x14ac:dyDescent="0.25">
      <c r="A50" s="27" t="s">
        <v>625</v>
      </c>
      <c r="B50" s="27" t="s">
        <v>626</v>
      </c>
      <c r="C50" s="27" t="s">
        <v>38</v>
      </c>
      <c r="D50" s="84">
        <v>77.22</v>
      </c>
    </row>
    <row r="51" spans="1:4" x14ac:dyDescent="0.25">
      <c r="A51" s="27" t="s">
        <v>169</v>
      </c>
      <c r="B51" s="27" t="s">
        <v>170</v>
      </c>
      <c r="C51" s="27" t="s">
        <v>31</v>
      </c>
      <c r="D51" s="84">
        <v>108.58</v>
      </c>
    </row>
    <row r="52" spans="1:4" x14ac:dyDescent="0.25">
      <c r="A52" s="27" t="s">
        <v>647</v>
      </c>
      <c r="B52" s="27" t="s">
        <v>648</v>
      </c>
      <c r="C52" s="27" t="s">
        <v>32</v>
      </c>
      <c r="D52" s="84">
        <v>131.12</v>
      </c>
    </row>
    <row r="53" spans="1:4" x14ac:dyDescent="0.25">
      <c r="A53" s="27" t="s">
        <v>467</v>
      </c>
      <c r="B53" s="27" t="s">
        <v>468</v>
      </c>
      <c r="C53" s="27" t="s">
        <v>37</v>
      </c>
      <c r="D53" s="84">
        <v>90.22</v>
      </c>
    </row>
    <row r="54" spans="1:4" x14ac:dyDescent="0.25">
      <c r="A54" s="27" t="s">
        <v>317</v>
      </c>
      <c r="B54" s="27" t="s">
        <v>318</v>
      </c>
      <c r="C54" s="27" t="s">
        <v>35</v>
      </c>
      <c r="D54" s="84">
        <v>103.27</v>
      </c>
    </row>
    <row r="55" spans="1:4" x14ac:dyDescent="0.25">
      <c r="A55" s="27" t="s">
        <v>183</v>
      </c>
      <c r="B55" s="27" t="s">
        <v>184</v>
      </c>
      <c r="C55" s="27" t="s">
        <v>34</v>
      </c>
      <c r="D55" s="84">
        <v>81.06</v>
      </c>
    </row>
    <row r="56" spans="1:4" x14ac:dyDescent="0.25">
      <c r="A56" s="27" t="s">
        <v>251</v>
      </c>
      <c r="B56" s="27" t="s">
        <v>252</v>
      </c>
      <c r="C56" s="27" t="s">
        <v>31</v>
      </c>
      <c r="D56" s="84">
        <v>107.58</v>
      </c>
    </row>
    <row r="57" spans="1:4" x14ac:dyDescent="0.25">
      <c r="A57" s="27" t="s">
        <v>157</v>
      </c>
      <c r="B57" s="27" t="s">
        <v>158</v>
      </c>
      <c r="C57" s="27" t="s">
        <v>31</v>
      </c>
      <c r="D57" s="84">
        <v>102.37</v>
      </c>
    </row>
    <row r="58" spans="1:4" x14ac:dyDescent="0.25">
      <c r="A58" s="27" t="s">
        <v>365</v>
      </c>
      <c r="B58" s="27" t="s">
        <v>366</v>
      </c>
      <c r="C58" s="27" t="s">
        <v>30</v>
      </c>
      <c r="D58" s="84">
        <v>91.05</v>
      </c>
    </row>
    <row r="59" spans="1:4" x14ac:dyDescent="0.25">
      <c r="A59" s="27" t="s">
        <v>253</v>
      </c>
      <c r="B59" s="27" t="s">
        <v>254</v>
      </c>
      <c r="C59" s="27" t="s">
        <v>31</v>
      </c>
      <c r="D59" s="84">
        <v>100.84</v>
      </c>
    </row>
    <row r="60" spans="1:4" x14ac:dyDescent="0.25">
      <c r="A60" s="27" t="s">
        <v>269</v>
      </c>
      <c r="B60" s="27" t="s">
        <v>270</v>
      </c>
      <c r="C60" s="27" t="s">
        <v>36</v>
      </c>
      <c r="D60" s="84">
        <v>95.48</v>
      </c>
    </row>
    <row r="61" spans="1:4" x14ac:dyDescent="0.25">
      <c r="A61" s="27" t="s">
        <v>447</v>
      </c>
      <c r="B61" s="27" t="s">
        <v>448</v>
      </c>
      <c r="C61" s="27" t="s">
        <v>35</v>
      </c>
      <c r="D61" s="84">
        <v>104.48</v>
      </c>
    </row>
    <row r="62" spans="1:4" x14ac:dyDescent="0.25">
      <c r="A62" s="27" t="s">
        <v>143</v>
      </c>
      <c r="B62" s="27" t="s">
        <v>144</v>
      </c>
      <c r="C62" s="27" t="s">
        <v>34</v>
      </c>
      <c r="D62" s="84">
        <v>88.79</v>
      </c>
    </row>
    <row r="63" spans="1:4" x14ac:dyDescent="0.25">
      <c r="A63" s="27" t="s">
        <v>145</v>
      </c>
      <c r="B63" s="27" t="s">
        <v>146</v>
      </c>
      <c r="C63" s="27" t="s">
        <v>34</v>
      </c>
      <c r="D63" s="84">
        <v>91.96</v>
      </c>
    </row>
    <row r="64" spans="1:4" x14ac:dyDescent="0.25">
      <c r="A64" s="27" t="s">
        <v>195</v>
      </c>
      <c r="B64" s="27" t="s">
        <v>196</v>
      </c>
      <c r="C64" s="27" t="s">
        <v>30</v>
      </c>
      <c r="D64" s="84">
        <v>86.78</v>
      </c>
    </row>
    <row r="65" spans="1:4" x14ac:dyDescent="0.25">
      <c r="A65" s="27" t="s">
        <v>533</v>
      </c>
      <c r="B65" s="27" t="s">
        <v>534</v>
      </c>
      <c r="C65" s="27" t="s">
        <v>35</v>
      </c>
      <c r="D65" s="84">
        <v>104.87</v>
      </c>
    </row>
    <row r="66" spans="1:4" x14ac:dyDescent="0.25">
      <c r="A66" s="27" t="s">
        <v>163</v>
      </c>
      <c r="B66" s="27" t="s">
        <v>164</v>
      </c>
      <c r="C66" s="27" t="s">
        <v>35</v>
      </c>
      <c r="D66" s="84">
        <v>110.25</v>
      </c>
    </row>
    <row r="67" spans="1:4" x14ac:dyDescent="0.25">
      <c r="A67" s="27" t="s">
        <v>341</v>
      </c>
      <c r="B67" s="27" t="s">
        <v>342</v>
      </c>
      <c r="C67" s="27" t="s">
        <v>34</v>
      </c>
      <c r="D67" s="84">
        <v>80.180000000000007</v>
      </c>
    </row>
    <row r="68" spans="1:4" x14ac:dyDescent="0.25">
      <c r="A68" s="27" t="s">
        <v>223</v>
      </c>
      <c r="B68" s="27" t="s">
        <v>224</v>
      </c>
      <c r="C68" s="27" t="s">
        <v>36</v>
      </c>
      <c r="D68" s="84">
        <v>105.24</v>
      </c>
    </row>
    <row r="69" spans="1:4" x14ac:dyDescent="0.25">
      <c r="A69" s="27" t="s">
        <v>635</v>
      </c>
      <c r="B69" s="27" t="s">
        <v>636</v>
      </c>
      <c r="C69" s="27" t="s">
        <v>32</v>
      </c>
      <c r="D69" s="84">
        <v>126.59</v>
      </c>
    </row>
    <row r="70" spans="1:4" x14ac:dyDescent="0.25">
      <c r="A70" s="27" t="s">
        <v>255</v>
      </c>
      <c r="B70" s="27" t="s">
        <v>256</v>
      </c>
      <c r="C70" s="27" t="s">
        <v>31</v>
      </c>
      <c r="D70" s="84">
        <v>102.33</v>
      </c>
    </row>
    <row r="71" spans="1:4" x14ac:dyDescent="0.25">
      <c r="A71" s="27" t="s">
        <v>185</v>
      </c>
      <c r="B71" s="27" t="s">
        <v>186</v>
      </c>
      <c r="C71" s="27" t="s">
        <v>34</v>
      </c>
      <c r="D71" s="84">
        <v>85.26</v>
      </c>
    </row>
    <row r="72" spans="1:4" x14ac:dyDescent="0.25">
      <c r="A72" s="27" t="s">
        <v>405</v>
      </c>
      <c r="B72" s="27" t="s">
        <v>406</v>
      </c>
      <c r="C72" s="27" t="s">
        <v>30</v>
      </c>
      <c r="D72" s="84">
        <v>89.82</v>
      </c>
    </row>
    <row r="73" spans="1:4" x14ac:dyDescent="0.25">
      <c r="A73" s="27" t="s">
        <v>149</v>
      </c>
      <c r="B73" s="27" t="s">
        <v>150</v>
      </c>
      <c r="C73" s="27" t="s">
        <v>36</v>
      </c>
      <c r="D73" s="84">
        <v>83.94</v>
      </c>
    </row>
    <row r="74" spans="1:4" x14ac:dyDescent="0.25">
      <c r="A74" s="27" t="s">
        <v>271</v>
      </c>
      <c r="B74" s="27" t="s">
        <v>272</v>
      </c>
      <c r="C74" s="27" t="s">
        <v>36</v>
      </c>
      <c r="D74" s="84">
        <v>103.16</v>
      </c>
    </row>
    <row r="75" spans="1:4" x14ac:dyDescent="0.25">
      <c r="A75" s="27" t="s">
        <v>141</v>
      </c>
      <c r="B75" s="27" t="s">
        <v>142</v>
      </c>
      <c r="C75" s="27" t="s">
        <v>33</v>
      </c>
      <c r="D75" s="84">
        <v>72.09</v>
      </c>
    </row>
    <row r="76" spans="1:4" x14ac:dyDescent="0.25">
      <c r="A76" s="27" t="s">
        <v>611</v>
      </c>
      <c r="B76" s="27" t="s">
        <v>612</v>
      </c>
      <c r="C76" s="27" t="s">
        <v>37</v>
      </c>
      <c r="D76" s="84">
        <v>84.27</v>
      </c>
    </row>
    <row r="77" spans="1:4" x14ac:dyDescent="0.25">
      <c r="A77" s="27" t="s">
        <v>419</v>
      </c>
      <c r="B77" s="27" t="s">
        <v>420</v>
      </c>
      <c r="C77" s="27" t="s">
        <v>38</v>
      </c>
      <c r="D77" s="84">
        <v>84.84</v>
      </c>
    </row>
    <row r="78" spans="1:4" x14ac:dyDescent="0.25">
      <c r="A78" s="27" t="s">
        <v>535</v>
      </c>
      <c r="B78" s="27" t="s">
        <v>536</v>
      </c>
      <c r="C78" s="27" t="s">
        <v>35</v>
      </c>
      <c r="D78" s="84">
        <v>110.98</v>
      </c>
    </row>
    <row r="79" spans="1:4" x14ac:dyDescent="0.25">
      <c r="A79" s="27" t="s">
        <v>649</v>
      </c>
      <c r="B79" s="27" t="s">
        <v>650</v>
      </c>
      <c r="C79" s="27" t="s">
        <v>32</v>
      </c>
      <c r="D79" s="84">
        <v>122.2</v>
      </c>
    </row>
    <row r="80" spans="1:4" x14ac:dyDescent="0.25">
      <c r="A80" s="27" t="s">
        <v>305</v>
      </c>
      <c r="B80" s="27" t="s">
        <v>306</v>
      </c>
      <c r="C80" s="27" t="s">
        <v>31</v>
      </c>
      <c r="D80" s="84">
        <v>116.28</v>
      </c>
    </row>
    <row r="81" spans="1:4" x14ac:dyDescent="0.25">
      <c r="A81" s="27" t="s">
        <v>57</v>
      </c>
      <c r="B81" s="27" t="s">
        <v>58</v>
      </c>
      <c r="C81" s="27" t="s">
        <v>33</v>
      </c>
      <c r="D81" s="84">
        <v>79.55</v>
      </c>
    </row>
    <row r="82" spans="1:4" x14ac:dyDescent="0.25">
      <c r="A82" s="27" t="s">
        <v>319</v>
      </c>
      <c r="B82" s="27" t="s">
        <v>320</v>
      </c>
      <c r="C82" s="27" t="s">
        <v>35</v>
      </c>
      <c r="D82" s="84">
        <v>107.99</v>
      </c>
    </row>
    <row r="83" spans="1:4" x14ac:dyDescent="0.25">
      <c r="A83" s="27" t="s">
        <v>407</v>
      </c>
      <c r="B83" s="27" t="s">
        <v>408</v>
      </c>
      <c r="C83" s="27" t="s">
        <v>30</v>
      </c>
      <c r="D83" s="84">
        <v>94.35</v>
      </c>
    </row>
    <row r="84" spans="1:4" x14ac:dyDescent="0.25">
      <c r="A84" s="27" t="s">
        <v>77</v>
      </c>
      <c r="B84" s="27" t="s">
        <v>78</v>
      </c>
      <c r="C84" s="27" t="s">
        <v>30</v>
      </c>
      <c r="D84" s="84">
        <v>87.91</v>
      </c>
    </row>
    <row r="85" spans="1:4" x14ac:dyDescent="0.25">
      <c r="A85" s="27" t="s">
        <v>197</v>
      </c>
      <c r="B85" s="27" t="s">
        <v>198</v>
      </c>
      <c r="C85" s="27" t="s">
        <v>30</v>
      </c>
      <c r="D85" s="84">
        <v>91.32</v>
      </c>
    </row>
    <row r="86" spans="1:4" x14ac:dyDescent="0.25">
      <c r="A86" s="27" t="s">
        <v>595</v>
      </c>
      <c r="B86" s="27" t="s">
        <v>596</v>
      </c>
      <c r="C86" s="27" t="s">
        <v>38</v>
      </c>
      <c r="D86" s="84">
        <v>81.17</v>
      </c>
    </row>
    <row r="87" spans="1:4" x14ac:dyDescent="0.25">
      <c r="A87" s="27" t="s">
        <v>321</v>
      </c>
      <c r="B87" s="27" t="s">
        <v>322</v>
      </c>
      <c r="C87" s="27" t="s">
        <v>35</v>
      </c>
      <c r="D87" s="84">
        <v>89.35</v>
      </c>
    </row>
    <row r="88" spans="1:4" x14ac:dyDescent="0.25">
      <c r="A88" s="27" t="s">
        <v>613</v>
      </c>
      <c r="B88" s="27" t="s">
        <v>614</v>
      </c>
      <c r="C88" s="27" t="s">
        <v>37</v>
      </c>
      <c r="D88" s="84">
        <v>93.21</v>
      </c>
    </row>
    <row r="89" spans="1:4" x14ac:dyDescent="0.25">
      <c r="A89" s="27" t="s">
        <v>651</v>
      </c>
      <c r="B89" s="27" t="s">
        <v>652</v>
      </c>
      <c r="C89" s="27" t="s">
        <v>32</v>
      </c>
      <c r="D89" s="84">
        <v>130.55000000000001</v>
      </c>
    </row>
    <row r="90" spans="1:4" x14ac:dyDescent="0.25">
      <c r="A90" s="27" t="s">
        <v>171</v>
      </c>
      <c r="B90" s="27" t="s">
        <v>172</v>
      </c>
      <c r="C90" s="27" t="s">
        <v>31</v>
      </c>
      <c r="D90" s="84">
        <v>101.33</v>
      </c>
    </row>
    <row r="91" spans="1:4" x14ac:dyDescent="0.25">
      <c r="A91" s="27" t="s">
        <v>207</v>
      </c>
      <c r="B91" s="27" t="s">
        <v>208</v>
      </c>
      <c r="C91" s="27" t="s">
        <v>36</v>
      </c>
      <c r="D91" s="84">
        <v>93.33</v>
      </c>
    </row>
    <row r="92" spans="1:4" x14ac:dyDescent="0.25">
      <c r="A92" s="27" t="s">
        <v>225</v>
      </c>
      <c r="B92" s="27" t="s">
        <v>226</v>
      </c>
      <c r="C92" s="27" t="s">
        <v>36</v>
      </c>
      <c r="D92" s="84">
        <v>99.81</v>
      </c>
    </row>
    <row r="93" spans="1:4" x14ac:dyDescent="0.25">
      <c r="A93" s="27" t="s">
        <v>283</v>
      </c>
      <c r="B93" s="27" t="s">
        <v>284</v>
      </c>
      <c r="C93" s="27" t="s">
        <v>35</v>
      </c>
      <c r="D93" s="84">
        <v>114.8</v>
      </c>
    </row>
    <row r="94" spans="1:4" x14ac:dyDescent="0.25">
      <c r="A94" s="27" t="s">
        <v>559</v>
      </c>
      <c r="B94" s="27" t="s">
        <v>560</v>
      </c>
      <c r="C94" s="27" t="s">
        <v>31</v>
      </c>
      <c r="D94" s="84">
        <v>115.39</v>
      </c>
    </row>
    <row r="95" spans="1:4" x14ac:dyDescent="0.25">
      <c r="A95" s="27" t="s">
        <v>379</v>
      </c>
      <c r="B95" s="27" t="s">
        <v>380</v>
      </c>
      <c r="C95" s="27" t="s">
        <v>30</v>
      </c>
      <c r="D95" s="84">
        <v>82.5</v>
      </c>
    </row>
    <row r="96" spans="1:4" x14ac:dyDescent="0.25">
      <c r="A96" s="27" t="s">
        <v>409</v>
      </c>
      <c r="B96" s="27" t="s">
        <v>410</v>
      </c>
      <c r="C96" s="27" t="s">
        <v>30</v>
      </c>
      <c r="D96" s="84">
        <v>95.07</v>
      </c>
    </row>
    <row r="97" spans="1:4" x14ac:dyDescent="0.25">
      <c r="A97" s="27" t="s">
        <v>69</v>
      </c>
      <c r="B97" s="27" t="s">
        <v>70</v>
      </c>
      <c r="C97" s="27" t="s">
        <v>38</v>
      </c>
      <c r="D97" s="84">
        <v>89.63</v>
      </c>
    </row>
    <row r="98" spans="1:4" x14ac:dyDescent="0.25">
      <c r="A98" s="27" t="s">
        <v>469</v>
      </c>
      <c r="B98" s="27" t="s">
        <v>470</v>
      </c>
      <c r="C98" s="27" t="s">
        <v>37</v>
      </c>
      <c r="D98" s="84">
        <v>81.48</v>
      </c>
    </row>
    <row r="99" spans="1:4" x14ac:dyDescent="0.25">
      <c r="A99" s="27" t="s">
        <v>235</v>
      </c>
      <c r="B99" s="27" t="s">
        <v>236</v>
      </c>
      <c r="C99" s="27" t="s">
        <v>35</v>
      </c>
      <c r="D99" s="84">
        <v>93.91</v>
      </c>
    </row>
    <row r="100" spans="1:4" x14ac:dyDescent="0.25">
      <c r="A100" s="27" t="s">
        <v>285</v>
      </c>
      <c r="B100" s="27" t="s">
        <v>286</v>
      </c>
      <c r="C100" s="27" t="s">
        <v>35</v>
      </c>
      <c r="D100" s="84">
        <v>107.44</v>
      </c>
    </row>
    <row r="101" spans="1:4" x14ac:dyDescent="0.25">
      <c r="A101" s="27" t="s">
        <v>187</v>
      </c>
      <c r="B101" s="27" t="s">
        <v>188</v>
      </c>
      <c r="C101" s="27" t="s">
        <v>34</v>
      </c>
      <c r="D101" s="84">
        <v>95.29</v>
      </c>
    </row>
    <row r="102" spans="1:4" x14ac:dyDescent="0.25">
      <c r="A102" s="27" t="s">
        <v>497</v>
      </c>
      <c r="B102" s="27" t="s">
        <v>498</v>
      </c>
      <c r="C102" s="27" t="s">
        <v>35</v>
      </c>
      <c r="D102" s="84">
        <v>125.65</v>
      </c>
    </row>
    <row r="103" spans="1:4" x14ac:dyDescent="0.25">
      <c r="A103" s="27" t="s">
        <v>653</v>
      </c>
      <c r="B103" s="27" t="s">
        <v>654</v>
      </c>
      <c r="C103" s="27" t="s">
        <v>32</v>
      </c>
      <c r="D103" s="84">
        <v>122.77</v>
      </c>
    </row>
    <row r="104" spans="1:4" x14ac:dyDescent="0.25">
      <c r="A104" s="27" t="s">
        <v>257</v>
      </c>
      <c r="B104" s="27" t="s">
        <v>258</v>
      </c>
      <c r="C104" s="27" t="s">
        <v>31</v>
      </c>
      <c r="D104" s="84">
        <v>119.49</v>
      </c>
    </row>
    <row r="105" spans="1:4" x14ac:dyDescent="0.25">
      <c r="A105" s="27" t="s">
        <v>499</v>
      </c>
      <c r="B105" s="27" t="s">
        <v>500</v>
      </c>
      <c r="C105" s="27" t="s">
        <v>35</v>
      </c>
      <c r="D105" s="84">
        <v>121.38</v>
      </c>
    </row>
    <row r="106" spans="1:4" x14ac:dyDescent="0.25">
      <c r="A106" s="27" t="s">
        <v>199</v>
      </c>
      <c r="B106" s="27" t="s">
        <v>200</v>
      </c>
      <c r="C106" s="27" t="s">
        <v>30</v>
      </c>
      <c r="D106" s="84">
        <v>87.64</v>
      </c>
    </row>
    <row r="107" spans="1:4" x14ac:dyDescent="0.25">
      <c r="A107" s="27" t="s">
        <v>209</v>
      </c>
      <c r="B107" s="27" t="s">
        <v>210</v>
      </c>
      <c r="C107" s="27" t="s">
        <v>36</v>
      </c>
      <c r="D107" s="84">
        <v>87.29</v>
      </c>
    </row>
    <row r="108" spans="1:4" x14ac:dyDescent="0.25">
      <c r="A108" s="27" t="s">
        <v>287</v>
      </c>
      <c r="B108" s="27" t="s">
        <v>288</v>
      </c>
      <c r="C108" s="27" t="s">
        <v>35</v>
      </c>
      <c r="D108" s="84">
        <v>102.54</v>
      </c>
    </row>
    <row r="109" spans="1:4" x14ac:dyDescent="0.25">
      <c r="A109" s="27" t="s">
        <v>173</v>
      </c>
      <c r="B109" s="27" t="s">
        <v>174</v>
      </c>
      <c r="C109" s="27" t="s">
        <v>31</v>
      </c>
      <c r="D109" s="84">
        <v>89.25</v>
      </c>
    </row>
    <row r="110" spans="1:4" x14ac:dyDescent="0.25">
      <c r="A110" s="27" t="s">
        <v>329</v>
      </c>
      <c r="B110" s="27" t="s">
        <v>330</v>
      </c>
      <c r="C110" s="27" t="s">
        <v>35</v>
      </c>
      <c r="D110" s="84">
        <v>94.16</v>
      </c>
    </row>
    <row r="111" spans="1:4" x14ac:dyDescent="0.25">
      <c r="A111" s="27" t="s">
        <v>485</v>
      </c>
      <c r="B111" s="27" t="s">
        <v>486</v>
      </c>
      <c r="C111" s="27" t="s">
        <v>31</v>
      </c>
      <c r="D111" s="84">
        <v>90.65</v>
      </c>
    </row>
    <row r="112" spans="1:4" x14ac:dyDescent="0.25">
      <c r="A112" s="27" t="s">
        <v>273</v>
      </c>
      <c r="B112" s="27" t="s">
        <v>274</v>
      </c>
      <c r="C112" s="27" t="s">
        <v>36</v>
      </c>
      <c r="D112" s="84">
        <v>93.39</v>
      </c>
    </row>
    <row r="113" spans="1:4" x14ac:dyDescent="0.25">
      <c r="A113" s="27" t="s">
        <v>343</v>
      </c>
      <c r="B113" s="27" t="s">
        <v>344</v>
      </c>
      <c r="C113" s="27" t="s">
        <v>34</v>
      </c>
      <c r="D113" s="84">
        <v>86.41</v>
      </c>
    </row>
    <row r="114" spans="1:4" x14ac:dyDescent="0.25">
      <c r="A114" s="27" t="s">
        <v>633</v>
      </c>
      <c r="B114" s="27" t="s">
        <v>634</v>
      </c>
      <c r="C114" s="27" t="s">
        <v>33</v>
      </c>
      <c r="D114" s="84">
        <v>78.39</v>
      </c>
    </row>
    <row r="115" spans="1:4" x14ac:dyDescent="0.25">
      <c r="A115" s="27" t="s">
        <v>439</v>
      </c>
      <c r="B115" s="27" t="s">
        <v>440</v>
      </c>
      <c r="C115" s="27" t="s">
        <v>30</v>
      </c>
      <c r="D115" s="84">
        <v>82.29</v>
      </c>
    </row>
    <row r="116" spans="1:4" x14ac:dyDescent="0.25">
      <c r="A116" s="27" t="s">
        <v>275</v>
      </c>
      <c r="B116" s="27" t="s">
        <v>276</v>
      </c>
      <c r="C116" s="27" t="s">
        <v>36</v>
      </c>
      <c r="D116" s="84">
        <v>89.67</v>
      </c>
    </row>
    <row r="117" spans="1:4" x14ac:dyDescent="0.25">
      <c r="A117" s="27" t="s">
        <v>289</v>
      </c>
      <c r="B117" s="27" t="s">
        <v>290</v>
      </c>
      <c r="C117" s="27" t="s">
        <v>35</v>
      </c>
      <c r="D117" s="84">
        <v>97.67</v>
      </c>
    </row>
    <row r="118" spans="1:4" x14ac:dyDescent="0.25">
      <c r="A118" s="27" t="s">
        <v>323</v>
      </c>
      <c r="B118" s="27" t="s">
        <v>324</v>
      </c>
      <c r="C118" s="27" t="s">
        <v>35</v>
      </c>
      <c r="D118" s="84">
        <v>107.03</v>
      </c>
    </row>
    <row r="119" spans="1:4" x14ac:dyDescent="0.25">
      <c r="A119" s="27" t="s">
        <v>395</v>
      </c>
      <c r="B119" s="27" t="s">
        <v>396</v>
      </c>
      <c r="C119" s="27" t="s">
        <v>31</v>
      </c>
      <c r="D119" s="84">
        <v>86.67</v>
      </c>
    </row>
    <row r="120" spans="1:4" x14ac:dyDescent="0.25">
      <c r="A120" s="27" t="s">
        <v>655</v>
      </c>
      <c r="B120" s="27" t="s">
        <v>656</v>
      </c>
      <c r="C120" s="27" t="s">
        <v>32</v>
      </c>
      <c r="D120" s="84">
        <v>118.66</v>
      </c>
    </row>
    <row r="121" spans="1:4" x14ac:dyDescent="0.25">
      <c r="A121" s="27" t="s">
        <v>501</v>
      </c>
      <c r="B121" s="27" t="s">
        <v>502</v>
      </c>
      <c r="C121" s="27" t="s">
        <v>35</v>
      </c>
      <c r="D121" s="84">
        <v>124.75</v>
      </c>
    </row>
    <row r="122" spans="1:4" x14ac:dyDescent="0.25">
      <c r="A122" s="27" t="s">
        <v>657</v>
      </c>
      <c r="B122" s="27" t="s">
        <v>658</v>
      </c>
      <c r="C122" s="27" t="s">
        <v>32</v>
      </c>
      <c r="D122" s="84">
        <v>119.13</v>
      </c>
    </row>
    <row r="123" spans="1:4" x14ac:dyDescent="0.25">
      <c r="A123" s="27" t="s">
        <v>59</v>
      </c>
      <c r="B123" s="27" t="s">
        <v>60</v>
      </c>
      <c r="C123" s="27" t="s">
        <v>34</v>
      </c>
      <c r="D123" s="84">
        <v>82.81</v>
      </c>
    </row>
    <row r="124" spans="1:4" x14ac:dyDescent="0.25">
      <c r="A124" s="27" t="s">
        <v>421</v>
      </c>
      <c r="B124" s="27" t="s">
        <v>422</v>
      </c>
      <c r="C124" s="27" t="s">
        <v>38</v>
      </c>
      <c r="D124" s="84">
        <v>90.84</v>
      </c>
    </row>
    <row r="125" spans="1:4" x14ac:dyDescent="0.25">
      <c r="A125" s="27" t="s">
        <v>659</v>
      </c>
      <c r="B125" s="27" t="s">
        <v>660</v>
      </c>
      <c r="C125" s="27" t="s">
        <v>32</v>
      </c>
      <c r="D125" s="84">
        <v>128.56</v>
      </c>
    </row>
    <row r="126" spans="1:4" x14ac:dyDescent="0.25">
      <c r="A126" s="27" t="s">
        <v>367</v>
      </c>
      <c r="B126" s="27" t="s">
        <v>368</v>
      </c>
      <c r="C126" s="27" t="s">
        <v>30</v>
      </c>
      <c r="D126" s="84">
        <v>89.08</v>
      </c>
    </row>
    <row r="127" spans="1:4" x14ac:dyDescent="0.25">
      <c r="A127" s="27" t="s">
        <v>661</v>
      </c>
      <c r="B127" s="27" t="s">
        <v>662</v>
      </c>
      <c r="C127" s="27" t="s">
        <v>32</v>
      </c>
      <c r="D127" s="84">
        <v>119.23</v>
      </c>
    </row>
    <row r="128" spans="1:4" x14ac:dyDescent="0.25">
      <c r="A128" s="27" t="s">
        <v>259</v>
      </c>
      <c r="B128" s="27" t="s">
        <v>260</v>
      </c>
      <c r="C128" s="27" t="s">
        <v>31</v>
      </c>
      <c r="D128" s="84">
        <v>101.54</v>
      </c>
    </row>
    <row r="129" spans="1:4" x14ac:dyDescent="0.25">
      <c r="A129" s="27" t="s">
        <v>423</v>
      </c>
      <c r="B129" s="27" t="s">
        <v>424</v>
      </c>
      <c r="C129" s="27" t="s">
        <v>38</v>
      </c>
      <c r="D129" s="84">
        <v>94.62</v>
      </c>
    </row>
    <row r="130" spans="1:4" x14ac:dyDescent="0.25">
      <c r="A130" s="27" t="s">
        <v>663</v>
      </c>
      <c r="B130" s="27" t="s">
        <v>664</v>
      </c>
      <c r="C130" s="27" t="s">
        <v>32</v>
      </c>
      <c r="D130" s="84">
        <v>132.13999999999999</v>
      </c>
    </row>
    <row r="131" spans="1:4" x14ac:dyDescent="0.25">
      <c r="A131" s="27" t="s">
        <v>291</v>
      </c>
      <c r="B131" s="27" t="s">
        <v>292</v>
      </c>
      <c r="C131" s="27" t="s">
        <v>35</v>
      </c>
      <c r="D131" s="84">
        <v>116.3</v>
      </c>
    </row>
    <row r="132" spans="1:4" x14ac:dyDescent="0.25">
      <c r="A132" s="27" t="s">
        <v>49</v>
      </c>
      <c r="B132" s="27" t="s">
        <v>50</v>
      </c>
      <c r="C132" s="27" t="s">
        <v>33</v>
      </c>
      <c r="D132" s="84">
        <v>81.14</v>
      </c>
    </row>
    <row r="133" spans="1:4" x14ac:dyDescent="0.25">
      <c r="A133" s="27" t="s">
        <v>237</v>
      </c>
      <c r="B133" s="27" t="s">
        <v>238</v>
      </c>
      <c r="C133" s="27" t="s">
        <v>35</v>
      </c>
      <c r="D133" s="84">
        <v>86.98</v>
      </c>
    </row>
    <row r="134" spans="1:4" x14ac:dyDescent="0.25">
      <c r="A134" s="27" t="s">
        <v>293</v>
      </c>
      <c r="B134" s="27" t="s">
        <v>294</v>
      </c>
      <c r="C134" s="27" t="s">
        <v>35</v>
      </c>
      <c r="D134" s="84">
        <v>105.18</v>
      </c>
    </row>
    <row r="135" spans="1:4" x14ac:dyDescent="0.25">
      <c r="A135" s="27" t="s">
        <v>665</v>
      </c>
      <c r="B135" s="27" t="s">
        <v>666</v>
      </c>
      <c r="C135" s="27" t="s">
        <v>32</v>
      </c>
      <c r="D135" s="84">
        <v>116.33</v>
      </c>
    </row>
    <row r="136" spans="1:4" x14ac:dyDescent="0.25">
      <c r="A136" s="27" t="s">
        <v>85</v>
      </c>
      <c r="B136" s="27" t="s">
        <v>86</v>
      </c>
      <c r="C136" s="27" t="s">
        <v>37</v>
      </c>
      <c r="D136" s="84">
        <v>89.56</v>
      </c>
    </row>
    <row r="137" spans="1:4" x14ac:dyDescent="0.25">
      <c r="A137" s="27" t="s">
        <v>307</v>
      </c>
      <c r="B137" s="27" t="s">
        <v>308</v>
      </c>
      <c r="C137" s="27" t="s">
        <v>31</v>
      </c>
      <c r="D137" s="84">
        <v>120.77</v>
      </c>
    </row>
    <row r="138" spans="1:4" x14ac:dyDescent="0.25">
      <c r="A138" s="27" t="s">
        <v>201</v>
      </c>
      <c r="B138" s="27" t="s">
        <v>202</v>
      </c>
      <c r="C138" s="27" t="s">
        <v>30</v>
      </c>
      <c r="D138" s="84">
        <v>95.65</v>
      </c>
    </row>
    <row r="139" spans="1:4" x14ac:dyDescent="0.25">
      <c r="A139" s="27" t="s">
        <v>667</v>
      </c>
      <c r="B139" s="27" t="s">
        <v>668</v>
      </c>
      <c r="C139" s="27" t="s">
        <v>32</v>
      </c>
      <c r="D139" s="84">
        <v>124.44</v>
      </c>
    </row>
    <row r="140" spans="1:4" x14ac:dyDescent="0.25">
      <c r="A140" s="27" t="s">
        <v>369</v>
      </c>
      <c r="B140" s="27" t="s">
        <v>370</v>
      </c>
      <c r="C140" s="27" t="s">
        <v>30</v>
      </c>
      <c r="D140" s="84">
        <v>90.35</v>
      </c>
    </row>
    <row r="141" spans="1:4" x14ac:dyDescent="0.25">
      <c r="A141" s="27" t="s">
        <v>537</v>
      </c>
      <c r="B141" s="27" t="s">
        <v>538</v>
      </c>
      <c r="C141" s="27" t="s">
        <v>35</v>
      </c>
      <c r="D141" s="84">
        <v>110.82</v>
      </c>
    </row>
    <row r="142" spans="1:4" x14ac:dyDescent="0.25">
      <c r="A142" s="27" t="s">
        <v>669</v>
      </c>
      <c r="B142" s="27" t="s">
        <v>670</v>
      </c>
      <c r="C142" s="27" t="s">
        <v>32</v>
      </c>
      <c r="D142" s="84">
        <v>123.32</v>
      </c>
    </row>
    <row r="143" spans="1:4" x14ac:dyDescent="0.25">
      <c r="A143" s="27" t="s">
        <v>175</v>
      </c>
      <c r="B143" s="27" t="s">
        <v>176</v>
      </c>
      <c r="C143" s="27" t="s">
        <v>31</v>
      </c>
      <c r="D143" s="84">
        <v>95.01</v>
      </c>
    </row>
    <row r="144" spans="1:4" x14ac:dyDescent="0.25">
      <c r="A144" s="27" t="s">
        <v>345</v>
      </c>
      <c r="B144" s="27" t="s">
        <v>346</v>
      </c>
      <c r="C144" s="27" t="s">
        <v>34</v>
      </c>
      <c r="D144" s="84">
        <v>76.62</v>
      </c>
    </row>
    <row r="145" spans="1:4" x14ac:dyDescent="0.25">
      <c r="A145" s="27" t="s">
        <v>487</v>
      </c>
      <c r="B145" s="27" t="s">
        <v>488</v>
      </c>
      <c r="C145" s="27" t="s">
        <v>31</v>
      </c>
      <c r="D145" s="84">
        <v>88.61</v>
      </c>
    </row>
    <row r="146" spans="1:4" x14ac:dyDescent="0.25">
      <c r="A146" s="27" t="s">
        <v>139</v>
      </c>
      <c r="B146" s="27" t="s">
        <v>140</v>
      </c>
      <c r="C146" s="27" t="s">
        <v>35</v>
      </c>
      <c r="D146" s="84">
        <v>87.72</v>
      </c>
    </row>
    <row r="147" spans="1:4" x14ac:dyDescent="0.25">
      <c r="A147" s="27" t="s">
        <v>151</v>
      </c>
      <c r="B147" s="27" t="s">
        <v>152</v>
      </c>
      <c r="C147" s="27" t="s">
        <v>36</v>
      </c>
      <c r="D147" s="84">
        <v>99.27</v>
      </c>
    </row>
    <row r="148" spans="1:4" x14ac:dyDescent="0.25">
      <c r="A148" s="27" t="s">
        <v>671</v>
      </c>
      <c r="B148" s="27" t="s">
        <v>672</v>
      </c>
      <c r="C148" s="27" t="s">
        <v>32</v>
      </c>
      <c r="D148" s="84">
        <v>124.74</v>
      </c>
    </row>
    <row r="149" spans="1:4" x14ac:dyDescent="0.25">
      <c r="A149" s="27" t="s">
        <v>673</v>
      </c>
      <c r="B149" s="27" t="s">
        <v>674</v>
      </c>
      <c r="C149" s="27" t="s">
        <v>32</v>
      </c>
      <c r="D149" s="84">
        <v>126.37</v>
      </c>
    </row>
    <row r="150" spans="1:4" x14ac:dyDescent="0.25">
      <c r="A150" s="27" t="s">
        <v>411</v>
      </c>
      <c r="B150" s="27" t="s">
        <v>412</v>
      </c>
      <c r="C150" s="27" t="s">
        <v>30</v>
      </c>
      <c r="D150" s="84">
        <v>92.44</v>
      </c>
    </row>
    <row r="151" spans="1:4" x14ac:dyDescent="0.25">
      <c r="A151" s="27" t="s">
        <v>397</v>
      </c>
      <c r="B151" s="27" t="s">
        <v>398</v>
      </c>
      <c r="C151" s="27" t="s">
        <v>31</v>
      </c>
      <c r="D151" s="84">
        <v>83.13</v>
      </c>
    </row>
    <row r="152" spans="1:4" x14ac:dyDescent="0.25">
      <c r="A152" s="27" t="s">
        <v>67</v>
      </c>
      <c r="B152" s="27" t="s">
        <v>68</v>
      </c>
      <c r="C152" s="27" t="s">
        <v>38</v>
      </c>
      <c r="D152" s="84">
        <v>80.989999999999995</v>
      </c>
    </row>
    <row r="153" spans="1:4" x14ac:dyDescent="0.25">
      <c r="A153" s="27" t="s">
        <v>675</v>
      </c>
      <c r="B153" s="27" t="s">
        <v>676</v>
      </c>
      <c r="C153" s="27" t="s">
        <v>32</v>
      </c>
      <c r="D153" s="84">
        <v>127.33</v>
      </c>
    </row>
    <row r="154" spans="1:4" x14ac:dyDescent="0.25">
      <c r="A154" s="27" t="s">
        <v>627</v>
      </c>
      <c r="B154" s="27" t="s">
        <v>628</v>
      </c>
      <c r="C154" s="27" t="s">
        <v>38</v>
      </c>
      <c r="D154" s="84">
        <v>84.59</v>
      </c>
    </row>
    <row r="155" spans="1:4" x14ac:dyDescent="0.25">
      <c r="A155" s="27" t="s">
        <v>583</v>
      </c>
      <c r="B155" s="27" t="s">
        <v>584</v>
      </c>
      <c r="C155" s="27" t="s">
        <v>34</v>
      </c>
      <c r="D155" s="84">
        <v>83.49</v>
      </c>
    </row>
    <row r="156" spans="1:4" x14ac:dyDescent="0.25">
      <c r="A156" s="27" t="s">
        <v>677</v>
      </c>
      <c r="B156" s="27" t="s">
        <v>678</v>
      </c>
      <c r="C156" s="27" t="s">
        <v>32</v>
      </c>
      <c r="D156" s="84">
        <v>117.27</v>
      </c>
    </row>
    <row r="157" spans="1:4" x14ac:dyDescent="0.25">
      <c r="A157" s="27" t="s">
        <v>347</v>
      </c>
      <c r="B157" s="27" t="s">
        <v>348</v>
      </c>
      <c r="C157" s="27" t="s">
        <v>34</v>
      </c>
      <c r="D157" s="84">
        <v>83.5</v>
      </c>
    </row>
    <row r="158" spans="1:4" x14ac:dyDescent="0.25">
      <c r="A158" s="27" t="s">
        <v>629</v>
      </c>
      <c r="B158" s="27" t="s">
        <v>630</v>
      </c>
      <c r="C158" s="27" t="s">
        <v>38</v>
      </c>
      <c r="D158" s="84">
        <v>83.26</v>
      </c>
    </row>
    <row r="159" spans="1:4" x14ac:dyDescent="0.25">
      <c r="A159" s="27" t="s">
        <v>79</v>
      </c>
      <c r="B159" s="27" t="s">
        <v>80</v>
      </c>
      <c r="C159" s="27" t="s">
        <v>30</v>
      </c>
      <c r="D159" s="84">
        <v>83.47</v>
      </c>
    </row>
    <row r="160" spans="1:4" x14ac:dyDescent="0.25">
      <c r="A160" s="27" t="s">
        <v>239</v>
      </c>
      <c r="B160" s="27" t="s">
        <v>240</v>
      </c>
      <c r="C160" s="27" t="s">
        <v>35</v>
      </c>
      <c r="D160" s="84">
        <v>91.6</v>
      </c>
    </row>
    <row r="161" spans="1:4" x14ac:dyDescent="0.25">
      <c r="A161" s="27" t="s">
        <v>679</v>
      </c>
      <c r="B161" s="27" t="s">
        <v>680</v>
      </c>
      <c r="C161" s="27" t="s">
        <v>32</v>
      </c>
      <c r="D161" s="84">
        <v>109.47</v>
      </c>
    </row>
    <row r="162" spans="1:4" x14ac:dyDescent="0.25">
      <c r="A162" s="27" t="s">
        <v>471</v>
      </c>
      <c r="B162" s="27" t="s">
        <v>472</v>
      </c>
      <c r="C162" s="27" t="s">
        <v>37</v>
      </c>
      <c r="D162" s="84">
        <v>87.87</v>
      </c>
    </row>
    <row r="163" spans="1:4" x14ac:dyDescent="0.25">
      <c r="A163" s="27" t="s">
        <v>381</v>
      </c>
      <c r="B163" s="27" t="s">
        <v>382</v>
      </c>
      <c r="C163" s="27" t="s">
        <v>30</v>
      </c>
      <c r="D163" s="84">
        <v>80.34</v>
      </c>
    </row>
    <row r="164" spans="1:4" x14ac:dyDescent="0.25">
      <c r="A164" s="27" t="s">
        <v>585</v>
      </c>
      <c r="B164" s="27" t="s">
        <v>586</v>
      </c>
      <c r="C164" s="27" t="s">
        <v>34</v>
      </c>
      <c r="D164" s="84">
        <v>83.14</v>
      </c>
    </row>
    <row r="165" spans="1:4" x14ac:dyDescent="0.25">
      <c r="A165" s="27" t="s">
        <v>111</v>
      </c>
      <c r="B165" s="27" t="s">
        <v>112</v>
      </c>
      <c r="C165" s="27" t="s">
        <v>31</v>
      </c>
      <c r="D165" s="84">
        <v>100.24</v>
      </c>
    </row>
    <row r="166" spans="1:4" x14ac:dyDescent="0.25">
      <c r="A166" s="27" t="s">
        <v>325</v>
      </c>
      <c r="B166" s="27" t="s">
        <v>326</v>
      </c>
      <c r="C166" s="27" t="s">
        <v>35</v>
      </c>
      <c r="D166" s="84">
        <v>96.79</v>
      </c>
    </row>
    <row r="167" spans="1:4" x14ac:dyDescent="0.25">
      <c r="A167" s="27" t="s">
        <v>261</v>
      </c>
      <c r="B167" s="27" t="s">
        <v>262</v>
      </c>
      <c r="C167" s="27" t="s">
        <v>31</v>
      </c>
      <c r="D167" s="84">
        <v>102.35</v>
      </c>
    </row>
    <row r="168" spans="1:4" x14ac:dyDescent="0.25">
      <c r="A168" s="27" t="s">
        <v>545</v>
      </c>
      <c r="B168" s="27" t="s">
        <v>546</v>
      </c>
      <c r="C168" s="27" t="s">
        <v>37</v>
      </c>
      <c r="D168" s="84">
        <v>95.68</v>
      </c>
    </row>
    <row r="169" spans="1:4" x14ac:dyDescent="0.25">
      <c r="A169" s="27" t="s">
        <v>567</v>
      </c>
      <c r="B169" s="27" t="s">
        <v>568</v>
      </c>
      <c r="C169" s="27" t="s">
        <v>34</v>
      </c>
      <c r="D169" s="84">
        <v>80.92</v>
      </c>
    </row>
    <row r="170" spans="1:4" x14ac:dyDescent="0.25">
      <c r="A170" s="27" t="s">
        <v>441</v>
      </c>
      <c r="B170" s="27" t="s">
        <v>442</v>
      </c>
      <c r="C170" s="27" t="s">
        <v>30</v>
      </c>
      <c r="D170" s="84">
        <v>81.209999999999994</v>
      </c>
    </row>
    <row r="171" spans="1:4" x14ac:dyDescent="0.25">
      <c r="A171" s="27" t="s">
        <v>117</v>
      </c>
      <c r="B171" s="27" t="s">
        <v>118</v>
      </c>
      <c r="C171" s="27" t="s">
        <v>35</v>
      </c>
      <c r="D171" s="84">
        <v>100.47</v>
      </c>
    </row>
    <row r="172" spans="1:4" x14ac:dyDescent="0.25">
      <c r="A172" s="27" t="s">
        <v>371</v>
      </c>
      <c r="B172" s="27" t="s">
        <v>372</v>
      </c>
      <c r="C172" s="27" t="s">
        <v>30</v>
      </c>
      <c r="D172" s="84">
        <v>91.05</v>
      </c>
    </row>
    <row r="173" spans="1:4" x14ac:dyDescent="0.25">
      <c r="A173" s="27" t="s">
        <v>457</v>
      </c>
      <c r="B173" s="27" t="s">
        <v>458</v>
      </c>
      <c r="C173" s="27" t="s">
        <v>36</v>
      </c>
      <c r="D173" s="84">
        <v>92.58</v>
      </c>
    </row>
    <row r="174" spans="1:4" x14ac:dyDescent="0.25">
      <c r="A174" s="27" t="s">
        <v>681</v>
      </c>
      <c r="B174" s="27" t="s">
        <v>682</v>
      </c>
      <c r="C174" s="27" t="s">
        <v>32</v>
      </c>
      <c r="D174" s="84">
        <v>113.27</v>
      </c>
    </row>
    <row r="175" spans="1:4" x14ac:dyDescent="0.25">
      <c r="A175" s="27" t="s">
        <v>211</v>
      </c>
      <c r="B175" s="27" t="s">
        <v>212</v>
      </c>
      <c r="C175" s="27" t="s">
        <v>36</v>
      </c>
      <c r="D175" s="84">
        <v>88.19</v>
      </c>
    </row>
    <row r="176" spans="1:4" x14ac:dyDescent="0.25">
      <c r="A176" s="27" t="s">
        <v>489</v>
      </c>
      <c r="B176" s="27" t="s">
        <v>490</v>
      </c>
      <c r="C176" s="27" t="s">
        <v>31</v>
      </c>
      <c r="D176" s="84">
        <v>92.91</v>
      </c>
    </row>
    <row r="177" spans="1:4" x14ac:dyDescent="0.25">
      <c r="A177" s="27" t="s">
        <v>539</v>
      </c>
      <c r="B177" s="27" t="s">
        <v>540</v>
      </c>
      <c r="C177" s="27" t="s">
        <v>35</v>
      </c>
      <c r="D177" s="84">
        <v>115.47</v>
      </c>
    </row>
    <row r="178" spans="1:4" x14ac:dyDescent="0.25">
      <c r="A178" s="27" t="s">
        <v>51</v>
      </c>
      <c r="B178" s="27" t="s">
        <v>52</v>
      </c>
      <c r="C178" s="27" t="s">
        <v>33</v>
      </c>
      <c r="D178" s="84">
        <v>85.18</v>
      </c>
    </row>
    <row r="179" spans="1:4" x14ac:dyDescent="0.25">
      <c r="A179" s="27" t="s">
        <v>131</v>
      </c>
      <c r="B179" s="27" t="s">
        <v>132</v>
      </c>
      <c r="C179" s="27" t="s">
        <v>35</v>
      </c>
      <c r="D179" s="84">
        <v>98.83</v>
      </c>
    </row>
    <row r="180" spans="1:4" x14ac:dyDescent="0.25">
      <c r="A180" s="27" t="s">
        <v>503</v>
      </c>
      <c r="B180" s="27" t="s">
        <v>504</v>
      </c>
      <c r="C180" s="27" t="s">
        <v>35</v>
      </c>
      <c r="D180" s="84">
        <v>112.22</v>
      </c>
    </row>
    <row r="181" spans="1:4" x14ac:dyDescent="0.25">
      <c r="A181" s="27" t="s">
        <v>295</v>
      </c>
      <c r="B181" s="27" t="s">
        <v>296</v>
      </c>
      <c r="C181" s="27" t="s">
        <v>35</v>
      </c>
      <c r="D181" s="84">
        <v>112.16</v>
      </c>
    </row>
    <row r="182" spans="1:4" x14ac:dyDescent="0.25">
      <c r="A182" s="27" t="s">
        <v>443</v>
      </c>
      <c r="B182" s="27" t="s">
        <v>444</v>
      </c>
      <c r="C182" s="27" t="s">
        <v>30</v>
      </c>
      <c r="D182" s="84">
        <v>86.51</v>
      </c>
    </row>
    <row r="183" spans="1:4" x14ac:dyDescent="0.25">
      <c r="A183" s="27" t="s">
        <v>601</v>
      </c>
      <c r="B183" s="27" t="s">
        <v>602</v>
      </c>
      <c r="C183" s="27" t="s">
        <v>33</v>
      </c>
      <c r="D183" s="84">
        <v>77.599999999999994</v>
      </c>
    </row>
    <row r="184" spans="1:4" x14ac:dyDescent="0.25">
      <c r="A184" s="27" t="s">
        <v>473</v>
      </c>
      <c r="B184" s="27" t="s">
        <v>474</v>
      </c>
      <c r="C184" s="27" t="s">
        <v>37</v>
      </c>
      <c r="D184" s="84">
        <v>81.73</v>
      </c>
    </row>
    <row r="185" spans="1:4" x14ac:dyDescent="0.25">
      <c r="A185" s="27" t="s">
        <v>683</v>
      </c>
      <c r="B185" s="27" t="s">
        <v>684</v>
      </c>
      <c r="C185" s="27" t="s">
        <v>32</v>
      </c>
      <c r="D185" s="84">
        <v>118.63</v>
      </c>
    </row>
    <row r="186" spans="1:4" x14ac:dyDescent="0.25">
      <c r="A186" s="27" t="s">
        <v>213</v>
      </c>
      <c r="B186" s="27" t="s">
        <v>214</v>
      </c>
      <c r="C186" s="27" t="s">
        <v>36</v>
      </c>
      <c r="D186" s="84">
        <v>84.06</v>
      </c>
    </row>
    <row r="187" spans="1:4" x14ac:dyDescent="0.25">
      <c r="A187" s="27" t="s">
        <v>227</v>
      </c>
      <c r="B187" s="27" t="s">
        <v>228</v>
      </c>
      <c r="C187" s="27" t="s">
        <v>36</v>
      </c>
      <c r="D187" s="84">
        <v>100.06</v>
      </c>
    </row>
    <row r="188" spans="1:4" x14ac:dyDescent="0.25">
      <c r="A188" s="27" t="s">
        <v>203</v>
      </c>
      <c r="B188" s="27" t="s">
        <v>204</v>
      </c>
      <c r="C188" s="27" t="s">
        <v>30</v>
      </c>
      <c r="D188" s="84">
        <v>89.22</v>
      </c>
    </row>
    <row r="189" spans="1:4" x14ac:dyDescent="0.25">
      <c r="A189" s="27" t="s">
        <v>71</v>
      </c>
      <c r="B189" s="27" t="s">
        <v>72</v>
      </c>
      <c r="C189" s="27" t="s">
        <v>38</v>
      </c>
      <c r="D189" s="84">
        <v>78.69</v>
      </c>
    </row>
    <row r="190" spans="1:4" x14ac:dyDescent="0.25">
      <c r="A190" s="27" t="s">
        <v>309</v>
      </c>
      <c r="B190" s="27" t="s">
        <v>310</v>
      </c>
      <c r="C190" s="27" t="s">
        <v>31</v>
      </c>
      <c r="D190" s="84">
        <v>107.95</v>
      </c>
    </row>
    <row r="191" spans="1:4" x14ac:dyDescent="0.25">
      <c r="A191" s="27" t="s">
        <v>383</v>
      </c>
      <c r="B191" s="27" t="s">
        <v>384</v>
      </c>
      <c r="C191" s="27" t="s">
        <v>30</v>
      </c>
      <c r="D191" s="84">
        <v>87.35</v>
      </c>
    </row>
    <row r="192" spans="1:4" x14ac:dyDescent="0.25">
      <c r="A192" s="27" t="s">
        <v>73</v>
      </c>
      <c r="B192" s="27" t="s">
        <v>74</v>
      </c>
      <c r="C192" s="27" t="s">
        <v>38</v>
      </c>
      <c r="D192" s="84">
        <v>79.55</v>
      </c>
    </row>
    <row r="193" spans="1:4" x14ac:dyDescent="0.25">
      <c r="A193" s="27" t="s">
        <v>399</v>
      </c>
      <c r="B193" s="27" t="s">
        <v>400</v>
      </c>
      <c r="C193" s="27" t="s">
        <v>31</v>
      </c>
      <c r="D193" s="84">
        <v>87.11</v>
      </c>
    </row>
    <row r="194" spans="1:4" x14ac:dyDescent="0.25">
      <c r="A194" s="27" t="s">
        <v>95</v>
      </c>
      <c r="B194" s="27" t="s">
        <v>96</v>
      </c>
      <c r="C194" s="27" t="s">
        <v>36</v>
      </c>
      <c r="D194" s="84">
        <v>93.65</v>
      </c>
    </row>
    <row r="195" spans="1:4" x14ac:dyDescent="0.25">
      <c r="A195" s="27" t="s">
        <v>603</v>
      </c>
      <c r="B195" s="27" t="s">
        <v>604</v>
      </c>
      <c r="C195" s="27" t="s">
        <v>33</v>
      </c>
      <c r="D195" s="84">
        <v>81.17</v>
      </c>
    </row>
    <row r="196" spans="1:4" x14ac:dyDescent="0.25">
      <c r="A196" s="27" t="s">
        <v>519</v>
      </c>
      <c r="B196" s="27" t="s">
        <v>520</v>
      </c>
      <c r="C196" s="27" t="s">
        <v>37</v>
      </c>
      <c r="D196" s="84">
        <v>97.37</v>
      </c>
    </row>
    <row r="197" spans="1:4" x14ac:dyDescent="0.25">
      <c r="A197" s="27" t="s">
        <v>373</v>
      </c>
      <c r="B197" s="27" t="s">
        <v>374</v>
      </c>
      <c r="C197" s="27" t="s">
        <v>30</v>
      </c>
      <c r="D197" s="84">
        <v>87.06</v>
      </c>
    </row>
    <row r="198" spans="1:4" x14ac:dyDescent="0.25">
      <c r="A198" s="27" t="s">
        <v>413</v>
      </c>
      <c r="B198" s="27" t="s">
        <v>414</v>
      </c>
      <c r="C198" s="27" t="s">
        <v>30</v>
      </c>
      <c r="D198" s="84">
        <v>95.82</v>
      </c>
    </row>
    <row r="199" spans="1:4" x14ac:dyDescent="0.25">
      <c r="A199" s="27" t="s">
        <v>159</v>
      </c>
      <c r="B199" s="27" t="s">
        <v>160</v>
      </c>
      <c r="C199" s="27" t="s">
        <v>33</v>
      </c>
      <c r="D199" s="84">
        <v>74.599999999999994</v>
      </c>
    </row>
    <row r="200" spans="1:4" x14ac:dyDescent="0.25">
      <c r="A200" s="27" t="s">
        <v>401</v>
      </c>
      <c r="B200" s="27" t="s">
        <v>402</v>
      </c>
      <c r="C200" s="27" t="s">
        <v>31</v>
      </c>
      <c r="D200" s="84">
        <v>87.99</v>
      </c>
    </row>
    <row r="201" spans="1:4" x14ac:dyDescent="0.25">
      <c r="A201" s="27" t="s">
        <v>83</v>
      </c>
      <c r="B201" s="27" t="s">
        <v>84</v>
      </c>
      <c r="C201" s="27" t="s">
        <v>30</v>
      </c>
      <c r="D201" s="84">
        <v>84.57</v>
      </c>
    </row>
    <row r="202" spans="1:4" x14ac:dyDescent="0.25">
      <c r="A202" s="27" t="s">
        <v>521</v>
      </c>
      <c r="B202" s="27" t="s">
        <v>522</v>
      </c>
      <c r="C202" s="27" t="s">
        <v>37</v>
      </c>
      <c r="D202" s="84">
        <v>95.26</v>
      </c>
    </row>
    <row r="203" spans="1:4" x14ac:dyDescent="0.25">
      <c r="A203" s="27" t="s">
        <v>375</v>
      </c>
      <c r="B203" s="27" t="s">
        <v>376</v>
      </c>
      <c r="C203" s="27" t="s">
        <v>30</v>
      </c>
      <c r="D203" s="84">
        <v>91.27</v>
      </c>
    </row>
    <row r="204" spans="1:4" x14ac:dyDescent="0.25">
      <c r="A204" s="27" t="s">
        <v>569</v>
      </c>
      <c r="B204" s="27" t="s">
        <v>570</v>
      </c>
      <c r="C204" s="27" t="s">
        <v>34</v>
      </c>
      <c r="D204" s="84">
        <v>76.48</v>
      </c>
    </row>
    <row r="205" spans="1:4" x14ac:dyDescent="0.25">
      <c r="A205" s="27" t="s">
        <v>449</v>
      </c>
      <c r="B205" s="27" t="s">
        <v>450</v>
      </c>
      <c r="C205" s="27" t="s">
        <v>35</v>
      </c>
      <c r="D205" s="84">
        <v>111.81</v>
      </c>
    </row>
    <row r="206" spans="1:4" x14ac:dyDescent="0.25">
      <c r="A206" s="27" t="s">
        <v>349</v>
      </c>
      <c r="B206" s="27" t="s">
        <v>350</v>
      </c>
      <c r="C206" s="27" t="s">
        <v>34</v>
      </c>
      <c r="D206" s="84">
        <v>73.08</v>
      </c>
    </row>
    <row r="207" spans="1:4" x14ac:dyDescent="0.25">
      <c r="A207" s="27" t="s">
        <v>109</v>
      </c>
      <c r="B207" s="27" t="s">
        <v>110</v>
      </c>
      <c r="C207" s="27" t="s">
        <v>31</v>
      </c>
      <c r="D207" s="84">
        <v>85.84</v>
      </c>
    </row>
    <row r="208" spans="1:4" x14ac:dyDescent="0.25">
      <c r="A208" s="27" t="s">
        <v>99</v>
      </c>
      <c r="B208" s="27" t="s">
        <v>100</v>
      </c>
      <c r="C208" s="27" t="s">
        <v>36</v>
      </c>
      <c r="D208" s="84">
        <v>75.06</v>
      </c>
    </row>
    <row r="209" spans="1:4" x14ac:dyDescent="0.25">
      <c r="A209" s="27" t="s">
        <v>105</v>
      </c>
      <c r="B209" s="27" t="s">
        <v>106</v>
      </c>
      <c r="C209" s="27" t="s">
        <v>36</v>
      </c>
      <c r="D209" s="84">
        <v>102.01</v>
      </c>
    </row>
    <row r="210" spans="1:4" x14ac:dyDescent="0.25">
      <c r="A210" s="27" t="s">
        <v>135</v>
      </c>
      <c r="B210" s="27" t="s">
        <v>136</v>
      </c>
      <c r="C210" s="27" t="s">
        <v>35</v>
      </c>
      <c r="D210" s="84">
        <v>97.43</v>
      </c>
    </row>
    <row r="211" spans="1:4" x14ac:dyDescent="0.25">
      <c r="A211" s="27" t="s">
        <v>351</v>
      </c>
      <c r="B211" s="27" t="s">
        <v>352</v>
      </c>
      <c r="C211" s="27" t="s">
        <v>34</v>
      </c>
      <c r="D211" s="84">
        <v>78.17</v>
      </c>
    </row>
    <row r="212" spans="1:4" x14ac:dyDescent="0.25">
      <c r="A212" s="27" t="s">
        <v>229</v>
      </c>
      <c r="B212" s="27" t="s">
        <v>230</v>
      </c>
      <c r="C212" s="27" t="s">
        <v>36</v>
      </c>
      <c r="D212" s="84">
        <v>102.55</v>
      </c>
    </row>
    <row r="213" spans="1:4" x14ac:dyDescent="0.25">
      <c r="A213" s="27" t="s">
        <v>123</v>
      </c>
      <c r="B213" s="27" t="s">
        <v>124</v>
      </c>
      <c r="C213" s="27" t="s">
        <v>35</v>
      </c>
      <c r="D213" s="84">
        <v>116.81</v>
      </c>
    </row>
    <row r="214" spans="1:4" x14ac:dyDescent="0.25">
      <c r="A214" s="27" t="s">
        <v>685</v>
      </c>
      <c r="B214" s="27" t="s">
        <v>686</v>
      </c>
      <c r="C214" s="27" t="s">
        <v>32</v>
      </c>
      <c r="D214" s="84">
        <v>124.38</v>
      </c>
    </row>
    <row r="215" spans="1:4" x14ac:dyDescent="0.25">
      <c r="A215" s="27" t="s">
        <v>53</v>
      </c>
      <c r="B215" s="27" t="s">
        <v>54</v>
      </c>
      <c r="C215" s="27" t="s">
        <v>33</v>
      </c>
      <c r="D215" s="84">
        <v>86.63</v>
      </c>
    </row>
    <row r="216" spans="1:4" x14ac:dyDescent="0.25">
      <c r="A216" s="27" t="s">
        <v>547</v>
      </c>
      <c r="B216" s="27" t="s">
        <v>548</v>
      </c>
      <c r="C216" s="27" t="s">
        <v>37</v>
      </c>
      <c r="D216" s="84">
        <v>88.8</v>
      </c>
    </row>
    <row r="217" spans="1:4" x14ac:dyDescent="0.25">
      <c r="A217" s="27" t="s">
        <v>505</v>
      </c>
      <c r="B217" s="27" t="s">
        <v>506</v>
      </c>
      <c r="C217" s="27" t="s">
        <v>35</v>
      </c>
      <c r="D217" s="84">
        <v>117.66</v>
      </c>
    </row>
    <row r="218" spans="1:4" x14ac:dyDescent="0.25">
      <c r="A218" s="27" t="s">
        <v>353</v>
      </c>
      <c r="B218" s="27" t="s">
        <v>354</v>
      </c>
      <c r="C218" s="27" t="s">
        <v>34</v>
      </c>
      <c r="D218" s="84">
        <v>84.57</v>
      </c>
    </row>
    <row r="219" spans="1:4" x14ac:dyDescent="0.25">
      <c r="A219" s="27" t="s">
        <v>687</v>
      </c>
      <c r="B219" s="27" t="s">
        <v>688</v>
      </c>
      <c r="C219" s="27" t="s">
        <v>32</v>
      </c>
      <c r="D219" s="84">
        <v>120.13</v>
      </c>
    </row>
    <row r="220" spans="1:4" x14ac:dyDescent="0.25">
      <c r="A220" s="27" t="s">
        <v>425</v>
      </c>
      <c r="B220" s="27" t="s">
        <v>426</v>
      </c>
      <c r="C220" s="27" t="s">
        <v>38</v>
      </c>
      <c r="D220" s="84">
        <v>90.84</v>
      </c>
    </row>
    <row r="221" spans="1:4" x14ac:dyDescent="0.25">
      <c r="A221" s="27" t="s">
        <v>571</v>
      </c>
      <c r="B221" s="27" t="s">
        <v>572</v>
      </c>
      <c r="C221" s="27" t="s">
        <v>34</v>
      </c>
      <c r="D221" s="84">
        <v>74.86</v>
      </c>
    </row>
    <row r="222" spans="1:4" x14ac:dyDescent="0.25">
      <c r="A222" s="27" t="s">
        <v>263</v>
      </c>
      <c r="B222" s="27" t="s">
        <v>264</v>
      </c>
      <c r="C222" s="27" t="s">
        <v>31</v>
      </c>
      <c r="D222" s="84">
        <v>99.17</v>
      </c>
    </row>
    <row r="223" spans="1:4" x14ac:dyDescent="0.25">
      <c r="A223" s="27" t="s">
        <v>355</v>
      </c>
      <c r="B223" s="27" t="s">
        <v>356</v>
      </c>
      <c r="C223" s="27" t="s">
        <v>34</v>
      </c>
      <c r="D223" s="84">
        <v>73.38</v>
      </c>
    </row>
    <row r="224" spans="1:4" x14ac:dyDescent="0.25">
      <c r="A224" s="27" t="s">
        <v>241</v>
      </c>
      <c r="B224" s="27" t="s">
        <v>242</v>
      </c>
      <c r="C224" s="27" t="s">
        <v>35</v>
      </c>
      <c r="D224" s="84">
        <v>95.44</v>
      </c>
    </row>
    <row r="225" spans="1:4" x14ac:dyDescent="0.25">
      <c r="A225" s="27" t="s">
        <v>597</v>
      </c>
      <c r="B225" s="27" t="s">
        <v>598</v>
      </c>
      <c r="C225" s="27" t="s">
        <v>38</v>
      </c>
      <c r="D225" s="84">
        <v>81</v>
      </c>
    </row>
    <row r="226" spans="1:4" x14ac:dyDescent="0.25">
      <c r="A226" s="27" t="s">
        <v>523</v>
      </c>
      <c r="B226" s="27" t="s">
        <v>524</v>
      </c>
      <c r="C226" s="27" t="s">
        <v>37</v>
      </c>
      <c r="D226" s="84">
        <v>98.34</v>
      </c>
    </row>
    <row r="227" spans="1:4" x14ac:dyDescent="0.25">
      <c r="A227" s="27" t="s">
        <v>507</v>
      </c>
      <c r="B227" s="27" t="s">
        <v>508</v>
      </c>
      <c r="C227" s="27" t="s">
        <v>35</v>
      </c>
      <c r="D227" s="84">
        <v>119.72</v>
      </c>
    </row>
    <row r="228" spans="1:4" x14ac:dyDescent="0.25">
      <c r="A228" s="27" t="s">
        <v>445</v>
      </c>
      <c r="B228" s="27" t="s">
        <v>446</v>
      </c>
      <c r="C228" s="27" t="s">
        <v>30</v>
      </c>
      <c r="D228" s="84">
        <v>95.12</v>
      </c>
    </row>
    <row r="229" spans="1:4" x14ac:dyDescent="0.25">
      <c r="A229" s="27" t="s">
        <v>297</v>
      </c>
      <c r="B229" s="27" t="s">
        <v>298</v>
      </c>
      <c r="C229" s="27" t="s">
        <v>35</v>
      </c>
      <c r="D229" s="84">
        <v>110.36</v>
      </c>
    </row>
    <row r="230" spans="1:4" x14ac:dyDescent="0.25">
      <c r="A230" s="27" t="s">
        <v>81</v>
      </c>
      <c r="B230" s="27" t="s">
        <v>82</v>
      </c>
      <c r="C230" s="27" t="s">
        <v>30</v>
      </c>
      <c r="D230" s="84">
        <v>89.04</v>
      </c>
    </row>
    <row r="231" spans="1:4" x14ac:dyDescent="0.25">
      <c r="A231" s="27" t="s">
        <v>427</v>
      </c>
      <c r="B231" s="27" t="s">
        <v>428</v>
      </c>
      <c r="C231" s="27" t="s">
        <v>38</v>
      </c>
      <c r="D231" s="84">
        <v>89.43</v>
      </c>
    </row>
    <row r="232" spans="1:4" x14ac:dyDescent="0.25">
      <c r="A232" s="27" t="s">
        <v>573</v>
      </c>
      <c r="B232" s="27" t="s">
        <v>574</v>
      </c>
      <c r="C232" s="27" t="s">
        <v>34</v>
      </c>
      <c r="D232" s="84">
        <v>77.260000000000005</v>
      </c>
    </row>
    <row r="233" spans="1:4" x14ac:dyDescent="0.25">
      <c r="A233" s="27" t="s">
        <v>615</v>
      </c>
      <c r="B233" s="27" t="s">
        <v>616</v>
      </c>
      <c r="C233" s="27" t="s">
        <v>37</v>
      </c>
      <c r="D233" s="84">
        <v>89.11</v>
      </c>
    </row>
    <row r="234" spans="1:4" x14ac:dyDescent="0.25">
      <c r="A234" s="27" t="s">
        <v>429</v>
      </c>
      <c r="B234" s="27" t="s">
        <v>430</v>
      </c>
      <c r="C234" s="27" t="s">
        <v>38</v>
      </c>
      <c r="D234" s="84">
        <v>83.45</v>
      </c>
    </row>
    <row r="235" spans="1:4" x14ac:dyDescent="0.25">
      <c r="A235" s="27" t="s">
        <v>459</v>
      </c>
      <c r="B235" s="27" t="s">
        <v>460</v>
      </c>
      <c r="C235" s="27" t="s">
        <v>36</v>
      </c>
      <c r="D235" s="84">
        <v>91.29</v>
      </c>
    </row>
    <row r="236" spans="1:4" x14ac:dyDescent="0.25">
      <c r="A236" s="27" t="s">
        <v>589</v>
      </c>
      <c r="B236" s="27" t="s">
        <v>590</v>
      </c>
      <c r="C236" s="27" t="s">
        <v>34</v>
      </c>
      <c r="D236" s="84">
        <v>86.36</v>
      </c>
    </row>
    <row r="237" spans="1:4" x14ac:dyDescent="0.25">
      <c r="A237" s="27" t="s">
        <v>431</v>
      </c>
      <c r="B237" s="27" t="s">
        <v>432</v>
      </c>
      <c r="C237" s="27" t="s">
        <v>38</v>
      </c>
      <c r="D237" s="84">
        <v>91.95</v>
      </c>
    </row>
    <row r="238" spans="1:4" x14ac:dyDescent="0.25">
      <c r="A238" s="27" t="s">
        <v>327</v>
      </c>
      <c r="B238" s="27" t="s">
        <v>328</v>
      </c>
      <c r="C238" s="27" t="s">
        <v>35</v>
      </c>
      <c r="D238" s="84">
        <v>106.3</v>
      </c>
    </row>
    <row r="239" spans="1:4" x14ac:dyDescent="0.25">
      <c r="A239" s="27" t="s">
        <v>599</v>
      </c>
      <c r="B239" s="27" t="s">
        <v>600</v>
      </c>
      <c r="C239" s="27" t="s">
        <v>38</v>
      </c>
      <c r="D239" s="84">
        <v>79.69</v>
      </c>
    </row>
    <row r="240" spans="1:4" x14ac:dyDescent="0.25">
      <c r="A240" s="27" t="s">
        <v>147</v>
      </c>
      <c r="B240" s="27" t="s">
        <v>148</v>
      </c>
      <c r="C240" s="27" t="s">
        <v>37</v>
      </c>
      <c r="D240" s="84">
        <v>87.63</v>
      </c>
    </row>
    <row r="241" spans="1:4" x14ac:dyDescent="0.25">
      <c r="A241" s="27" t="s">
        <v>125</v>
      </c>
      <c r="B241" s="27" t="s">
        <v>126</v>
      </c>
      <c r="C241" s="27" t="s">
        <v>35</v>
      </c>
      <c r="D241" s="84">
        <v>119.9</v>
      </c>
    </row>
    <row r="242" spans="1:4" x14ac:dyDescent="0.25">
      <c r="A242" s="27" t="s">
        <v>617</v>
      </c>
      <c r="B242" s="27" t="s">
        <v>618</v>
      </c>
      <c r="C242" s="27" t="s">
        <v>37</v>
      </c>
      <c r="D242" s="84">
        <v>101.76</v>
      </c>
    </row>
    <row r="243" spans="1:4" x14ac:dyDescent="0.25">
      <c r="A243" s="27" t="s">
        <v>165</v>
      </c>
      <c r="B243" s="27" t="s">
        <v>166</v>
      </c>
      <c r="C243" s="27" t="s">
        <v>35</v>
      </c>
      <c r="D243" s="84">
        <v>117.7</v>
      </c>
    </row>
    <row r="244" spans="1:4" x14ac:dyDescent="0.25">
      <c r="A244" s="27" t="s">
        <v>177</v>
      </c>
      <c r="B244" s="27" t="s">
        <v>178</v>
      </c>
      <c r="C244" s="27" t="s">
        <v>31</v>
      </c>
      <c r="D244" s="84">
        <v>110.5</v>
      </c>
    </row>
    <row r="245" spans="1:4" x14ac:dyDescent="0.25">
      <c r="A245" s="27" t="s">
        <v>205</v>
      </c>
      <c r="B245" s="27" t="s">
        <v>206</v>
      </c>
      <c r="C245" s="27" t="s">
        <v>30</v>
      </c>
      <c r="D245" s="84">
        <v>92.26</v>
      </c>
    </row>
    <row r="246" spans="1:4" x14ac:dyDescent="0.25">
      <c r="A246" s="27" t="s">
        <v>97</v>
      </c>
      <c r="B246" s="27" t="s">
        <v>98</v>
      </c>
      <c r="C246" s="27" t="s">
        <v>36</v>
      </c>
      <c r="D246" s="84">
        <v>96.96</v>
      </c>
    </row>
    <row r="247" spans="1:4" x14ac:dyDescent="0.25">
      <c r="A247" s="27" t="s">
        <v>215</v>
      </c>
      <c r="B247" s="27" t="s">
        <v>216</v>
      </c>
      <c r="C247" s="27" t="s">
        <v>36</v>
      </c>
      <c r="D247" s="84">
        <v>93.26</v>
      </c>
    </row>
    <row r="248" spans="1:4" x14ac:dyDescent="0.25">
      <c r="A248" s="27" t="s">
        <v>385</v>
      </c>
      <c r="B248" s="27" t="s">
        <v>386</v>
      </c>
      <c r="C248" s="27" t="s">
        <v>30</v>
      </c>
      <c r="D248" s="84">
        <v>84.8</v>
      </c>
    </row>
    <row r="249" spans="1:4" x14ac:dyDescent="0.25">
      <c r="A249" s="27" t="s">
        <v>387</v>
      </c>
      <c r="B249" s="27" t="s">
        <v>388</v>
      </c>
      <c r="C249" s="27" t="s">
        <v>30</v>
      </c>
      <c r="D249" s="84">
        <v>87.57</v>
      </c>
    </row>
    <row r="250" spans="1:4" x14ac:dyDescent="0.25">
      <c r="A250" s="27" t="s">
        <v>189</v>
      </c>
      <c r="B250" s="27" t="s">
        <v>190</v>
      </c>
      <c r="C250" s="27" t="s">
        <v>34</v>
      </c>
      <c r="D250" s="84">
        <v>91.4</v>
      </c>
    </row>
    <row r="251" spans="1:4" x14ac:dyDescent="0.25">
      <c r="A251" s="27" t="s">
        <v>403</v>
      </c>
      <c r="B251" s="27" t="s">
        <v>404</v>
      </c>
      <c r="C251" s="27" t="s">
        <v>31</v>
      </c>
      <c r="D251" s="84">
        <v>88.11</v>
      </c>
    </row>
    <row r="252" spans="1:4" x14ac:dyDescent="0.25">
      <c r="A252" s="27" t="s">
        <v>415</v>
      </c>
      <c r="B252" s="27" t="s">
        <v>416</v>
      </c>
      <c r="C252" s="27" t="s">
        <v>30</v>
      </c>
      <c r="D252" s="84">
        <v>99.76</v>
      </c>
    </row>
    <row r="253" spans="1:4" x14ac:dyDescent="0.25">
      <c r="A253" s="27" t="s">
        <v>451</v>
      </c>
      <c r="B253" s="27" t="s">
        <v>452</v>
      </c>
      <c r="C253" s="27" t="s">
        <v>35</v>
      </c>
      <c r="D253" s="84">
        <v>110.41</v>
      </c>
    </row>
    <row r="254" spans="1:4" x14ac:dyDescent="0.25">
      <c r="A254" s="27" t="s">
        <v>357</v>
      </c>
      <c r="B254" s="27" t="s">
        <v>358</v>
      </c>
      <c r="C254" s="27" t="s">
        <v>34</v>
      </c>
      <c r="D254" s="84">
        <v>86.87</v>
      </c>
    </row>
    <row r="255" spans="1:4" x14ac:dyDescent="0.25">
      <c r="A255" s="27" t="s">
        <v>461</v>
      </c>
      <c r="B255" s="27" t="s">
        <v>462</v>
      </c>
      <c r="C255" s="27" t="s">
        <v>36</v>
      </c>
      <c r="D255" s="84">
        <v>91.7</v>
      </c>
    </row>
    <row r="256" spans="1:4" x14ac:dyDescent="0.25">
      <c r="A256" s="27" t="s">
        <v>475</v>
      </c>
      <c r="B256" s="27" t="s">
        <v>476</v>
      </c>
      <c r="C256" s="27" t="s">
        <v>37</v>
      </c>
      <c r="D256" s="84">
        <v>87.82</v>
      </c>
    </row>
    <row r="257" spans="1:4" x14ac:dyDescent="0.25">
      <c r="A257" s="27" t="s">
        <v>605</v>
      </c>
      <c r="B257" s="27" t="s">
        <v>606</v>
      </c>
      <c r="C257" s="27" t="s">
        <v>33</v>
      </c>
      <c r="D257" s="84">
        <v>79.7</v>
      </c>
    </row>
    <row r="258" spans="1:4" x14ac:dyDescent="0.25">
      <c r="A258" s="27" t="s">
        <v>137</v>
      </c>
      <c r="B258" s="27" t="s">
        <v>138</v>
      </c>
      <c r="C258" s="27" t="s">
        <v>35</v>
      </c>
      <c r="D258" s="84">
        <v>104.59</v>
      </c>
    </row>
    <row r="259" spans="1:4" x14ac:dyDescent="0.25">
      <c r="A259" s="27" t="s">
        <v>113</v>
      </c>
      <c r="B259" s="27" t="s">
        <v>114</v>
      </c>
      <c r="C259" s="27" t="s">
        <v>31</v>
      </c>
      <c r="D259" s="84">
        <v>97.13</v>
      </c>
    </row>
    <row r="260" spans="1:4" x14ac:dyDescent="0.25">
      <c r="A260" s="27" t="s">
        <v>689</v>
      </c>
      <c r="B260" s="27" t="s">
        <v>690</v>
      </c>
      <c r="C260" s="27" t="s">
        <v>32</v>
      </c>
      <c r="D260" s="84">
        <v>121.65</v>
      </c>
    </row>
    <row r="261" spans="1:4" x14ac:dyDescent="0.25">
      <c r="A261" s="27" t="s">
        <v>509</v>
      </c>
      <c r="B261" s="27" t="s">
        <v>510</v>
      </c>
      <c r="C261" s="27" t="s">
        <v>35</v>
      </c>
      <c r="D261" s="84">
        <v>115.83</v>
      </c>
    </row>
    <row r="262" spans="1:4" x14ac:dyDescent="0.25">
      <c r="A262" s="27" t="s">
        <v>555</v>
      </c>
      <c r="B262" s="27" t="s">
        <v>556</v>
      </c>
      <c r="C262" s="27" t="s">
        <v>31</v>
      </c>
      <c r="D262" s="84">
        <v>121.02</v>
      </c>
    </row>
    <row r="263" spans="1:4" x14ac:dyDescent="0.25">
      <c r="A263" s="27" t="s">
        <v>491</v>
      </c>
      <c r="B263" s="27" t="s">
        <v>492</v>
      </c>
      <c r="C263" s="27" t="s">
        <v>31</v>
      </c>
      <c r="D263" s="84">
        <v>90.52</v>
      </c>
    </row>
    <row r="264" spans="1:4" x14ac:dyDescent="0.25">
      <c r="A264" s="27" t="s">
        <v>587</v>
      </c>
      <c r="B264" s="27" t="s">
        <v>588</v>
      </c>
      <c r="C264" s="27" t="s">
        <v>34</v>
      </c>
      <c r="D264" s="84">
        <v>88.05</v>
      </c>
    </row>
    <row r="265" spans="1:4" x14ac:dyDescent="0.25">
      <c r="A265" s="27" t="s">
        <v>477</v>
      </c>
      <c r="B265" s="27" t="s">
        <v>478</v>
      </c>
      <c r="C265" s="27" t="s">
        <v>37</v>
      </c>
      <c r="D265" s="84">
        <v>82.93</v>
      </c>
    </row>
    <row r="266" spans="1:4" x14ac:dyDescent="0.25">
      <c r="A266" s="27" t="s">
        <v>479</v>
      </c>
      <c r="B266" s="27" t="s">
        <v>480</v>
      </c>
      <c r="C266" s="27" t="s">
        <v>37</v>
      </c>
      <c r="D266" s="84">
        <v>85.31</v>
      </c>
    </row>
    <row r="267" spans="1:4" x14ac:dyDescent="0.25">
      <c r="A267" s="27" t="s">
        <v>561</v>
      </c>
      <c r="B267" s="27" t="s">
        <v>562</v>
      </c>
      <c r="C267" s="27" t="s">
        <v>31</v>
      </c>
      <c r="D267" s="84">
        <v>112.62</v>
      </c>
    </row>
    <row r="268" spans="1:4" x14ac:dyDescent="0.25">
      <c r="A268" s="27" t="s">
        <v>575</v>
      </c>
      <c r="B268" s="27" t="s">
        <v>576</v>
      </c>
      <c r="C268" s="27" t="s">
        <v>34</v>
      </c>
      <c r="D268" s="84">
        <v>82.96</v>
      </c>
    </row>
    <row r="269" spans="1:4" x14ac:dyDescent="0.25">
      <c r="A269" s="27" t="s">
        <v>55</v>
      </c>
      <c r="B269" s="27" t="s">
        <v>56</v>
      </c>
      <c r="C269" s="27" t="s">
        <v>33</v>
      </c>
      <c r="D269" s="84">
        <v>80.59</v>
      </c>
    </row>
    <row r="270" spans="1:4" x14ac:dyDescent="0.25">
      <c r="A270" s="27" t="s">
        <v>89</v>
      </c>
      <c r="B270" s="27" t="s">
        <v>90</v>
      </c>
      <c r="C270" s="27" t="s">
        <v>37</v>
      </c>
      <c r="D270" s="84">
        <v>75.88</v>
      </c>
    </row>
    <row r="271" spans="1:4" x14ac:dyDescent="0.25">
      <c r="A271" s="27" t="s">
        <v>525</v>
      </c>
      <c r="B271" s="27" t="s">
        <v>526</v>
      </c>
      <c r="C271" s="27" t="s">
        <v>37</v>
      </c>
      <c r="D271" s="84">
        <v>104.44</v>
      </c>
    </row>
    <row r="272" spans="1:4" x14ac:dyDescent="0.25">
      <c r="A272" s="27" t="s">
        <v>277</v>
      </c>
      <c r="B272" s="27" t="s">
        <v>278</v>
      </c>
      <c r="C272" s="27" t="s">
        <v>36</v>
      </c>
      <c r="D272" s="84">
        <v>97.87</v>
      </c>
    </row>
    <row r="273" spans="1:4" x14ac:dyDescent="0.25">
      <c r="A273" s="27" t="s">
        <v>493</v>
      </c>
      <c r="B273" s="27" t="s">
        <v>494</v>
      </c>
      <c r="C273" s="27" t="s">
        <v>31</v>
      </c>
      <c r="D273" s="84">
        <v>92.34</v>
      </c>
    </row>
    <row r="274" spans="1:4" x14ac:dyDescent="0.25">
      <c r="A274" s="27" t="s">
        <v>607</v>
      </c>
      <c r="B274" s="27" t="s">
        <v>608</v>
      </c>
      <c r="C274" s="27" t="s">
        <v>33</v>
      </c>
      <c r="D274" s="84">
        <v>78.84</v>
      </c>
    </row>
    <row r="275" spans="1:4" x14ac:dyDescent="0.25">
      <c r="A275" s="27" t="s">
        <v>511</v>
      </c>
      <c r="B275" s="27" t="s">
        <v>512</v>
      </c>
      <c r="C275" s="27" t="s">
        <v>35</v>
      </c>
      <c r="D275" s="84">
        <v>111.26</v>
      </c>
    </row>
    <row r="276" spans="1:4" x14ac:dyDescent="0.25">
      <c r="A276" s="27" t="s">
        <v>691</v>
      </c>
      <c r="B276" s="27" t="s">
        <v>692</v>
      </c>
      <c r="C276" s="27" t="s">
        <v>32</v>
      </c>
      <c r="D276" s="84">
        <v>117.09</v>
      </c>
    </row>
    <row r="277" spans="1:4" x14ac:dyDescent="0.25">
      <c r="A277" s="27" t="s">
        <v>331</v>
      </c>
      <c r="B277" s="27" t="s">
        <v>332</v>
      </c>
      <c r="C277" s="27" t="s">
        <v>35</v>
      </c>
      <c r="D277" s="84">
        <v>97.47</v>
      </c>
    </row>
    <row r="278" spans="1:4" x14ac:dyDescent="0.25">
      <c r="A278" s="27" t="s">
        <v>107</v>
      </c>
      <c r="B278" s="27" t="s">
        <v>108</v>
      </c>
      <c r="C278" s="27" t="s">
        <v>36</v>
      </c>
      <c r="D278" s="84">
        <v>96.03</v>
      </c>
    </row>
    <row r="279" spans="1:4" x14ac:dyDescent="0.25">
      <c r="A279" s="27" t="s">
        <v>577</v>
      </c>
      <c r="B279" s="27" t="s">
        <v>578</v>
      </c>
      <c r="C279" s="27" t="s">
        <v>34</v>
      </c>
      <c r="D279" s="84">
        <v>81.400000000000006</v>
      </c>
    </row>
    <row r="280" spans="1:4" x14ac:dyDescent="0.25">
      <c r="A280" s="27" t="s">
        <v>481</v>
      </c>
      <c r="B280" s="27" t="s">
        <v>482</v>
      </c>
      <c r="C280" s="27" t="s">
        <v>37</v>
      </c>
      <c r="D280" s="84">
        <v>87.96</v>
      </c>
    </row>
    <row r="281" spans="1:4" x14ac:dyDescent="0.25">
      <c r="A281" s="27" t="s">
        <v>513</v>
      </c>
      <c r="B281" s="27" t="s">
        <v>514</v>
      </c>
      <c r="C281" s="27" t="s">
        <v>35</v>
      </c>
      <c r="D281" s="84">
        <v>123.91</v>
      </c>
    </row>
    <row r="282" spans="1:4" x14ac:dyDescent="0.25">
      <c r="A282" s="27" t="s">
        <v>463</v>
      </c>
      <c r="B282" s="27" t="s">
        <v>464</v>
      </c>
      <c r="C282" s="27" t="s">
        <v>36</v>
      </c>
      <c r="D282" s="84">
        <v>95.13</v>
      </c>
    </row>
    <row r="283" spans="1:4" x14ac:dyDescent="0.25">
      <c r="A283" s="27" t="s">
        <v>217</v>
      </c>
      <c r="B283" s="27" t="s">
        <v>218</v>
      </c>
      <c r="C283" s="27" t="s">
        <v>36</v>
      </c>
      <c r="D283" s="84">
        <v>85.86</v>
      </c>
    </row>
    <row r="284" spans="1:4" x14ac:dyDescent="0.25">
      <c r="A284" s="27" t="s">
        <v>87</v>
      </c>
      <c r="B284" s="27" t="s">
        <v>88</v>
      </c>
      <c r="C284" s="27" t="s">
        <v>37</v>
      </c>
      <c r="D284" s="84">
        <v>88.74</v>
      </c>
    </row>
    <row r="285" spans="1:4" x14ac:dyDescent="0.25">
      <c r="A285" s="27" t="s">
        <v>265</v>
      </c>
      <c r="B285" s="27" t="s">
        <v>266</v>
      </c>
      <c r="C285" s="27" t="s">
        <v>31</v>
      </c>
      <c r="D285" s="84">
        <v>99.82</v>
      </c>
    </row>
    <row r="286" spans="1:4" x14ac:dyDescent="0.25">
      <c r="A286" s="27" t="s">
        <v>299</v>
      </c>
      <c r="B286" s="27" t="s">
        <v>300</v>
      </c>
      <c r="C286" s="27" t="s">
        <v>35</v>
      </c>
      <c r="D286" s="84">
        <v>106.78</v>
      </c>
    </row>
    <row r="287" spans="1:4" x14ac:dyDescent="0.25">
      <c r="A287" s="27" t="s">
        <v>279</v>
      </c>
      <c r="B287" s="27" t="s">
        <v>280</v>
      </c>
      <c r="C287" s="27" t="s">
        <v>36</v>
      </c>
      <c r="D287" s="84">
        <v>94.84</v>
      </c>
    </row>
    <row r="288" spans="1:4" x14ac:dyDescent="0.25">
      <c r="A288" s="27" t="s">
        <v>333</v>
      </c>
      <c r="B288" s="27" t="s">
        <v>334</v>
      </c>
      <c r="C288" s="27" t="s">
        <v>35</v>
      </c>
      <c r="D288" s="84">
        <v>91.07</v>
      </c>
    </row>
    <row r="289" spans="1:4" x14ac:dyDescent="0.25">
      <c r="A289" s="27" t="s">
        <v>311</v>
      </c>
      <c r="B289" s="27" t="s">
        <v>312</v>
      </c>
      <c r="C289" s="27" t="s">
        <v>31</v>
      </c>
      <c r="D289" s="84">
        <v>112.32</v>
      </c>
    </row>
    <row r="290" spans="1:4" x14ac:dyDescent="0.25">
      <c r="A290" s="27" t="s">
        <v>115</v>
      </c>
      <c r="B290" s="27" t="s">
        <v>116</v>
      </c>
      <c r="C290" s="27" t="s">
        <v>31</v>
      </c>
      <c r="D290" s="84">
        <v>102.69</v>
      </c>
    </row>
    <row r="291" spans="1:4" x14ac:dyDescent="0.25">
      <c r="A291" s="27" t="s">
        <v>335</v>
      </c>
      <c r="B291" s="27" t="s">
        <v>336</v>
      </c>
      <c r="C291" s="27" t="s">
        <v>35</v>
      </c>
      <c r="D291" s="84">
        <v>113.1</v>
      </c>
    </row>
    <row r="292" spans="1:4" x14ac:dyDescent="0.25">
      <c r="A292" s="27" t="s">
        <v>101</v>
      </c>
      <c r="B292" s="27" t="s">
        <v>102</v>
      </c>
      <c r="C292" s="27" t="s">
        <v>36</v>
      </c>
      <c r="D292" s="84">
        <v>88.93</v>
      </c>
    </row>
    <row r="293" spans="1:4" x14ac:dyDescent="0.25">
      <c r="A293" s="27" t="s">
        <v>219</v>
      </c>
      <c r="B293" s="27" t="s">
        <v>220</v>
      </c>
      <c r="C293" s="27" t="s">
        <v>36</v>
      </c>
      <c r="D293" s="84">
        <v>82.68</v>
      </c>
    </row>
    <row r="294" spans="1:4" x14ac:dyDescent="0.25">
      <c r="A294" s="27" t="s">
        <v>693</v>
      </c>
      <c r="B294" s="27" t="s">
        <v>694</v>
      </c>
      <c r="C294" s="27" t="s">
        <v>32</v>
      </c>
      <c r="D294" s="84">
        <v>124.19</v>
      </c>
    </row>
    <row r="295" spans="1:4" x14ac:dyDescent="0.25">
      <c r="A295" s="27" t="s">
        <v>579</v>
      </c>
      <c r="B295" s="27" t="s">
        <v>580</v>
      </c>
      <c r="C295" s="27" t="s">
        <v>34</v>
      </c>
      <c r="D295" s="84">
        <v>87.19</v>
      </c>
    </row>
    <row r="296" spans="1:4" x14ac:dyDescent="0.25">
      <c r="A296" s="27" t="s">
        <v>337</v>
      </c>
      <c r="B296" s="27" t="s">
        <v>338</v>
      </c>
      <c r="C296" s="27" t="s">
        <v>35</v>
      </c>
      <c r="D296" s="84">
        <v>109.77</v>
      </c>
    </row>
    <row r="297" spans="1:4" x14ac:dyDescent="0.25">
      <c r="A297" s="27" t="s">
        <v>267</v>
      </c>
      <c r="B297" s="27" t="s">
        <v>268</v>
      </c>
      <c r="C297" s="27" t="s">
        <v>31</v>
      </c>
      <c r="D297" s="84">
        <v>107.85</v>
      </c>
    </row>
    <row r="298" spans="1:4" x14ac:dyDescent="0.25">
      <c r="A298" s="27" t="s">
        <v>453</v>
      </c>
      <c r="B298" s="27" t="s">
        <v>454</v>
      </c>
      <c r="C298" s="27" t="s">
        <v>35</v>
      </c>
      <c r="D298" s="84">
        <v>106.78</v>
      </c>
    </row>
    <row r="299" spans="1:4" x14ac:dyDescent="0.25">
      <c r="A299" s="27" t="s">
        <v>631</v>
      </c>
      <c r="B299" s="27" t="s">
        <v>632</v>
      </c>
      <c r="C299" s="27" t="s">
        <v>38</v>
      </c>
      <c r="D299" s="84">
        <v>82.16</v>
      </c>
    </row>
    <row r="300" spans="1:4" x14ac:dyDescent="0.25">
      <c r="A300" s="27" t="s">
        <v>619</v>
      </c>
      <c r="B300" s="27" t="s">
        <v>620</v>
      </c>
      <c r="C300" s="27" t="s">
        <v>37</v>
      </c>
      <c r="D300" s="84">
        <v>84.81</v>
      </c>
    </row>
    <row r="301" spans="1:4" x14ac:dyDescent="0.25">
      <c r="A301" s="27" t="s">
        <v>695</v>
      </c>
      <c r="B301" s="27" t="s">
        <v>696</v>
      </c>
      <c r="C301" s="27" t="s">
        <v>32</v>
      </c>
      <c r="D301" s="84">
        <v>116.49</v>
      </c>
    </row>
    <row r="302" spans="1:4" x14ac:dyDescent="0.25">
      <c r="A302" s="27" t="s">
        <v>697</v>
      </c>
      <c r="B302" s="27" t="s">
        <v>698</v>
      </c>
      <c r="C302" s="27" t="s">
        <v>32</v>
      </c>
      <c r="D302" s="84">
        <v>128.01</v>
      </c>
    </row>
    <row r="303" spans="1:4" x14ac:dyDescent="0.25">
      <c r="A303" s="27" t="s">
        <v>61</v>
      </c>
      <c r="B303" s="27" t="s">
        <v>62</v>
      </c>
      <c r="C303" s="27" t="s">
        <v>34</v>
      </c>
      <c r="D303" s="84">
        <v>83.46</v>
      </c>
    </row>
    <row r="304" spans="1:4" x14ac:dyDescent="0.25">
      <c r="A304" s="27" t="s">
        <v>527</v>
      </c>
      <c r="B304" s="27" t="s">
        <v>528</v>
      </c>
      <c r="C304" s="27" t="s">
        <v>37</v>
      </c>
      <c r="D304" s="84">
        <v>103.85</v>
      </c>
    </row>
    <row r="305" spans="1:4" x14ac:dyDescent="0.25">
      <c r="A305" s="27" t="s">
        <v>313</v>
      </c>
      <c r="B305" s="27" t="s">
        <v>314</v>
      </c>
      <c r="C305" s="27" t="s">
        <v>31</v>
      </c>
      <c r="D305" s="84">
        <v>113.3</v>
      </c>
    </row>
    <row r="306" spans="1:4" x14ac:dyDescent="0.25">
      <c r="A306" s="27" t="s">
        <v>495</v>
      </c>
      <c r="B306" s="27" t="s">
        <v>496</v>
      </c>
      <c r="C306" s="27" t="s">
        <v>31</v>
      </c>
      <c r="D306" s="84">
        <v>89.13</v>
      </c>
    </row>
    <row r="307" spans="1:4" x14ac:dyDescent="0.25">
      <c r="A307" s="27" t="s">
        <v>515</v>
      </c>
      <c r="B307" s="27" t="s">
        <v>516</v>
      </c>
      <c r="C307" s="27" t="s">
        <v>35</v>
      </c>
      <c r="D307" s="84">
        <v>117.6</v>
      </c>
    </row>
    <row r="308" spans="1:4" x14ac:dyDescent="0.25">
      <c r="A308" s="27" t="s">
        <v>243</v>
      </c>
      <c r="B308" s="27" t="s">
        <v>244</v>
      </c>
      <c r="C308" s="27" t="s">
        <v>35</v>
      </c>
      <c r="D308" s="84">
        <v>102.68</v>
      </c>
    </row>
    <row r="309" spans="1:4" x14ac:dyDescent="0.25">
      <c r="A309" s="27" t="s">
        <v>417</v>
      </c>
      <c r="B309" s="27" t="s">
        <v>418</v>
      </c>
      <c r="C309" s="27" t="s">
        <v>30</v>
      </c>
      <c r="D309" s="84">
        <v>83.82</v>
      </c>
    </row>
    <row r="310" spans="1:4" x14ac:dyDescent="0.25">
      <c r="A310" s="27" t="s">
        <v>557</v>
      </c>
      <c r="B310" s="27" t="s">
        <v>558</v>
      </c>
      <c r="C310" s="27" t="s">
        <v>31</v>
      </c>
      <c r="D310" s="84">
        <v>110.5</v>
      </c>
    </row>
    <row r="311" spans="1:4" x14ac:dyDescent="0.25">
      <c r="A311" s="27" t="s">
        <v>121</v>
      </c>
      <c r="B311" s="27" t="s">
        <v>122</v>
      </c>
      <c r="C311" s="27" t="s">
        <v>35</v>
      </c>
      <c r="D311" s="84">
        <v>116.54</v>
      </c>
    </row>
    <row r="312" spans="1:4" x14ac:dyDescent="0.25">
      <c r="A312" s="27" t="s">
        <v>221</v>
      </c>
      <c r="B312" s="27" t="s">
        <v>222</v>
      </c>
      <c r="C312" s="27" t="s">
        <v>36</v>
      </c>
      <c r="D312" s="84">
        <v>90.82</v>
      </c>
    </row>
    <row r="313" spans="1:4" x14ac:dyDescent="0.25">
      <c r="A313" s="27" t="s">
        <v>231</v>
      </c>
      <c r="B313" s="27" t="s">
        <v>232</v>
      </c>
      <c r="C313" s="27" t="s">
        <v>36</v>
      </c>
      <c r="D313" s="84">
        <v>98.87</v>
      </c>
    </row>
    <row r="314" spans="1:4" x14ac:dyDescent="0.25">
      <c r="A314" s="27" t="s">
        <v>359</v>
      </c>
      <c r="B314" s="27" t="s">
        <v>360</v>
      </c>
      <c r="C314" s="27" t="s">
        <v>34</v>
      </c>
      <c r="D314" s="84">
        <v>91.49</v>
      </c>
    </row>
    <row r="315" spans="1:4" x14ac:dyDescent="0.25">
      <c r="A315" s="27" t="s">
        <v>389</v>
      </c>
      <c r="B315" s="27" t="s">
        <v>390</v>
      </c>
      <c r="C315" s="27" t="s">
        <v>30</v>
      </c>
      <c r="D315" s="84">
        <v>78.87</v>
      </c>
    </row>
    <row r="316" spans="1:4" x14ac:dyDescent="0.25">
      <c r="A316" s="27" t="s">
        <v>455</v>
      </c>
      <c r="B316" s="27" t="s">
        <v>456</v>
      </c>
      <c r="C316" s="27" t="s">
        <v>35</v>
      </c>
      <c r="D316" s="84">
        <v>108.81</v>
      </c>
    </row>
    <row r="317" spans="1:4" x14ac:dyDescent="0.25">
      <c r="A317" s="27" t="s">
        <v>465</v>
      </c>
      <c r="B317" s="27" t="s">
        <v>466</v>
      </c>
      <c r="C317" s="27" t="s">
        <v>36</v>
      </c>
      <c r="D317" s="84">
        <v>95.47</v>
      </c>
    </row>
    <row r="318" spans="1:4" x14ac:dyDescent="0.25">
      <c r="A318" s="27" t="s">
        <v>699</v>
      </c>
      <c r="B318" s="27" t="s">
        <v>700</v>
      </c>
      <c r="C318" s="27" t="s">
        <v>32</v>
      </c>
      <c r="D318" s="84">
        <v>140.33000000000001</v>
      </c>
    </row>
    <row r="319" spans="1:4" x14ac:dyDescent="0.25">
      <c r="A319" s="27" t="s">
        <v>233</v>
      </c>
      <c r="B319" s="27" t="s">
        <v>234</v>
      </c>
      <c r="C319" s="27" t="s">
        <v>36</v>
      </c>
      <c r="D319" s="84">
        <v>93.23</v>
      </c>
    </row>
    <row r="320" spans="1:4" x14ac:dyDescent="0.25">
      <c r="A320" s="27" t="s">
        <v>581</v>
      </c>
      <c r="B320" s="27" t="s">
        <v>582</v>
      </c>
      <c r="C320" s="27" t="s">
        <v>34</v>
      </c>
      <c r="D320" s="84">
        <v>79.09</v>
      </c>
    </row>
    <row r="321" spans="1:4" x14ac:dyDescent="0.25">
      <c r="A321" s="27" t="s">
        <v>153</v>
      </c>
      <c r="B321" s="27" t="s">
        <v>154</v>
      </c>
      <c r="C321" s="27" t="s">
        <v>36</v>
      </c>
      <c r="D321" s="84">
        <v>99.16</v>
      </c>
    </row>
    <row r="322" spans="1:4" x14ac:dyDescent="0.25">
      <c r="A322" s="27" t="s">
        <v>301</v>
      </c>
      <c r="B322" s="27" t="s">
        <v>302</v>
      </c>
      <c r="C322" s="27" t="s">
        <v>35</v>
      </c>
      <c r="D322" s="84">
        <v>112.67</v>
      </c>
    </row>
    <row r="323" spans="1:4" x14ac:dyDescent="0.25">
      <c r="A323" s="27" t="s">
        <v>127</v>
      </c>
      <c r="B323" s="27" t="s">
        <v>128</v>
      </c>
      <c r="C323" s="27" t="s">
        <v>35</v>
      </c>
      <c r="D323" s="84">
        <v>120.53</v>
      </c>
    </row>
    <row r="324" spans="1:4" x14ac:dyDescent="0.25">
      <c r="A324" s="27" t="s">
        <v>591</v>
      </c>
      <c r="B324" s="27" t="s">
        <v>592</v>
      </c>
      <c r="C324" s="27" t="s">
        <v>34</v>
      </c>
      <c r="D324" s="84">
        <v>85.63</v>
      </c>
    </row>
    <row r="325" spans="1:4" x14ac:dyDescent="0.25">
      <c r="A325" s="27" t="s">
        <v>517</v>
      </c>
      <c r="B325" s="27" t="s">
        <v>518</v>
      </c>
      <c r="C325" s="27" t="s">
        <v>35</v>
      </c>
      <c r="D325" s="84">
        <v>127.85</v>
      </c>
    </row>
    <row r="326" spans="1:4" x14ac:dyDescent="0.25">
      <c r="A326" s="27" t="s">
        <v>129</v>
      </c>
      <c r="B326" s="27" t="s">
        <v>130</v>
      </c>
      <c r="C326" s="27" t="s">
        <v>35</v>
      </c>
      <c r="D326" s="84">
        <v>130.72999999999999</v>
      </c>
    </row>
    <row r="327" spans="1:4" x14ac:dyDescent="0.25">
      <c r="A327" s="27" t="s">
        <v>621</v>
      </c>
      <c r="B327" s="27" t="s">
        <v>622</v>
      </c>
      <c r="C327" s="27" t="s">
        <v>37</v>
      </c>
      <c r="D327" s="84">
        <v>87.83</v>
      </c>
    </row>
    <row r="328" spans="1:4" x14ac:dyDescent="0.25">
      <c r="A328" s="27" t="s">
        <v>549</v>
      </c>
      <c r="B328" s="27" t="s">
        <v>550</v>
      </c>
      <c r="C328" s="27" t="s">
        <v>37</v>
      </c>
      <c r="D328" s="84">
        <v>86.15</v>
      </c>
    </row>
    <row r="329" spans="1:4" x14ac:dyDescent="0.25">
      <c r="A329" s="27" t="s">
        <v>541</v>
      </c>
      <c r="B329" s="27" t="s">
        <v>542</v>
      </c>
      <c r="C329" s="27" t="s">
        <v>35</v>
      </c>
      <c r="D329" s="84">
        <v>100.35</v>
      </c>
    </row>
    <row r="330" spans="1:4" x14ac:dyDescent="0.25">
      <c r="A330" s="27" t="s">
        <v>551</v>
      </c>
      <c r="B330" s="27" t="s">
        <v>552</v>
      </c>
      <c r="C330" s="27" t="s">
        <v>37</v>
      </c>
      <c r="D330" s="84">
        <v>93.58</v>
      </c>
    </row>
    <row r="331" spans="1:4" x14ac:dyDescent="0.25">
      <c r="A331" s="27" t="s">
        <v>167</v>
      </c>
      <c r="B331" s="27" t="s">
        <v>168</v>
      </c>
      <c r="C331" s="27" t="s">
        <v>35</v>
      </c>
      <c r="D331" s="84">
        <v>114.28</v>
      </c>
    </row>
    <row r="332" spans="1:4" x14ac:dyDescent="0.25">
      <c r="A332" s="27" t="s">
        <v>361</v>
      </c>
      <c r="B332" s="27" t="s">
        <v>362</v>
      </c>
      <c r="C332" s="27" t="s">
        <v>34</v>
      </c>
      <c r="D332" s="84">
        <v>85.07</v>
      </c>
    </row>
    <row r="333" spans="1:4" x14ac:dyDescent="0.25">
      <c r="A333" s="27" t="s">
        <v>553</v>
      </c>
      <c r="B333" s="27" t="s">
        <v>554</v>
      </c>
      <c r="C333" s="27" t="s">
        <v>37</v>
      </c>
      <c r="D333" s="84">
        <v>87.52</v>
      </c>
    </row>
    <row r="334" spans="1:4" x14ac:dyDescent="0.25">
      <c r="A334" s="27" t="s">
        <v>75</v>
      </c>
      <c r="B334" s="27" t="s">
        <v>76</v>
      </c>
      <c r="C334" s="27" t="s">
        <v>38</v>
      </c>
      <c r="D334" s="84">
        <v>92.33</v>
      </c>
    </row>
    <row r="336" spans="1:4" x14ac:dyDescent="0.25">
      <c r="A336" s="70"/>
    </row>
    <row r="337" spans="1:1" ht="13" x14ac:dyDescent="0.3">
      <c r="A337" s="21" t="s">
        <v>858</v>
      </c>
    </row>
    <row r="338" spans="1:1" x14ac:dyDescent="0.25">
      <c r="A338" s="22" t="s">
        <v>859</v>
      </c>
    </row>
    <row r="339" spans="1:1" x14ac:dyDescent="0.25">
      <c r="A339" s="23" t="s">
        <v>860</v>
      </c>
    </row>
    <row r="340" spans="1:1" x14ac:dyDescent="0.25">
      <c r="A340" s="24"/>
    </row>
    <row r="341" spans="1:1" x14ac:dyDescent="0.25">
      <c r="A341" s="25" t="s">
        <v>3617</v>
      </c>
    </row>
    <row r="342" spans="1:1" x14ac:dyDescent="0.25">
      <c r="A342" s="26" t="s">
        <v>3600</v>
      </c>
    </row>
  </sheetData>
  <sheetProtection algorithmName="SHA-512" hashValue="LhWcKpDYEWS7KtAMVib6gLt0ZeIb9nGrBdLMxuUFs3I+7i7gLQjBb6m9uHkVmDrC1gsc/XQdWa+VKT/pC3fd8w==" saltValue="UoLf1WeUGf5jPNdftM8eeQ==" spinCount="100000" sheet="1" objects="1" scenarios="1"/>
  <sortState xmlns:xlrd2="http://schemas.microsoft.com/office/spreadsheetml/2017/richdata2" ref="A12:D337">
    <sortCondition ref="B12:B337"/>
  </sortState>
  <hyperlinks>
    <hyperlink ref="A3" location="Contents!A1" display="Contents" xr:uid="{00000000-0004-0000-1400-000000000000}"/>
    <hyperlink ref="A339" r:id="rId1" xr:uid="{00000000-0004-0000-1400-000001000000}"/>
  </hyperlinks>
  <pageMargins left="0.7" right="0.7" top="0.75" bottom="0.75" header="0.3" footer="0.3"/>
  <pageSetup paperSize="9" orientation="portrait" r:id="rId2"/>
  <headerFooter>
    <oddFooter>&amp;C&amp;1#&amp;"Calibri"&amp;12&amp;K0078D7OFFICIAL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AECFE6"/>
  </sheetPr>
  <dimension ref="A1:I30"/>
  <sheetViews>
    <sheetView zoomScale="85" zoomScaleNormal="85" workbookViewId="0"/>
  </sheetViews>
  <sheetFormatPr defaultColWidth="9.1796875" defaultRowHeight="12.5" x14ac:dyDescent="0.25"/>
  <cols>
    <col min="1" max="1" width="25.7265625" style="70" customWidth="1"/>
    <col min="2" max="5" width="15.7265625" style="70" customWidth="1"/>
    <col min="6" max="16384" width="9.1796875" style="70"/>
  </cols>
  <sheetData>
    <row r="1" spans="1:5" ht="23" x14ac:dyDescent="0.5">
      <c r="A1" s="58" t="s">
        <v>854</v>
      </c>
    </row>
    <row r="2" spans="1:5" ht="18" x14ac:dyDescent="0.4">
      <c r="A2" s="59" t="s">
        <v>862</v>
      </c>
    </row>
    <row r="3" spans="1:5" s="79" customFormat="1" x14ac:dyDescent="0.25">
      <c r="A3" s="109" t="s">
        <v>880</v>
      </c>
    </row>
    <row r="5" spans="1:5" ht="17.5" x14ac:dyDescent="0.35">
      <c r="A5" s="50" t="s">
        <v>762</v>
      </c>
      <c r="B5" s="50" t="s">
        <v>3489</v>
      </c>
    </row>
    <row r="7" spans="1:5" x14ac:dyDescent="0.25">
      <c r="A7" s="70" t="s">
        <v>729</v>
      </c>
      <c r="E7" s="71" t="s">
        <v>741</v>
      </c>
    </row>
    <row r="8" spans="1:5" ht="11.25" customHeight="1" x14ac:dyDescent="0.3">
      <c r="A8" s="62" t="s">
        <v>24</v>
      </c>
      <c r="B8" s="32" t="s">
        <v>737</v>
      </c>
      <c r="C8" s="32" t="s">
        <v>738</v>
      </c>
      <c r="D8" s="32" t="s">
        <v>739</v>
      </c>
      <c r="E8" s="32" t="s">
        <v>740</v>
      </c>
    </row>
    <row r="9" spans="1:5" x14ac:dyDescent="0.25">
      <c r="A9" s="72" t="s">
        <v>30</v>
      </c>
      <c r="B9" s="73">
        <v>89.509315088019477</v>
      </c>
      <c r="C9" s="73">
        <v>38.184829759927531</v>
      </c>
      <c r="D9" s="73">
        <v>125.55779737723623</v>
      </c>
      <c r="E9" s="73">
        <v>82.252320322799733</v>
      </c>
    </row>
    <row r="10" spans="1:5" x14ac:dyDescent="0.25">
      <c r="A10" s="72" t="s">
        <v>31</v>
      </c>
      <c r="B10" s="73">
        <v>93.458778961803318</v>
      </c>
      <c r="C10" s="73">
        <v>38.264997250229094</v>
      </c>
      <c r="D10" s="73">
        <v>129.23895094706168</v>
      </c>
      <c r="E10" s="73">
        <v>88.005192741689527</v>
      </c>
    </row>
    <row r="11" spans="1:5" x14ac:dyDescent="0.25">
      <c r="A11" s="72" t="s">
        <v>32</v>
      </c>
      <c r="B11" s="73">
        <v>112.4822623894426</v>
      </c>
      <c r="C11" s="73">
        <v>54.679198902759893</v>
      </c>
      <c r="D11" s="73">
        <v>158.19027539894233</v>
      </c>
      <c r="E11" s="73">
        <v>107.5953041172012</v>
      </c>
    </row>
    <row r="12" spans="1:5" x14ac:dyDescent="0.25">
      <c r="A12" s="72" t="s">
        <v>33</v>
      </c>
      <c r="B12" s="73">
        <v>85.248498733221879</v>
      </c>
      <c r="C12" s="73">
        <v>45.834937926937926</v>
      </c>
      <c r="D12" s="73">
        <v>126.84362460244726</v>
      </c>
      <c r="E12" s="73">
        <v>76.027395870628979</v>
      </c>
    </row>
    <row r="13" spans="1:5" x14ac:dyDescent="0.25">
      <c r="A13" s="72" t="s">
        <v>34</v>
      </c>
      <c r="B13" s="73">
        <v>84.246100183188688</v>
      </c>
      <c r="C13" s="73">
        <v>35.963952552763509</v>
      </c>
      <c r="D13" s="73">
        <v>118.07159133907926</v>
      </c>
      <c r="E13" s="73">
        <v>76.701238382440167</v>
      </c>
    </row>
    <row r="14" spans="1:5" x14ac:dyDescent="0.25">
      <c r="A14" s="72" t="s">
        <v>35</v>
      </c>
      <c r="B14" s="73">
        <v>99.030912202310105</v>
      </c>
      <c r="C14" s="73">
        <v>35.894832871187312</v>
      </c>
      <c r="D14" s="73">
        <v>132.87480676902592</v>
      </c>
      <c r="E14" s="73">
        <v>93.00719685911308</v>
      </c>
    </row>
    <row r="15" spans="1:5" x14ac:dyDescent="0.25">
      <c r="A15" s="72" t="s">
        <v>36</v>
      </c>
      <c r="B15" s="73">
        <v>88.258243103310917</v>
      </c>
      <c r="C15" s="73">
        <v>31.735216879991249</v>
      </c>
      <c r="D15" s="73">
        <v>119.06743169689082</v>
      </c>
      <c r="E15" s="73">
        <v>82.963609069496911</v>
      </c>
    </row>
    <row r="16" spans="1:5" x14ac:dyDescent="0.25">
      <c r="A16" s="72" t="s">
        <v>37</v>
      </c>
      <c r="B16" s="73">
        <v>91.988681731672685</v>
      </c>
      <c r="C16" s="73">
        <v>57.937162223454109</v>
      </c>
      <c r="D16" s="73">
        <v>147.3813488641018</v>
      </c>
      <c r="E16" s="73">
        <v>90.385518457621728</v>
      </c>
    </row>
    <row r="17" spans="1:9" x14ac:dyDescent="0.25">
      <c r="A17" s="72" t="s">
        <v>38</v>
      </c>
      <c r="B17" s="73">
        <v>87.607365851674061</v>
      </c>
      <c r="C17" s="73">
        <v>40.716377065598408</v>
      </c>
      <c r="D17" s="73">
        <v>127.30173385948498</v>
      </c>
      <c r="E17" s="73">
        <v>77.590499659941045</v>
      </c>
    </row>
    <row r="18" spans="1:9" ht="13" x14ac:dyDescent="0.3">
      <c r="A18" s="74" t="s">
        <v>39</v>
      </c>
      <c r="B18" s="75">
        <v>92.776014270485973</v>
      </c>
      <c r="C18" s="75">
        <v>41.682926265888227</v>
      </c>
      <c r="D18" s="75">
        <v>131.67734760777839</v>
      </c>
      <c r="E18" s="75">
        <v>86.797235754500292</v>
      </c>
    </row>
    <row r="19" spans="1:9" ht="13" x14ac:dyDescent="0.3">
      <c r="A19" s="74"/>
      <c r="B19" s="75"/>
      <c r="C19" s="75"/>
      <c r="D19" s="75"/>
      <c r="E19" s="75"/>
    </row>
    <row r="20" spans="1:9" ht="13" x14ac:dyDescent="0.3">
      <c r="A20" s="74" t="s">
        <v>885</v>
      </c>
      <c r="B20" s="75"/>
      <c r="C20" s="75"/>
      <c r="D20" s="75"/>
      <c r="E20" s="75"/>
    </row>
    <row r="21" spans="1:9" ht="27" customHeight="1" x14ac:dyDescent="0.25">
      <c r="A21" s="177" t="s">
        <v>908</v>
      </c>
      <c r="B21" s="177"/>
      <c r="C21" s="177"/>
      <c r="D21" s="177"/>
      <c r="E21" s="177"/>
      <c r="F21" s="177"/>
      <c r="G21" s="177"/>
      <c r="H21" s="177"/>
      <c r="I21" s="177"/>
    </row>
    <row r="22" spans="1:9" ht="13" x14ac:dyDescent="0.3">
      <c r="A22" s="72" t="s">
        <v>909</v>
      </c>
      <c r="B22" s="75"/>
      <c r="C22" s="75"/>
      <c r="D22" s="75"/>
      <c r="E22" s="75"/>
    </row>
    <row r="25" spans="1:9" ht="13" x14ac:dyDescent="0.3">
      <c r="A25" s="21" t="s">
        <v>858</v>
      </c>
    </row>
    <row r="26" spans="1:9" x14ac:dyDescent="0.25">
      <c r="A26" s="22" t="s">
        <v>859</v>
      </c>
    </row>
    <row r="27" spans="1:9" x14ac:dyDescent="0.25">
      <c r="A27" s="23" t="s">
        <v>860</v>
      </c>
    </row>
    <row r="28" spans="1:9" x14ac:dyDescent="0.25">
      <c r="A28" s="24"/>
    </row>
    <row r="29" spans="1:9" x14ac:dyDescent="0.25">
      <c r="A29" s="25" t="s">
        <v>3617</v>
      </c>
    </row>
    <row r="30" spans="1:9" x14ac:dyDescent="0.25">
      <c r="A30" s="26" t="s">
        <v>3600</v>
      </c>
    </row>
  </sheetData>
  <sheetProtection algorithmName="SHA-512" hashValue="LZTBDJqyJPzAY8y8jszNDLESusJnUaoHc7pzE4Nf5lgDe3fgHmQn/QT8MFYRYjAlD/8clXYxlaz6pndAV7HLmA==" saltValue="wMVuwmAsEpEDDJsdTB2w/g==" spinCount="100000" sheet="1" objects="1" scenarios="1"/>
  <mergeCells count="1">
    <mergeCell ref="A21:I21"/>
  </mergeCells>
  <hyperlinks>
    <hyperlink ref="A3" location="Contents!A1" display="Contents" xr:uid="{00000000-0004-0000-1500-000000000000}"/>
    <hyperlink ref="A27" r:id="rId1" xr:uid="{00000000-0004-0000-1500-000001000000}"/>
  </hyperlinks>
  <pageMargins left="0.7" right="0.7" top="0.75" bottom="0.75" header="0.3" footer="0.3"/>
  <pageSetup paperSize="9" orientation="portrait" r:id="rId2"/>
  <headerFooter>
    <oddFooter>&amp;C&amp;1#&amp;"Calibri"&amp;12&amp;K0078D7OFFICIAL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AECFE6"/>
  </sheetPr>
  <dimension ref="A1:E26"/>
  <sheetViews>
    <sheetView zoomScale="85" zoomScaleNormal="85" workbookViewId="0"/>
  </sheetViews>
  <sheetFormatPr defaultColWidth="9.1796875" defaultRowHeight="12.5" x14ac:dyDescent="0.25"/>
  <cols>
    <col min="1" max="1" width="25.7265625" style="70" customWidth="1"/>
    <col min="2" max="5" width="15.7265625" style="70" customWidth="1"/>
    <col min="6" max="16384" width="9.1796875" style="70"/>
  </cols>
  <sheetData>
    <row r="1" spans="1:5" ht="23" x14ac:dyDescent="0.5">
      <c r="A1" s="58" t="s">
        <v>854</v>
      </c>
    </row>
    <row r="2" spans="1:5" ht="18" x14ac:dyDescent="0.4">
      <c r="A2" s="59" t="s">
        <v>862</v>
      </c>
    </row>
    <row r="3" spans="1:5" s="79" customFormat="1" x14ac:dyDescent="0.25">
      <c r="A3" s="109" t="s">
        <v>880</v>
      </c>
    </row>
    <row r="4" spans="1:5" ht="12.75" customHeight="1" x14ac:dyDescent="0.35">
      <c r="A4" s="50"/>
      <c r="B4" s="50"/>
    </row>
    <row r="5" spans="1:5" ht="17.5" x14ac:dyDescent="0.35">
      <c r="A5" s="50" t="s">
        <v>764</v>
      </c>
      <c r="B5" s="50" t="s">
        <v>3490</v>
      </c>
    </row>
    <row r="7" spans="1:5" x14ac:dyDescent="0.25">
      <c r="A7" s="70" t="s">
        <v>729</v>
      </c>
      <c r="E7" s="71" t="s">
        <v>741</v>
      </c>
    </row>
    <row r="8" spans="1:5" ht="13" x14ac:dyDescent="0.3">
      <c r="A8" s="62" t="s">
        <v>24</v>
      </c>
      <c r="B8" s="32">
        <v>2018</v>
      </c>
      <c r="C8" s="32">
        <v>2019</v>
      </c>
      <c r="D8" s="32" t="s">
        <v>743</v>
      </c>
      <c r="E8" s="32" t="s">
        <v>744</v>
      </c>
    </row>
    <row r="9" spans="1:5" x14ac:dyDescent="0.25">
      <c r="A9" s="72" t="s">
        <v>30</v>
      </c>
      <c r="B9" s="73">
        <v>87.5</v>
      </c>
      <c r="C9" s="73">
        <v>89.51</v>
      </c>
      <c r="D9" s="73">
        <v>2.0100000000000051</v>
      </c>
      <c r="E9" s="81">
        <v>2.2971428571428643E-2</v>
      </c>
    </row>
    <row r="10" spans="1:5" x14ac:dyDescent="0.25">
      <c r="A10" s="72" t="s">
        <v>31</v>
      </c>
      <c r="B10" s="73">
        <v>94.48</v>
      </c>
      <c r="C10" s="73">
        <v>93.46</v>
      </c>
      <c r="D10" s="73">
        <v>-1.0200000000000102</v>
      </c>
      <c r="E10" s="81">
        <v>-1.0795935647756272E-2</v>
      </c>
    </row>
    <row r="11" spans="1:5" x14ac:dyDescent="0.25">
      <c r="A11" s="72" t="s">
        <v>32</v>
      </c>
      <c r="B11" s="73">
        <v>113.61</v>
      </c>
      <c r="C11" s="73">
        <v>112.48</v>
      </c>
      <c r="D11" s="73">
        <v>-1.1299999999999955</v>
      </c>
      <c r="E11" s="81">
        <v>-9.9463075433500192E-3</v>
      </c>
    </row>
    <row r="12" spans="1:5" x14ac:dyDescent="0.25">
      <c r="A12" s="72" t="s">
        <v>33</v>
      </c>
      <c r="B12" s="73">
        <v>84.64</v>
      </c>
      <c r="C12" s="73">
        <v>85.25</v>
      </c>
      <c r="D12" s="73">
        <v>0.60999999999999943</v>
      </c>
      <c r="E12" s="81">
        <v>7.206994328922578E-3</v>
      </c>
    </row>
    <row r="13" spans="1:5" x14ac:dyDescent="0.25">
      <c r="A13" s="72" t="s">
        <v>34</v>
      </c>
      <c r="B13" s="73">
        <v>83.93</v>
      </c>
      <c r="C13" s="73">
        <v>84.25</v>
      </c>
      <c r="D13" s="73">
        <v>0.31999999999999318</v>
      </c>
      <c r="E13" s="81">
        <v>3.8127010604074307E-3</v>
      </c>
    </row>
    <row r="14" spans="1:5" x14ac:dyDescent="0.25">
      <c r="A14" s="72" t="s">
        <v>35</v>
      </c>
      <c r="B14" s="73">
        <v>99.33</v>
      </c>
      <c r="C14" s="73">
        <v>99.03</v>
      </c>
      <c r="D14" s="73">
        <v>-0.29999999999999716</v>
      </c>
      <c r="E14" s="81">
        <v>-3.0202355783750523E-3</v>
      </c>
    </row>
    <row r="15" spans="1:5" x14ac:dyDescent="0.25">
      <c r="A15" s="72" t="s">
        <v>36</v>
      </c>
      <c r="B15" s="73">
        <v>88.83</v>
      </c>
      <c r="C15" s="73">
        <v>88.26</v>
      </c>
      <c r="D15" s="73">
        <v>-0.56999999999999318</v>
      </c>
      <c r="E15" s="81">
        <v>-6.4167510976020914E-3</v>
      </c>
    </row>
    <row r="16" spans="1:5" x14ac:dyDescent="0.25">
      <c r="A16" s="72" t="s">
        <v>37</v>
      </c>
      <c r="B16" s="73">
        <v>93.49</v>
      </c>
      <c r="C16" s="73">
        <v>91.99</v>
      </c>
      <c r="D16" s="73">
        <v>-1.5</v>
      </c>
      <c r="E16" s="81">
        <v>-1.6044496737618985E-2</v>
      </c>
    </row>
    <row r="17" spans="1:5" x14ac:dyDescent="0.25">
      <c r="A17" s="72" t="s">
        <v>38</v>
      </c>
      <c r="B17" s="73">
        <v>86.06</v>
      </c>
      <c r="C17" s="73">
        <v>87.61</v>
      </c>
      <c r="D17" s="73">
        <v>1.5499999999999972</v>
      </c>
      <c r="E17" s="81">
        <v>1.8010690216128333E-2</v>
      </c>
    </row>
    <row r="18" spans="1:5" ht="13" x14ac:dyDescent="0.3">
      <c r="A18" s="80" t="s">
        <v>39</v>
      </c>
      <c r="B18" s="75">
        <v>93.08</v>
      </c>
      <c r="C18" s="75">
        <v>92.78</v>
      </c>
      <c r="D18" s="75">
        <v>-0.29999999999999716</v>
      </c>
      <c r="E18" s="82">
        <v>-3.2230339492909099E-3</v>
      </c>
    </row>
    <row r="21" spans="1:5" ht="13" x14ac:dyDescent="0.3">
      <c r="A21" s="21" t="s">
        <v>858</v>
      </c>
    </row>
    <row r="22" spans="1:5" x14ac:dyDescent="0.25">
      <c r="A22" s="22" t="s">
        <v>859</v>
      </c>
    </row>
    <row r="23" spans="1:5" x14ac:dyDescent="0.25">
      <c r="A23" s="23" t="s">
        <v>860</v>
      </c>
    </row>
    <row r="24" spans="1:5" x14ac:dyDescent="0.25">
      <c r="A24" s="24"/>
    </row>
    <row r="25" spans="1:5" x14ac:dyDescent="0.25">
      <c r="A25" s="25" t="s">
        <v>3617</v>
      </c>
    </row>
    <row r="26" spans="1:5" x14ac:dyDescent="0.25">
      <c r="A26" s="26" t="s">
        <v>3600</v>
      </c>
    </row>
  </sheetData>
  <sheetProtection algorithmName="SHA-512" hashValue="qOPA1FML41O3rOolYwD5ndMHkg0ZZ2d+RE2MeGEZ21WZGTtxfLpthqsTSoYKCN/nW9POa3zVGFodgEesW3AnFA==" saltValue="42YMF/ZfeqaDXdS7OSKpFA==" spinCount="100000" sheet="1" objects="1" scenarios="1"/>
  <hyperlinks>
    <hyperlink ref="A3" location="Contents!A1" display="Contents" xr:uid="{00000000-0004-0000-1600-000000000000}"/>
    <hyperlink ref="A23" r:id="rId1" xr:uid="{00000000-0004-0000-1600-000001000000}"/>
  </hyperlinks>
  <pageMargins left="0.7" right="0.7" top="0.75" bottom="0.75" header="0.3" footer="0.3"/>
  <pageSetup paperSize="9" orientation="portrait" r:id="rId2"/>
  <headerFooter>
    <oddFooter>&amp;C&amp;1#&amp;"Calibri"&amp;12&amp;K0078D7OFFICIAL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AECFE6"/>
  </sheetPr>
  <dimension ref="A1:E26"/>
  <sheetViews>
    <sheetView zoomScale="85" zoomScaleNormal="85" workbookViewId="0"/>
  </sheetViews>
  <sheetFormatPr defaultColWidth="9.1796875" defaultRowHeight="12.5" x14ac:dyDescent="0.25"/>
  <cols>
    <col min="1" max="1" width="25.7265625" style="70" customWidth="1"/>
    <col min="2" max="5" width="15.7265625" style="70" customWidth="1"/>
    <col min="6" max="16384" width="9.1796875" style="70"/>
  </cols>
  <sheetData>
    <row r="1" spans="1:5" ht="23" x14ac:dyDescent="0.5">
      <c r="A1" s="58" t="s">
        <v>854</v>
      </c>
    </row>
    <row r="2" spans="1:5" ht="18" x14ac:dyDescent="0.4">
      <c r="A2" s="59" t="s">
        <v>862</v>
      </c>
    </row>
    <row r="3" spans="1:5" s="79" customFormat="1" x14ac:dyDescent="0.25">
      <c r="A3" s="109" t="s">
        <v>880</v>
      </c>
    </row>
    <row r="5" spans="1:5" ht="17.5" x14ac:dyDescent="0.35">
      <c r="A5" s="50" t="s">
        <v>763</v>
      </c>
      <c r="B5" s="50" t="s">
        <v>3491</v>
      </c>
    </row>
    <row r="7" spans="1:5" x14ac:dyDescent="0.25">
      <c r="A7" s="70" t="s">
        <v>729</v>
      </c>
      <c r="E7" s="71" t="s">
        <v>741</v>
      </c>
    </row>
    <row r="8" spans="1:5" ht="13" x14ac:dyDescent="0.3">
      <c r="A8" s="62" t="s">
        <v>24</v>
      </c>
      <c r="B8" s="32">
        <v>2018</v>
      </c>
      <c r="C8" s="32">
        <v>2019</v>
      </c>
      <c r="D8" s="32" t="s">
        <v>743</v>
      </c>
      <c r="E8" s="32" t="s">
        <v>744</v>
      </c>
    </row>
    <row r="9" spans="1:5" x14ac:dyDescent="0.25">
      <c r="A9" s="72" t="s">
        <v>30</v>
      </c>
      <c r="B9" s="73">
        <v>118.31963706370992</v>
      </c>
      <c r="C9" s="73">
        <v>125.55779737723623</v>
      </c>
      <c r="D9" s="73">
        <v>7.2400000000000091</v>
      </c>
      <c r="E9" s="81">
        <v>6.1174632488340652E-2</v>
      </c>
    </row>
    <row r="10" spans="1:5" x14ac:dyDescent="0.25">
      <c r="A10" s="72" t="s">
        <v>31</v>
      </c>
      <c r="B10" s="73">
        <v>127.84231292909479</v>
      </c>
      <c r="C10" s="73">
        <v>129.23895094706168</v>
      </c>
      <c r="D10" s="73">
        <v>1.4000000000000057</v>
      </c>
      <c r="E10" s="81">
        <v>1.0924692975020855E-2</v>
      </c>
    </row>
    <row r="11" spans="1:5" x14ac:dyDescent="0.25">
      <c r="A11" s="72" t="s">
        <v>32</v>
      </c>
      <c r="B11" s="73">
        <v>159.67498602546479</v>
      </c>
      <c r="C11" s="73">
        <v>158.19027539894233</v>
      </c>
      <c r="D11" s="73">
        <v>-1.4799999999999898</v>
      </c>
      <c r="E11" s="81">
        <v>-9.2983294596041821E-3</v>
      </c>
    </row>
    <row r="12" spans="1:5" x14ac:dyDescent="0.25">
      <c r="A12" s="72" t="s">
        <v>33</v>
      </c>
      <c r="B12" s="73">
        <v>124.06861307563561</v>
      </c>
      <c r="C12" s="73">
        <v>126.84362460244726</v>
      </c>
      <c r="D12" s="73">
        <v>2.7700000000000102</v>
      </c>
      <c r="E12" s="81">
        <v>2.2366748994928631E-2</v>
      </c>
    </row>
    <row r="13" spans="1:5" x14ac:dyDescent="0.25">
      <c r="A13" s="72" t="s">
        <v>34</v>
      </c>
      <c r="B13" s="73">
        <v>114.04201761695037</v>
      </c>
      <c r="C13" s="73">
        <v>118.07159133907926</v>
      </c>
      <c r="D13" s="73">
        <v>4.0299999999999869</v>
      </c>
      <c r="E13" s="81">
        <v>3.5334114621363488E-2</v>
      </c>
    </row>
    <row r="14" spans="1:5" x14ac:dyDescent="0.25">
      <c r="A14" s="72" t="s">
        <v>35</v>
      </c>
      <c r="B14" s="73">
        <v>131.78632418069085</v>
      </c>
      <c r="C14" s="73">
        <v>132.87480676902592</v>
      </c>
      <c r="D14" s="73">
        <v>1.0800000000000125</v>
      </c>
      <c r="E14" s="81">
        <v>8.2594502510189294E-3</v>
      </c>
    </row>
    <row r="15" spans="1:5" x14ac:dyDescent="0.25">
      <c r="A15" s="72" t="s">
        <v>36</v>
      </c>
      <c r="B15" s="73">
        <v>119.5933324470913</v>
      </c>
      <c r="C15" s="73">
        <v>119.06743169689082</v>
      </c>
      <c r="D15" s="73">
        <v>-0.52000000000001023</v>
      </c>
      <c r="E15" s="81">
        <v>-4.3974086133367063E-3</v>
      </c>
    </row>
    <row r="16" spans="1:5" x14ac:dyDescent="0.25">
      <c r="A16" s="72" t="s">
        <v>37</v>
      </c>
      <c r="B16" s="73">
        <v>141.18269201520917</v>
      </c>
      <c r="C16" s="73">
        <v>147.3813488641018</v>
      </c>
      <c r="D16" s="73">
        <v>6.1999999999999886</v>
      </c>
      <c r="E16" s="81">
        <v>4.3905217845151112E-2</v>
      </c>
    </row>
    <row r="17" spans="1:5" x14ac:dyDescent="0.25">
      <c r="A17" s="72" t="s">
        <v>38</v>
      </c>
      <c r="B17" s="73">
        <v>124.84906790349486</v>
      </c>
      <c r="C17" s="73">
        <v>127.30173385948498</v>
      </c>
      <c r="D17" s="73">
        <v>2.4500000000000028</v>
      </c>
      <c r="E17" s="81">
        <v>1.9645048194400383E-2</v>
      </c>
    </row>
    <row r="18" spans="1:5" ht="13" x14ac:dyDescent="0.3">
      <c r="A18" s="80" t="s">
        <v>39</v>
      </c>
      <c r="B18" s="75">
        <v>129.3149235973199</v>
      </c>
      <c r="C18" s="75">
        <v>131.67734760777839</v>
      </c>
      <c r="D18" s="75">
        <v>2.3700000000000045</v>
      </c>
      <c r="E18" s="82">
        <v>1.826876546604117E-2</v>
      </c>
    </row>
    <row r="21" spans="1:5" ht="13" x14ac:dyDescent="0.3">
      <c r="A21" s="21" t="s">
        <v>858</v>
      </c>
    </row>
    <row r="22" spans="1:5" x14ac:dyDescent="0.25">
      <c r="A22" s="22" t="s">
        <v>859</v>
      </c>
    </row>
    <row r="23" spans="1:5" x14ac:dyDescent="0.25">
      <c r="A23" s="23" t="s">
        <v>860</v>
      </c>
    </row>
    <row r="24" spans="1:5" x14ac:dyDescent="0.25">
      <c r="A24" s="24"/>
    </row>
    <row r="25" spans="1:5" x14ac:dyDescent="0.25">
      <c r="A25" s="25" t="s">
        <v>3617</v>
      </c>
    </row>
    <row r="26" spans="1:5" x14ac:dyDescent="0.25">
      <c r="A26" s="26" t="s">
        <v>3600</v>
      </c>
    </row>
  </sheetData>
  <sheetProtection algorithmName="SHA-512" hashValue="XTrdw2LjbCpC3Q1BmFor7t/q6thM9Vp22CRMamGyWa3glIC2uGij3jJNVkBsI9x5HOfCcJO7nYWiqLLSB+T6bw==" saltValue="fp86CXVmDao9opsuvpRYHw==" spinCount="100000" sheet="1" objects="1" scenarios="1"/>
  <hyperlinks>
    <hyperlink ref="A3" location="Contents!A1" display="Contents" xr:uid="{00000000-0004-0000-1700-000000000000}"/>
    <hyperlink ref="A23" r:id="rId1" xr:uid="{00000000-0004-0000-1700-000001000000}"/>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AECFE6"/>
  </sheetPr>
  <dimension ref="A1:N24"/>
  <sheetViews>
    <sheetView zoomScale="85" zoomScaleNormal="85" workbookViewId="0"/>
  </sheetViews>
  <sheetFormatPr defaultColWidth="9.1796875" defaultRowHeight="12.5" x14ac:dyDescent="0.25"/>
  <cols>
    <col min="1" max="1" width="25.7265625" style="70" customWidth="1"/>
    <col min="2" max="14" width="10.7265625" style="70" customWidth="1"/>
    <col min="15" max="16384" width="9.1796875" style="70"/>
  </cols>
  <sheetData>
    <row r="1" spans="1:14" ht="23" x14ac:dyDescent="0.5">
      <c r="A1" s="58" t="s">
        <v>854</v>
      </c>
    </row>
    <row r="2" spans="1:14" ht="18" x14ac:dyDescent="0.4">
      <c r="A2" s="59" t="s">
        <v>862</v>
      </c>
    </row>
    <row r="3" spans="1:14" s="79" customFormat="1" x14ac:dyDescent="0.25">
      <c r="A3" s="109" t="s">
        <v>880</v>
      </c>
    </row>
    <row r="5" spans="1:14" ht="17.5" x14ac:dyDescent="0.35">
      <c r="A5" s="50" t="s">
        <v>767</v>
      </c>
      <c r="B5" s="55" t="s">
        <v>3492</v>
      </c>
    </row>
    <row r="7" spans="1:14" x14ac:dyDescent="0.25">
      <c r="A7" s="70" t="s">
        <v>729</v>
      </c>
      <c r="N7" s="71" t="s">
        <v>741</v>
      </c>
    </row>
    <row r="8" spans="1:14" s="77" customFormat="1" ht="52" x14ac:dyDescent="0.3">
      <c r="A8" s="62" t="s">
        <v>759</v>
      </c>
      <c r="B8" s="32" t="s">
        <v>30</v>
      </c>
      <c r="C8" s="32" t="s">
        <v>31</v>
      </c>
      <c r="D8" s="32" t="s">
        <v>32</v>
      </c>
      <c r="E8" s="32" t="s">
        <v>33</v>
      </c>
      <c r="F8" s="32" t="s">
        <v>34</v>
      </c>
      <c r="G8" s="32" t="s">
        <v>35</v>
      </c>
      <c r="H8" s="32" t="s">
        <v>36</v>
      </c>
      <c r="I8" s="32" t="s">
        <v>37</v>
      </c>
      <c r="J8" s="32" t="s">
        <v>38</v>
      </c>
      <c r="K8" s="32" t="s">
        <v>39</v>
      </c>
      <c r="L8" s="32" t="s">
        <v>765</v>
      </c>
      <c r="M8" s="32" t="s">
        <v>747</v>
      </c>
      <c r="N8" s="32" t="s">
        <v>748</v>
      </c>
    </row>
    <row r="9" spans="1:14" x14ac:dyDescent="0.25">
      <c r="A9" s="70" t="s">
        <v>749</v>
      </c>
      <c r="B9" s="83">
        <v>111.15</v>
      </c>
      <c r="C9" s="83">
        <v>102.95</v>
      </c>
      <c r="D9" s="83">
        <v>108.2</v>
      </c>
      <c r="E9" s="83">
        <v>113.64</v>
      </c>
      <c r="F9" s="83">
        <v>107.91</v>
      </c>
      <c r="G9" s="83">
        <v>107.83</v>
      </c>
      <c r="H9" s="83">
        <v>97.18</v>
      </c>
      <c r="I9" s="83">
        <v>88</v>
      </c>
      <c r="J9" s="83">
        <v>113.82</v>
      </c>
      <c r="K9" s="83">
        <v>103.53</v>
      </c>
      <c r="L9" s="83">
        <v>113.82</v>
      </c>
      <c r="M9" s="83">
        <v>88</v>
      </c>
      <c r="N9" s="83">
        <v>103.53</v>
      </c>
    </row>
    <row r="10" spans="1:14" x14ac:dyDescent="0.25">
      <c r="A10" s="70" t="s">
        <v>750</v>
      </c>
      <c r="B10" s="83">
        <v>79.12</v>
      </c>
      <c r="C10" s="83">
        <v>86.65</v>
      </c>
      <c r="D10" s="83">
        <v>107.51</v>
      </c>
      <c r="E10" s="83">
        <v>70.599999999999994</v>
      </c>
      <c r="F10" s="83">
        <v>71.59</v>
      </c>
      <c r="G10" s="83">
        <v>87.99</v>
      </c>
      <c r="H10" s="83">
        <v>81.010000000000005</v>
      </c>
      <c r="I10" s="83">
        <v>80.540000000000006</v>
      </c>
      <c r="J10" s="83">
        <v>70.75</v>
      </c>
      <c r="K10" s="83">
        <v>83.91</v>
      </c>
      <c r="L10" s="83">
        <v>107.51</v>
      </c>
      <c r="M10" s="83">
        <v>70.599999999999994</v>
      </c>
      <c r="N10" s="83">
        <v>83.91</v>
      </c>
    </row>
    <row r="11" spans="1:14" x14ac:dyDescent="0.25">
      <c r="A11" s="70" t="s">
        <v>751</v>
      </c>
      <c r="B11" s="83">
        <v>83</v>
      </c>
      <c r="C11" s="83">
        <v>90.27</v>
      </c>
      <c r="D11" s="83">
        <v>112.94</v>
      </c>
      <c r="E11" s="83">
        <v>79.989999999999995</v>
      </c>
      <c r="F11" s="83">
        <v>80.430000000000007</v>
      </c>
      <c r="G11" s="83">
        <v>96.14</v>
      </c>
      <c r="H11" s="83">
        <v>84.3</v>
      </c>
      <c r="I11" s="83">
        <v>87.04</v>
      </c>
      <c r="J11" s="83">
        <v>81.790000000000006</v>
      </c>
      <c r="K11" s="83">
        <v>89.07</v>
      </c>
      <c r="L11" s="83">
        <v>112.94</v>
      </c>
      <c r="M11" s="83">
        <v>79.989999999999995</v>
      </c>
      <c r="N11" s="83">
        <v>89.07</v>
      </c>
    </row>
    <row r="12" spans="1:14" x14ac:dyDescent="0.25">
      <c r="A12" s="70" t="s">
        <v>752</v>
      </c>
      <c r="B12" s="83">
        <v>94.52</v>
      </c>
      <c r="C12" s="83">
        <v>104.82</v>
      </c>
      <c r="D12" s="83">
        <v>128.12</v>
      </c>
      <c r="E12" s="83">
        <v>88.42</v>
      </c>
      <c r="F12" s="83">
        <v>91.61</v>
      </c>
      <c r="G12" s="83">
        <v>112.79</v>
      </c>
      <c r="H12" s="83">
        <v>98.45</v>
      </c>
      <c r="I12" s="83">
        <v>97.54</v>
      </c>
      <c r="J12" s="83">
        <v>92.02</v>
      </c>
      <c r="K12" s="83">
        <v>98.31</v>
      </c>
      <c r="L12" s="83">
        <v>128.12</v>
      </c>
      <c r="M12" s="83">
        <v>88.42</v>
      </c>
      <c r="N12" s="83">
        <v>98.31</v>
      </c>
    </row>
    <row r="13" spans="1:14" x14ac:dyDescent="0.25">
      <c r="A13" s="70" t="s">
        <v>753</v>
      </c>
      <c r="B13" s="83">
        <v>156.85</v>
      </c>
      <c r="C13" s="83">
        <v>116.48</v>
      </c>
      <c r="D13" s="83">
        <v>138.41999999999999</v>
      </c>
      <c r="E13" s="83">
        <v>107.88</v>
      </c>
      <c r="F13" s="83">
        <v>102.3</v>
      </c>
      <c r="G13" s="83">
        <v>125.02</v>
      </c>
      <c r="H13" s="83">
        <v>112.57</v>
      </c>
      <c r="I13" s="83">
        <v>136.62</v>
      </c>
      <c r="J13" s="83">
        <v>100.49</v>
      </c>
      <c r="K13" s="83">
        <v>119.3</v>
      </c>
      <c r="L13" s="83">
        <v>156.85</v>
      </c>
      <c r="M13" s="83">
        <v>100.49</v>
      </c>
      <c r="N13" s="83">
        <v>119.3</v>
      </c>
    </row>
    <row r="14" spans="1:14" x14ac:dyDescent="0.25">
      <c r="A14" s="70" t="s">
        <v>766</v>
      </c>
      <c r="B14" s="83">
        <v>264.83999999999997</v>
      </c>
      <c r="C14" s="83">
        <v>200.43</v>
      </c>
      <c r="D14" s="83">
        <v>231.67</v>
      </c>
      <c r="E14" s="83">
        <v>132.08000000000001</v>
      </c>
      <c r="F14" s="83">
        <v>207.21</v>
      </c>
      <c r="G14" s="83">
        <v>235.87</v>
      </c>
      <c r="H14" s="83">
        <v>278.24</v>
      </c>
      <c r="I14" s="83">
        <v>216.52</v>
      </c>
      <c r="J14" s="83">
        <v>203.04</v>
      </c>
      <c r="K14" s="83">
        <v>219.69</v>
      </c>
      <c r="L14" s="83">
        <v>278.24</v>
      </c>
      <c r="M14" s="83">
        <v>132.08000000000001</v>
      </c>
      <c r="N14" s="83">
        <v>219.69</v>
      </c>
    </row>
    <row r="15" spans="1:14" x14ac:dyDescent="0.25">
      <c r="A15" s="70" t="s">
        <v>757</v>
      </c>
      <c r="B15" s="83">
        <v>87.05</v>
      </c>
      <c r="C15" s="83">
        <v>91.94</v>
      </c>
      <c r="D15" s="83">
        <v>113.62</v>
      </c>
      <c r="E15" s="83">
        <v>81.599999999999994</v>
      </c>
      <c r="F15" s="83">
        <v>81.709999999999994</v>
      </c>
      <c r="G15" s="83">
        <v>97.79</v>
      </c>
      <c r="H15" s="83">
        <v>87.03</v>
      </c>
      <c r="I15" s="83">
        <v>93.08</v>
      </c>
      <c r="J15" s="83">
        <v>83.41</v>
      </c>
      <c r="K15" s="83">
        <v>91.02</v>
      </c>
      <c r="L15" s="83">
        <v>113.62</v>
      </c>
      <c r="M15" s="83">
        <v>81.599999999999994</v>
      </c>
      <c r="N15" s="83">
        <v>91.02</v>
      </c>
    </row>
    <row r="16" spans="1:14" ht="13" x14ac:dyDescent="0.3">
      <c r="A16" s="60" t="s">
        <v>758</v>
      </c>
      <c r="B16" s="107">
        <v>89.51</v>
      </c>
      <c r="C16" s="107">
        <v>93.46</v>
      </c>
      <c r="D16" s="107">
        <v>112.48</v>
      </c>
      <c r="E16" s="107">
        <v>85.25</v>
      </c>
      <c r="F16" s="107">
        <v>84.25</v>
      </c>
      <c r="G16" s="107">
        <v>99.03</v>
      </c>
      <c r="H16" s="107">
        <v>88.26</v>
      </c>
      <c r="I16" s="107">
        <v>91.99</v>
      </c>
      <c r="J16" s="107">
        <v>87.61</v>
      </c>
      <c r="K16" s="107">
        <v>92.78</v>
      </c>
      <c r="L16" s="107">
        <v>112.48</v>
      </c>
      <c r="M16" s="107">
        <v>84.25</v>
      </c>
      <c r="N16" s="107">
        <v>92.78</v>
      </c>
    </row>
    <row r="19" spans="1:1" ht="13" x14ac:dyDescent="0.3">
      <c r="A19" s="21" t="s">
        <v>858</v>
      </c>
    </row>
    <row r="20" spans="1:1" x14ac:dyDescent="0.25">
      <c r="A20" s="22" t="s">
        <v>859</v>
      </c>
    </row>
    <row r="21" spans="1:1" x14ac:dyDescent="0.25">
      <c r="A21" s="23" t="s">
        <v>860</v>
      </c>
    </row>
    <row r="22" spans="1:1" x14ac:dyDescent="0.25">
      <c r="A22" s="24"/>
    </row>
    <row r="23" spans="1:1" x14ac:dyDescent="0.25">
      <c r="A23" s="25" t="s">
        <v>3617</v>
      </c>
    </row>
    <row r="24" spans="1:1" x14ac:dyDescent="0.25">
      <c r="A24" s="26" t="s">
        <v>3600</v>
      </c>
    </row>
  </sheetData>
  <sheetProtection algorithmName="SHA-512" hashValue="w60mIqTd9gnYM9IL5lMxGgmhxJZJnk4tTGqvojJVo8XLgRF2h8gPQSxsbeBq/0y3no3kEPf3Gv4GL2A1v9xbbw==" saltValue="Kzj0z71jyZ08zOx4DTV5CA==" spinCount="100000" sheet="1" objects="1" scenarios="1"/>
  <hyperlinks>
    <hyperlink ref="A3" location="Contents!A1" display="Contents" xr:uid="{00000000-0004-0000-1800-000000000000}"/>
    <hyperlink ref="A21" r:id="rId1" xr:uid="{00000000-0004-0000-1800-000001000000}"/>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AECFE6"/>
  </sheetPr>
  <dimension ref="A1:D342"/>
  <sheetViews>
    <sheetView zoomScale="85" zoomScaleNormal="85" workbookViewId="0"/>
  </sheetViews>
  <sheetFormatPr defaultColWidth="9.1796875" defaultRowHeight="12.5" x14ac:dyDescent="0.25"/>
  <cols>
    <col min="1" max="1" width="15.7265625" style="33" customWidth="1"/>
    <col min="2" max="2" width="27" style="33" bestFit="1" customWidth="1"/>
    <col min="3" max="3" width="23.453125" style="33" bestFit="1" customWidth="1"/>
    <col min="4" max="4" width="15.7265625" style="33" customWidth="1"/>
    <col min="5" max="16384" width="9.1796875" style="33"/>
  </cols>
  <sheetData>
    <row r="1" spans="1:4" ht="23" x14ac:dyDescent="0.5">
      <c r="A1" s="58" t="s">
        <v>854</v>
      </c>
    </row>
    <row r="2" spans="1:4" ht="18" x14ac:dyDescent="0.4">
      <c r="A2" s="59" t="s">
        <v>862</v>
      </c>
    </row>
    <row r="3" spans="1:4" s="79" customFormat="1" x14ac:dyDescent="0.25">
      <c r="A3" s="109" t="s">
        <v>880</v>
      </c>
    </row>
    <row r="5" spans="1:4" ht="17.5" x14ac:dyDescent="0.35">
      <c r="A5" s="50" t="s">
        <v>768</v>
      </c>
      <c r="B5" s="50" t="s">
        <v>3493</v>
      </c>
    </row>
    <row r="7" spans="1:4" x14ac:dyDescent="0.25">
      <c r="A7" s="33" t="s">
        <v>729</v>
      </c>
      <c r="D7" s="54"/>
    </row>
    <row r="8" spans="1:4" ht="13" x14ac:dyDescent="0.3">
      <c r="A8" s="62" t="s">
        <v>701</v>
      </c>
      <c r="B8" s="62" t="s">
        <v>702</v>
      </c>
      <c r="C8" s="62" t="s">
        <v>24</v>
      </c>
      <c r="D8" s="32" t="s">
        <v>741</v>
      </c>
    </row>
    <row r="9" spans="1:4" x14ac:dyDescent="0.25">
      <c r="A9" s="33" t="s">
        <v>529</v>
      </c>
      <c r="B9" s="33" t="s">
        <v>530</v>
      </c>
      <c r="C9" s="33" t="s">
        <v>35</v>
      </c>
      <c r="D9" s="33">
        <v>104.75</v>
      </c>
    </row>
    <row r="10" spans="1:4" x14ac:dyDescent="0.25">
      <c r="A10" s="33" t="s">
        <v>179</v>
      </c>
      <c r="B10" s="33" t="s">
        <v>180</v>
      </c>
      <c r="C10" s="33" t="s">
        <v>34</v>
      </c>
      <c r="D10" s="33">
        <v>81.260000000000005</v>
      </c>
    </row>
    <row r="11" spans="1:4" x14ac:dyDescent="0.25">
      <c r="A11" s="33" t="s">
        <v>191</v>
      </c>
      <c r="B11" s="33" t="s">
        <v>192</v>
      </c>
      <c r="C11" s="33" t="s">
        <v>30</v>
      </c>
      <c r="D11" s="33">
        <v>83.18</v>
      </c>
    </row>
    <row r="12" spans="1:4" x14ac:dyDescent="0.25">
      <c r="A12" s="33" t="s">
        <v>531</v>
      </c>
      <c r="B12" s="33" t="s">
        <v>532</v>
      </c>
      <c r="C12" s="33" t="s">
        <v>35</v>
      </c>
      <c r="D12" s="33">
        <v>94.05</v>
      </c>
    </row>
    <row r="13" spans="1:4" x14ac:dyDescent="0.25">
      <c r="A13" s="33" t="s">
        <v>433</v>
      </c>
      <c r="B13" s="33" t="s">
        <v>434</v>
      </c>
      <c r="C13" s="33" t="s">
        <v>30</v>
      </c>
      <c r="D13" s="33">
        <v>91.62</v>
      </c>
    </row>
    <row r="14" spans="1:4" x14ac:dyDescent="0.25">
      <c r="A14" s="33" t="s">
        <v>315</v>
      </c>
      <c r="B14" s="33" t="s">
        <v>316</v>
      </c>
      <c r="C14" s="33" t="s">
        <v>35</v>
      </c>
      <c r="D14" s="33">
        <v>113.64</v>
      </c>
    </row>
    <row r="15" spans="1:4" x14ac:dyDescent="0.25">
      <c r="A15" s="33" t="s">
        <v>161</v>
      </c>
      <c r="B15" s="33" t="s">
        <v>162</v>
      </c>
      <c r="C15" s="33" t="s">
        <v>35</v>
      </c>
      <c r="D15" s="33">
        <v>104.4</v>
      </c>
    </row>
    <row r="16" spans="1:4" x14ac:dyDescent="0.25">
      <c r="A16" s="33" t="s">
        <v>483</v>
      </c>
      <c r="B16" s="33" t="s">
        <v>484</v>
      </c>
      <c r="C16" s="33" t="s">
        <v>31</v>
      </c>
      <c r="D16" s="33">
        <v>107.91</v>
      </c>
    </row>
    <row r="17" spans="1:4" x14ac:dyDescent="0.25">
      <c r="A17" s="33" t="s">
        <v>637</v>
      </c>
      <c r="B17" s="33" t="s">
        <v>638</v>
      </c>
      <c r="C17" s="33" t="s">
        <v>32</v>
      </c>
      <c r="D17" s="33">
        <v>103</v>
      </c>
    </row>
    <row r="18" spans="1:4" x14ac:dyDescent="0.25">
      <c r="A18" s="33" t="s">
        <v>639</v>
      </c>
      <c r="B18" s="33" t="s">
        <v>640</v>
      </c>
      <c r="C18" s="33" t="s">
        <v>32</v>
      </c>
      <c r="D18" s="33">
        <v>125.84</v>
      </c>
    </row>
    <row r="19" spans="1:4" x14ac:dyDescent="0.25">
      <c r="A19" s="33" t="s">
        <v>593</v>
      </c>
      <c r="B19" s="33" t="s">
        <v>594</v>
      </c>
      <c r="C19" s="33" t="s">
        <v>38</v>
      </c>
      <c r="D19" s="33">
        <v>91.89</v>
      </c>
    </row>
    <row r="20" spans="1:4" x14ac:dyDescent="0.25">
      <c r="A20" s="33" t="s">
        <v>181</v>
      </c>
      <c r="B20" s="33" t="s">
        <v>182</v>
      </c>
      <c r="C20" s="33" t="s">
        <v>34</v>
      </c>
      <c r="D20" s="33">
        <v>101.51</v>
      </c>
    </row>
    <row r="21" spans="1:4" x14ac:dyDescent="0.25">
      <c r="A21" s="33" t="s">
        <v>245</v>
      </c>
      <c r="B21" s="33" t="s">
        <v>246</v>
      </c>
      <c r="C21" s="33" t="s">
        <v>31</v>
      </c>
      <c r="D21" s="33">
        <v>93.85</v>
      </c>
    </row>
    <row r="22" spans="1:4" x14ac:dyDescent="0.25">
      <c r="A22" s="33" t="s">
        <v>281</v>
      </c>
      <c r="B22" s="33" t="s">
        <v>282</v>
      </c>
      <c r="C22" s="33" t="s">
        <v>35</v>
      </c>
      <c r="D22" s="33">
        <v>96.83</v>
      </c>
    </row>
    <row r="23" spans="1:4" x14ac:dyDescent="0.25">
      <c r="A23" s="33" t="s">
        <v>435</v>
      </c>
      <c r="B23" s="33" t="s">
        <v>436</v>
      </c>
      <c r="C23" s="33" t="s">
        <v>30</v>
      </c>
      <c r="D23" s="33">
        <v>122.09</v>
      </c>
    </row>
    <row r="24" spans="1:4" x14ac:dyDescent="0.25">
      <c r="A24" s="33" t="s">
        <v>91</v>
      </c>
      <c r="B24" s="33" t="s">
        <v>92</v>
      </c>
      <c r="C24" s="33" t="s">
        <v>36</v>
      </c>
      <c r="D24" s="33">
        <v>92.72</v>
      </c>
    </row>
    <row r="25" spans="1:4" x14ac:dyDescent="0.25">
      <c r="A25" s="33" t="s">
        <v>155</v>
      </c>
      <c r="B25" s="33" t="s">
        <v>156</v>
      </c>
      <c r="C25" s="33" t="s">
        <v>31</v>
      </c>
      <c r="D25" s="33">
        <v>102.84</v>
      </c>
    </row>
    <row r="26" spans="1:4" x14ac:dyDescent="0.25">
      <c r="A26" s="33" t="s">
        <v>641</v>
      </c>
      <c r="B26" s="33" t="s">
        <v>642</v>
      </c>
      <c r="C26" s="33" t="s">
        <v>32</v>
      </c>
      <c r="D26" s="33">
        <v>97.87</v>
      </c>
    </row>
    <row r="27" spans="1:4" x14ac:dyDescent="0.25">
      <c r="A27" s="33" t="s">
        <v>609</v>
      </c>
      <c r="B27" s="33" t="s">
        <v>610</v>
      </c>
      <c r="C27" s="33" t="s">
        <v>37</v>
      </c>
      <c r="D27" s="33">
        <v>97.56</v>
      </c>
    </row>
    <row r="28" spans="1:4" x14ac:dyDescent="0.25">
      <c r="A28" s="33" t="s">
        <v>363</v>
      </c>
      <c r="B28" s="33" t="s">
        <v>364</v>
      </c>
      <c r="C28" s="33" t="s">
        <v>30</v>
      </c>
      <c r="D28" s="33">
        <v>77.3</v>
      </c>
    </row>
    <row r="29" spans="1:4" x14ac:dyDescent="0.25">
      <c r="A29" s="33" t="s">
        <v>63</v>
      </c>
      <c r="B29" s="33" t="s">
        <v>64</v>
      </c>
      <c r="C29" s="33" t="s">
        <v>34</v>
      </c>
      <c r="D29" s="33">
        <v>88.77</v>
      </c>
    </row>
    <row r="30" spans="1:4" x14ac:dyDescent="0.25">
      <c r="A30" s="33" t="s">
        <v>65</v>
      </c>
      <c r="B30" s="33" t="s">
        <v>66</v>
      </c>
      <c r="C30" s="33" t="s">
        <v>34</v>
      </c>
      <c r="D30" s="33">
        <v>108.89</v>
      </c>
    </row>
    <row r="31" spans="1:4" x14ac:dyDescent="0.25">
      <c r="A31" s="33" t="s">
        <v>193</v>
      </c>
      <c r="B31" s="33" t="s">
        <v>194</v>
      </c>
      <c r="C31" s="33" t="s">
        <v>30</v>
      </c>
      <c r="D31" s="33">
        <v>100.77</v>
      </c>
    </row>
    <row r="32" spans="1:4" x14ac:dyDescent="0.25">
      <c r="A32" s="33" t="s">
        <v>563</v>
      </c>
      <c r="B32" s="33" t="s">
        <v>564</v>
      </c>
      <c r="C32" s="33" t="s">
        <v>34</v>
      </c>
      <c r="D32" s="33">
        <v>77.13</v>
      </c>
    </row>
    <row r="33" spans="1:4" x14ac:dyDescent="0.25">
      <c r="A33" s="33" t="s">
        <v>377</v>
      </c>
      <c r="B33" s="33" t="s">
        <v>378</v>
      </c>
      <c r="C33" s="33" t="s">
        <v>30</v>
      </c>
      <c r="D33" s="33">
        <v>76.45</v>
      </c>
    </row>
    <row r="34" spans="1:4" x14ac:dyDescent="0.25">
      <c r="A34" s="33" t="s">
        <v>103</v>
      </c>
      <c r="B34" s="33" t="s">
        <v>104</v>
      </c>
      <c r="C34" s="33" t="s">
        <v>36</v>
      </c>
      <c r="D34" s="33">
        <v>97.01</v>
      </c>
    </row>
    <row r="35" spans="1:4" x14ac:dyDescent="0.25">
      <c r="A35" s="33" t="s">
        <v>119</v>
      </c>
      <c r="B35" s="33" t="s">
        <v>120</v>
      </c>
      <c r="C35" s="33" t="s">
        <v>35</v>
      </c>
      <c r="D35" s="33">
        <v>99.1</v>
      </c>
    </row>
    <row r="36" spans="1:4" x14ac:dyDescent="0.25">
      <c r="A36" s="33" t="s">
        <v>623</v>
      </c>
      <c r="B36" s="33" t="s">
        <v>624</v>
      </c>
      <c r="C36" s="33" t="s">
        <v>38</v>
      </c>
      <c r="D36" s="33">
        <v>84.81</v>
      </c>
    </row>
    <row r="37" spans="1:4" x14ac:dyDescent="0.25">
      <c r="A37" s="33" t="s">
        <v>247</v>
      </c>
      <c r="B37" s="33" t="s">
        <v>248</v>
      </c>
      <c r="C37" s="33" t="s">
        <v>31</v>
      </c>
      <c r="D37" s="33">
        <v>89.22</v>
      </c>
    </row>
    <row r="38" spans="1:4" x14ac:dyDescent="0.25">
      <c r="A38" s="33" t="s">
        <v>391</v>
      </c>
      <c r="B38" s="33" t="s">
        <v>392</v>
      </c>
      <c r="C38" s="33" t="s">
        <v>31</v>
      </c>
      <c r="D38" s="33">
        <v>80.87</v>
      </c>
    </row>
    <row r="39" spans="1:4" x14ac:dyDescent="0.25">
      <c r="A39" s="33" t="s">
        <v>643</v>
      </c>
      <c r="B39" s="33" t="s">
        <v>644</v>
      </c>
      <c r="C39" s="33" t="s">
        <v>32</v>
      </c>
      <c r="D39" s="33">
        <v>115.19</v>
      </c>
    </row>
    <row r="40" spans="1:4" x14ac:dyDescent="0.25">
      <c r="A40" s="33" t="s">
        <v>249</v>
      </c>
      <c r="B40" s="33" t="s">
        <v>250</v>
      </c>
      <c r="C40" s="33" t="s">
        <v>31</v>
      </c>
      <c r="D40" s="33">
        <v>98.89</v>
      </c>
    </row>
    <row r="41" spans="1:4" x14ac:dyDescent="0.25">
      <c r="A41" s="33" t="s">
        <v>133</v>
      </c>
      <c r="B41" s="33" t="s">
        <v>134</v>
      </c>
      <c r="C41" s="33" t="s">
        <v>35</v>
      </c>
      <c r="D41" s="33">
        <v>94.79</v>
      </c>
    </row>
    <row r="42" spans="1:4" x14ac:dyDescent="0.25">
      <c r="A42" s="33" t="s">
        <v>93</v>
      </c>
      <c r="B42" s="33" t="s">
        <v>94</v>
      </c>
      <c r="C42" s="33" t="s">
        <v>36</v>
      </c>
      <c r="D42" s="33">
        <v>89.58</v>
      </c>
    </row>
    <row r="43" spans="1:4" x14ac:dyDescent="0.25">
      <c r="A43" s="33" t="s">
        <v>393</v>
      </c>
      <c r="B43" s="33" t="s">
        <v>394</v>
      </c>
      <c r="C43" s="33" t="s">
        <v>31</v>
      </c>
      <c r="D43" s="33">
        <v>90.75</v>
      </c>
    </row>
    <row r="44" spans="1:4" x14ac:dyDescent="0.25">
      <c r="A44" s="33" t="s">
        <v>645</v>
      </c>
      <c r="B44" s="33" t="s">
        <v>646</v>
      </c>
      <c r="C44" s="33" t="s">
        <v>32</v>
      </c>
      <c r="D44" s="33">
        <v>107.81</v>
      </c>
    </row>
    <row r="45" spans="1:4" x14ac:dyDescent="0.25">
      <c r="A45" s="33" t="s">
        <v>543</v>
      </c>
      <c r="B45" s="33" t="s">
        <v>544</v>
      </c>
      <c r="C45" s="33" t="s">
        <v>37</v>
      </c>
      <c r="D45" s="33">
        <v>83.32</v>
      </c>
    </row>
    <row r="46" spans="1:4" x14ac:dyDescent="0.25">
      <c r="A46" s="33" t="s">
        <v>303</v>
      </c>
      <c r="B46" s="33" t="s">
        <v>304</v>
      </c>
      <c r="C46" s="33" t="s">
        <v>31</v>
      </c>
      <c r="D46" s="33">
        <v>98.63</v>
      </c>
    </row>
    <row r="47" spans="1:4" x14ac:dyDescent="0.25">
      <c r="A47" s="33" t="s">
        <v>437</v>
      </c>
      <c r="B47" s="33" t="s">
        <v>438</v>
      </c>
      <c r="C47" s="33" t="s">
        <v>30</v>
      </c>
      <c r="D47" s="33">
        <v>98</v>
      </c>
    </row>
    <row r="48" spans="1:4" x14ac:dyDescent="0.25">
      <c r="A48" s="33" t="s">
        <v>339</v>
      </c>
      <c r="B48" s="33" t="s">
        <v>340</v>
      </c>
      <c r="C48" s="33" t="s">
        <v>34</v>
      </c>
      <c r="D48" s="33">
        <v>80.42</v>
      </c>
    </row>
    <row r="49" spans="1:4" x14ac:dyDescent="0.25">
      <c r="A49" s="33" t="s">
        <v>565</v>
      </c>
      <c r="B49" s="33" t="s">
        <v>566</v>
      </c>
      <c r="C49" s="33" t="s">
        <v>34</v>
      </c>
      <c r="D49" s="33">
        <v>91.34</v>
      </c>
    </row>
    <row r="50" spans="1:4" x14ac:dyDescent="0.25">
      <c r="A50" s="33" t="s">
        <v>625</v>
      </c>
      <c r="B50" s="33" t="s">
        <v>626</v>
      </c>
      <c r="C50" s="33" t="s">
        <v>38</v>
      </c>
      <c r="D50" s="33">
        <v>86.49</v>
      </c>
    </row>
    <row r="51" spans="1:4" x14ac:dyDescent="0.25">
      <c r="A51" s="33" t="s">
        <v>169</v>
      </c>
      <c r="B51" s="33" t="s">
        <v>170</v>
      </c>
      <c r="C51" s="33" t="s">
        <v>31</v>
      </c>
      <c r="D51" s="33">
        <v>108.87</v>
      </c>
    </row>
    <row r="52" spans="1:4" x14ac:dyDescent="0.25">
      <c r="A52" s="33" t="s">
        <v>647</v>
      </c>
      <c r="B52" s="33" t="s">
        <v>648</v>
      </c>
      <c r="C52" s="33" t="s">
        <v>32</v>
      </c>
      <c r="D52" s="33">
        <v>111.24</v>
      </c>
    </row>
    <row r="53" spans="1:4" x14ac:dyDescent="0.25">
      <c r="A53" s="33" t="s">
        <v>467</v>
      </c>
      <c r="B53" s="33" t="s">
        <v>468</v>
      </c>
      <c r="C53" s="33" t="s">
        <v>37</v>
      </c>
      <c r="D53" s="33">
        <v>86.5</v>
      </c>
    </row>
    <row r="54" spans="1:4" x14ac:dyDescent="0.25">
      <c r="A54" s="33" t="s">
        <v>317</v>
      </c>
      <c r="B54" s="33" t="s">
        <v>318</v>
      </c>
      <c r="C54" s="33" t="s">
        <v>35</v>
      </c>
      <c r="D54" s="33">
        <v>93.66</v>
      </c>
    </row>
    <row r="55" spans="1:4" x14ac:dyDescent="0.25">
      <c r="A55" s="33" t="s">
        <v>183</v>
      </c>
      <c r="B55" s="33" t="s">
        <v>184</v>
      </c>
      <c r="C55" s="33" t="s">
        <v>34</v>
      </c>
      <c r="D55" s="33">
        <v>93.24</v>
      </c>
    </row>
    <row r="56" spans="1:4" x14ac:dyDescent="0.25">
      <c r="A56" s="33" t="s">
        <v>251</v>
      </c>
      <c r="B56" s="33" t="s">
        <v>252</v>
      </c>
      <c r="C56" s="33" t="s">
        <v>31</v>
      </c>
      <c r="D56" s="33">
        <v>91.85</v>
      </c>
    </row>
    <row r="57" spans="1:4" x14ac:dyDescent="0.25">
      <c r="A57" s="33" t="s">
        <v>157</v>
      </c>
      <c r="B57" s="33" t="s">
        <v>158</v>
      </c>
      <c r="C57" s="33" t="s">
        <v>31</v>
      </c>
      <c r="D57" s="33">
        <v>90.42</v>
      </c>
    </row>
    <row r="58" spans="1:4" x14ac:dyDescent="0.25">
      <c r="A58" s="33" t="s">
        <v>365</v>
      </c>
      <c r="B58" s="33" t="s">
        <v>366</v>
      </c>
      <c r="C58" s="33" t="s">
        <v>30</v>
      </c>
      <c r="D58" s="33">
        <v>94.29</v>
      </c>
    </row>
    <row r="59" spans="1:4" x14ac:dyDescent="0.25">
      <c r="A59" s="33" t="s">
        <v>253</v>
      </c>
      <c r="B59" s="33" t="s">
        <v>254</v>
      </c>
      <c r="C59" s="33" t="s">
        <v>31</v>
      </c>
      <c r="D59" s="33">
        <v>97.43</v>
      </c>
    </row>
    <row r="60" spans="1:4" x14ac:dyDescent="0.25">
      <c r="A60" s="33" t="s">
        <v>269</v>
      </c>
      <c r="B60" s="33" t="s">
        <v>270</v>
      </c>
      <c r="C60" s="33" t="s">
        <v>36</v>
      </c>
      <c r="D60" s="33">
        <v>89.69</v>
      </c>
    </row>
    <row r="61" spans="1:4" x14ac:dyDescent="0.25">
      <c r="A61" s="33" t="s">
        <v>447</v>
      </c>
      <c r="B61" s="33" t="s">
        <v>448</v>
      </c>
      <c r="C61" s="33" t="s">
        <v>35</v>
      </c>
      <c r="D61" s="33">
        <v>94.65</v>
      </c>
    </row>
    <row r="62" spans="1:4" x14ac:dyDescent="0.25">
      <c r="A62" s="33" t="s">
        <v>143</v>
      </c>
      <c r="B62" s="33" t="s">
        <v>144</v>
      </c>
      <c r="C62" s="33" t="s">
        <v>34</v>
      </c>
      <c r="D62" s="33">
        <v>87.96</v>
      </c>
    </row>
    <row r="63" spans="1:4" x14ac:dyDescent="0.25">
      <c r="A63" s="33" t="s">
        <v>145</v>
      </c>
      <c r="B63" s="33" t="s">
        <v>146</v>
      </c>
      <c r="C63" s="33" t="s">
        <v>34</v>
      </c>
      <c r="D63" s="33">
        <v>89.22</v>
      </c>
    </row>
    <row r="64" spans="1:4" x14ac:dyDescent="0.25">
      <c r="A64" s="33" t="s">
        <v>195</v>
      </c>
      <c r="B64" s="33" t="s">
        <v>196</v>
      </c>
      <c r="C64" s="33" t="s">
        <v>30</v>
      </c>
      <c r="D64" s="33">
        <v>89.13</v>
      </c>
    </row>
    <row r="65" spans="1:4" x14ac:dyDescent="0.25">
      <c r="A65" s="33" t="s">
        <v>533</v>
      </c>
      <c r="B65" s="33" t="s">
        <v>534</v>
      </c>
      <c r="C65" s="33" t="s">
        <v>35</v>
      </c>
      <c r="D65" s="33">
        <v>95.25</v>
      </c>
    </row>
    <row r="66" spans="1:4" x14ac:dyDescent="0.25">
      <c r="A66" s="33" t="s">
        <v>163</v>
      </c>
      <c r="B66" s="33" t="s">
        <v>164</v>
      </c>
      <c r="C66" s="33" t="s">
        <v>35</v>
      </c>
      <c r="D66" s="33">
        <v>152.47999999999999</v>
      </c>
    </row>
    <row r="67" spans="1:4" x14ac:dyDescent="0.25">
      <c r="A67" s="33" t="s">
        <v>341</v>
      </c>
      <c r="B67" s="33" t="s">
        <v>342</v>
      </c>
      <c r="C67" s="33" t="s">
        <v>34</v>
      </c>
      <c r="D67" s="33">
        <v>89.14</v>
      </c>
    </row>
    <row r="68" spans="1:4" x14ac:dyDescent="0.25">
      <c r="A68" s="33" t="s">
        <v>223</v>
      </c>
      <c r="B68" s="33" t="s">
        <v>224</v>
      </c>
      <c r="C68" s="33" t="s">
        <v>36</v>
      </c>
      <c r="D68" s="33">
        <v>98.88</v>
      </c>
    </row>
    <row r="69" spans="1:4" x14ac:dyDescent="0.25">
      <c r="A69" s="33" t="s">
        <v>635</v>
      </c>
      <c r="B69" s="33" t="s">
        <v>636</v>
      </c>
      <c r="C69" s="33" t="s">
        <v>32</v>
      </c>
      <c r="D69" s="33">
        <v>114.68</v>
      </c>
    </row>
    <row r="70" spans="1:4" x14ac:dyDescent="0.25">
      <c r="A70" s="33" t="s">
        <v>255</v>
      </c>
      <c r="B70" s="33" t="s">
        <v>256</v>
      </c>
      <c r="C70" s="33" t="s">
        <v>31</v>
      </c>
      <c r="D70" s="33">
        <v>99.52</v>
      </c>
    </row>
    <row r="71" spans="1:4" x14ac:dyDescent="0.25">
      <c r="A71" s="33" t="s">
        <v>185</v>
      </c>
      <c r="B71" s="33" t="s">
        <v>186</v>
      </c>
      <c r="C71" s="33" t="s">
        <v>34</v>
      </c>
      <c r="D71" s="33">
        <v>79.3</v>
      </c>
    </row>
    <row r="72" spans="1:4" x14ac:dyDescent="0.25">
      <c r="A72" s="33" t="s">
        <v>405</v>
      </c>
      <c r="B72" s="33" t="s">
        <v>406</v>
      </c>
      <c r="C72" s="33" t="s">
        <v>30</v>
      </c>
      <c r="D72" s="33">
        <v>97.46</v>
      </c>
    </row>
    <row r="73" spans="1:4" x14ac:dyDescent="0.25">
      <c r="A73" s="33" t="s">
        <v>149</v>
      </c>
      <c r="B73" s="33" t="s">
        <v>150</v>
      </c>
      <c r="C73" s="33" t="s">
        <v>36</v>
      </c>
      <c r="D73" s="33">
        <v>81.569999999999993</v>
      </c>
    </row>
    <row r="74" spans="1:4" x14ac:dyDescent="0.25">
      <c r="A74" s="33" t="s">
        <v>271</v>
      </c>
      <c r="B74" s="33" t="s">
        <v>272</v>
      </c>
      <c r="C74" s="33" t="s">
        <v>36</v>
      </c>
      <c r="D74" s="33">
        <v>95.34</v>
      </c>
    </row>
    <row r="75" spans="1:4" x14ac:dyDescent="0.25">
      <c r="A75" s="33" t="s">
        <v>141</v>
      </c>
      <c r="B75" s="33" t="s">
        <v>142</v>
      </c>
      <c r="C75" s="33" t="s">
        <v>33</v>
      </c>
      <c r="D75" s="33">
        <v>100.31</v>
      </c>
    </row>
    <row r="76" spans="1:4" x14ac:dyDescent="0.25">
      <c r="A76" s="33" t="s">
        <v>611</v>
      </c>
      <c r="B76" s="33" t="s">
        <v>612</v>
      </c>
      <c r="C76" s="33" t="s">
        <v>37</v>
      </c>
      <c r="D76" s="33">
        <v>90.83</v>
      </c>
    </row>
    <row r="77" spans="1:4" x14ac:dyDescent="0.25">
      <c r="A77" s="33" t="s">
        <v>419</v>
      </c>
      <c r="B77" s="33" t="s">
        <v>420</v>
      </c>
      <c r="C77" s="33" t="s">
        <v>38</v>
      </c>
      <c r="D77" s="33">
        <v>78.47</v>
      </c>
    </row>
    <row r="78" spans="1:4" x14ac:dyDescent="0.25">
      <c r="A78" s="33" t="s">
        <v>535</v>
      </c>
      <c r="B78" s="33" t="s">
        <v>536</v>
      </c>
      <c r="C78" s="33" t="s">
        <v>35</v>
      </c>
      <c r="D78" s="33">
        <v>100.53</v>
      </c>
    </row>
    <row r="79" spans="1:4" x14ac:dyDescent="0.25">
      <c r="A79" s="33" t="s">
        <v>649</v>
      </c>
      <c r="B79" s="33" t="s">
        <v>650</v>
      </c>
      <c r="C79" s="33" t="s">
        <v>32</v>
      </c>
      <c r="D79" s="33">
        <v>101.76</v>
      </c>
    </row>
    <row r="80" spans="1:4" x14ac:dyDescent="0.25">
      <c r="A80" s="33" t="s">
        <v>305</v>
      </c>
      <c r="B80" s="33" t="s">
        <v>306</v>
      </c>
      <c r="C80" s="33" t="s">
        <v>31</v>
      </c>
      <c r="D80" s="33">
        <v>115.97</v>
      </c>
    </row>
    <row r="81" spans="1:4" x14ac:dyDescent="0.25">
      <c r="A81" s="33" t="s">
        <v>57</v>
      </c>
      <c r="B81" s="33" t="s">
        <v>58</v>
      </c>
      <c r="C81" s="33" t="s">
        <v>33</v>
      </c>
      <c r="D81" s="33">
        <v>88.52</v>
      </c>
    </row>
    <row r="82" spans="1:4" x14ac:dyDescent="0.25">
      <c r="A82" s="33" t="s">
        <v>319</v>
      </c>
      <c r="B82" s="33" t="s">
        <v>320</v>
      </c>
      <c r="C82" s="33" t="s">
        <v>35</v>
      </c>
      <c r="D82" s="33">
        <v>124.19</v>
      </c>
    </row>
    <row r="83" spans="1:4" x14ac:dyDescent="0.25">
      <c r="A83" s="33" t="s">
        <v>407</v>
      </c>
      <c r="B83" s="33" t="s">
        <v>408</v>
      </c>
      <c r="C83" s="33" t="s">
        <v>30</v>
      </c>
      <c r="D83" s="33">
        <v>88.56</v>
      </c>
    </row>
    <row r="84" spans="1:4" x14ac:dyDescent="0.25">
      <c r="A84" s="33" t="s">
        <v>77</v>
      </c>
      <c r="B84" s="33" t="s">
        <v>78</v>
      </c>
      <c r="C84" s="33" t="s">
        <v>30</v>
      </c>
      <c r="D84" s="33">
        <v>100.18</v>
      </c>
    </row>
    <row r="85" spans="1:4" x14ac:dyDescent="0.25">
      <c r="A85" s="33" t="s">
        <v>197</v>
      </c>
      <c r="B85" s="33" t="s">
        <v>198</v>
      </c>
      <c r="C85" s="33" t="s">
        <v>30</v>
      </c>
      <c r="D85" s="33">
        <v>85.39</v>
      </c>
    </row>
    <row r="86" spans="1:4" x14ac:dyDescent="0.25">
      <c r="A86" s="33" t="s">
        <v>595</v>
      </c>
      <c r="B86" s="33" t="s">
        <v>596</v>
      </c>
      <c r="C86" s="33" t="s">
        <v>38</v>
      </c>
      <c r="D86" s="33">
        <v>97.73</v>
      </c>
    </row>
    <row r="87" spans="1:4" x14ac:dyDescent="0.25">
      <c r="A87" s="33" t="s">
        <v>321</v>
      </c>
      <c r="B87" s="33" t="s">
        <v>322</v>
      </c>
      <c r="C87" s="33" t="s">
        <v>35</v>
      </c>
      <c r="D87" s="33">
        <v>107.27</v>
      </c>
    </row>
    <row r="88" spans="1:4" x14ac:dyDescent="0.25">
      <c r="A88" s="33" t="s">
        <v>613</v>
      </c>
      <c r="B88" s="33" t="s">
        <v>614</v>
      </c>
      <c r="C88" s="33" t="s">
        <v>37</v>
      </c>
      <c r="D88" s="33">
        <v>104.2</v>
      </c>
    </row>
    <row r="89" spans="1:4" x14ac:dyDescent="0.25">
      <c r="A89" s="33" t="s">
        <v>651</v>
      </c>
      <c r="B89" s="33" t="s">
        <v>652</v>
      </c>
      <c r="C89" s="33" t="s">
        <v>32</v>
      </c>
      <c r="D89" s="33">
        <v>122.93</v>
      </c>
    </row>
    <row r="90" spans="1:4" x14ac:dyDescent="0.25">
      <c r="A90" s="33" t="s">
        <v>171</v>
      </c>
      <c r="B90" s="33" t="s">
        <v>172</v>
      </c>
      <c r="C90" s="33" t="s">
        <v>31</v>
      </c>
      <c r="D90" s="33">
        <v>98.26</v>
      </c>
    </row>
    <row r="91" spans="1:4" x14ac:dyDescent="0.25">
      <c r="A91" s="33" t="s">
        <v>207</v>
      </c>
      <c r="B91" s="33" t="s">
        <v>208</v>
      </c>
      <c r="C91" s="33" t="s">
        <v>36</v>
      </c>
      <c r="D91" s="33">
        <v>110.26</v>
      </c>
    </row>
    <row r="92" spans="1:4" x14ac:dyDescent="0.25">
      <c r="A92" s="33" t="s">
        <v>225</v>
      </c>
      <c r="B92" s="33" t="s">
        <v>226</v>
      </c>
      <c r="C92" s="33" t="s">
        <v>36</v>
      </c>
      <c r="D92" s="33">
        <v>88.22</v>
      </c>
    </row>
    <row r="93" spans="1:4" x14ac:dyDescent="0.25">
      <c r="A93" s="33" t="s">
        <v>283</v>
      </c>
      <c r="B93" s="33" t="s">
        <v>284</v>
      </c>
      <c r="C93" s="33" t="s">
        <v>35</v>
      </c>
      <c r="D93" s="33">
        <v>95.11</v>
      </c>
    </row>
    <row r="94" spans="1:4" x14ac:dyDescent="0.25">
      <c r="A94" s="33" t="s">
        <v>559</v>
      </c>
      <c r="B94" s="33" t="s">
        <v>560</v>
      </c>
      <c r="C94" s="33" t="s">
        <v>31</v>
      </c>
      <c r="D94" s="33">
        <v>104.63</v>
      </c>
    </row>
    <row r="95" spans="1:4" x14ac:dyDescent="0.25">
      <c r="A95" s="33" t="s">
        <v>379</v>
      </c>
      <c r="B95" s="33" t="s">
        <v>380</v>
      </c>
      <c r="C95" s="33" t="s">
        <v>30</v>
      </c>
      <c r="D95" s="33">
        <v>83.56</v>
      </c>
    </row>
    <row r="96" spans="1:4" x14ac:dyDescent="0.25">
      <c r="A96" s="33" t="s">
        <v>409</v>
      </c>
      <c r="B96" s="33" t="s">
        <v>410</v>
      </c>
      <c r="C96" s="33" t="s">
        <v>30</v>
      </c>
      <c r="D96" s="33">
        <v>98.33</v>
      </c>
    </row>
    <row r="97" spans="1:4" x14ac:dyDescent="0.25">
      <c r="A97" s="33" t="s">
        <v>69</v>
      </c>
      <c r="B97" s="33" t="s">
        <v>70</v>
      </c>
      <c r="C97" s="33" t="s">
        <v>38</v>
      </c>
      <c r="D97" s="33">
        <v>89.61</v>
      </c>
    </row>
    <row r="98" spans="1:4" x14ac:dyDescent="0.25">
      <c r="A98" s="33" t="s">
        <v>469</v>
      </c>
      <c r="B98" s="33" t="s">
        <v>470</v>
      </c>
      <c r="C98" s="33" t="s">
        <v>37</v>
      </c>
      <c r="D98" s="33">
        <v>79.48</v>
      </c>
    </row>
    <row r="99" spans="1:4" x14ac:dyDescent="0.25">
      <c r="A99" s="33" t="s">
        <v>235</v>
      </c>
      <c r="B99" s="33" t="s">
        <v>236</v>
      </c>
      <c r="C99" s="33" t="s">
        <v>35</v>
      </c>
      <c r="D99" s="33">
        <v>80.72</v>
      </c>
    </row>
    <row r="100" spans="1:4" x14ac:dyDescent="0.25">
      <c r="A100" s="33" t="s">
        <v>285</v>
      </c>
      <c r="B100" s="33" t="s">
        <v>286</v>
      </c>
      <c r="C100" s="33" t="s">
        <v>35</v>
      </c>
      <c r="D100" s="33">
        <v>93.36</v>
      </c>
    </row>
    <row r="101" spans="1:4" x14ac:dyDescent="0.25">
      <c r="A101" s="33" t="s">
        <v>187</v>
      </c>
      <c r="B101" s="33" t="s">
        <v>188</v>
      </c>
      <c r="C101" s="33" t="s">
        <v>34</v>
      </c>
      <c r="D101" s="33">
        <v>87.15</v>
      </c>
    </row>
    <row r="102" spans="1:4" x14ac:dyDescent="0.25">
      <c r="A102" s="33" t="s">
        <v>497</v>
      </c>
      <c r="B102" s="33" t="s">
        <v>498</v>
      </c>
      <c r="C102" s="33" t="s">
        <v>35</v>
      </c>
      <c r="D102" s="33">
        <v>119.87</v>
      </c>
    </row>
    <row r="103" spans="1:4" x14ac:dyDescent="0.25">
      <c r="A103" s="33" t="s">
        <v>653</v>
      </c>
      <c r="B103" s="33" t="s">
        <v>654</v>
      </c>
      <c r="C103" s="33" t="s">
        <v>32</v>
      </c>
      <c r="D103" s="33">
        <v>113.07</v>
      </c>
    </row>
    <row r="104" spans="1:4" x14ac:dyDescent="0.25">
      <c r="A104" s="33" t="s">
        <v>257</v>
      </c>
      <c r="B104" s="33" t="s">
        <v>258</v>
      </c>
      <c r="C104" s="33" t="s">
        <v>31</v>
      </c>
      <c r="D104" s="33">
        <v>96.93</v>
      </c>
    </row>
    <row r="105" spans="1:4" x14ac:dyDescent="0.25">
      <c r="A105" s="33" t="s">
        <v>499</v>
      </c>
      <c r="B105" s="33" t="s">
        <v>500</v>
      </c>
      <c r="C105" s="33" t="s">
        <v>35</v>
      </c>
      <c r="D105" s="33">
        <v>111.56</v>
      </c>
    </row>
    <row r="106" spans="1:4" x14ac:dyDescent="0.25">
      <c r="A106" s="33" t="s">
        <v>199</v>
      </c>
      <c r="B106" s="33" t="s">
        <v>200</v>
      </c>
      <c r="C106" s="33" t="s">
        <v>30</v>
      </c>
      <c r="D106" s="33">
        <v>80.819999999999993</v>
      </c>
    </row>
    <row r="107" spans="1:4" x14ac:dyDescent="0.25">
      <c r="A107" s="33" t="s">
        <v>209</v>
      </c>
      <c r="B107" s="33" t="s">
        <v>210</v>
      </c>
      <c r="C107" s="33" t="s">
        <v>36</v>
      </c>
      <c r="D107" s="33">
        <v>92.38</v>
      </c>
    </row>
    <row r="108" spans="1:4" x14ac:dyDescent="0.25">
      <c r="A108" s="33" t="s">
        <v>287</v>
      </c>
      <c r="B108" s="33" t="s">
        <v>288</v>
      </c>
      <c r="C108" s="33" t="s">
        <v>35</v>
      </c>
      <c r="D108" s="33">
        <v>98.51</v>
      </c>
    </row>
    <row r="109" spans="1:4" x14ac:dyDescent="0.25">
      <c r="A109" s="33" t="s">
        <v>173</v>
      </c>
      <c r="B109" s="33" t="s">
        <v>174</v>
      </c>
      <c r="C109" s="33" t="s">
        <v>31</v>
      </c>
      <c r="D109" s="33">
        <v>91.44</v>
      </c>
    </row>
    <row r="110" spans="1:4" x14ac:dyDescent="0.25">
      <c r="A110" s="33" t="s">
        <v>329</v>
      </c>
      <c r="B110" s="33" t="s">
        <v>330</v>
      </c>
      <c r="C110" s="33" t="s">
        <v>35</v>
      </c>
      <c r="D110" s="33">
        <v>98.85</v>
      </c>
    </row>
    <row r="111" spans="1:4" x14ac:dyDescent="0.25">
      <c r="A111" s="33" t="s">
        <v>485</v>
      </c>
      <c r="B111" s="33" t="s">
        <v>486</v>
      </c>
      <c r="C111" s="33" t="s">
        <v>31</v>
      </c>
      <c r="D111" s="33">
        <v>85.53</v>
      </c>
    </row>
    <row r="112" spans="1:4" x14ac:dyDescent="0.25">
      <c r="A112" s="33" t="s">
        <v>273</v>
      </c>
      <c r="B112" s="33" t="s">
        <v>274</v>
      </c>
      <c r="C112" s="33" t="s">
        <v>36</v>
      </c>
      <c r="D112" s="33">
        <v>90.47</v>
      </c>
    </row>
    <row r="113" spans="1:4" x14ac:dyDescent="0.25">
      <c r="A113" s="33" t="s">
        <v>343</v>
      </c>
      <c r="B113" s="33" t="s">
        <v>344</v>
      </c>
      <c r="C113" s="33" t="s">
        <v>34</v>
      </c>
      <c r="D113" s="33">
        <v>90.92</v>
      </c>
    </row>
    <row r="114" spans="1:4" x14ac:dyDescent="0.25">
      <c r="A114" s="33" t="s">
        <v>633</v>
      </c>
      <c r="B114" s="33" t="s">
        <v>634</v>
      </c>
      <c r="C114" s="33" t="s">
        <v>33</v>
      </c>
      <c r="D114" s="33">
        <v>88.85</v>
      </c>
    </row>
    <row r="115" spans="1:4" x14ac:dyDescent="0.25">
      <c r="A115" s="33" t="s">
        <v>439</v>
      </c>
      <c r="B115" s="33" t="s">
        <v>440</v>
      </c>
      <c r="C115" s="33" t="s">
        <v>30</v>
      </c>
      <c r="D115" s="33">
        <v>84.87</v>
      </c>
    </row>
    <row r="116" spans="1:4" x14ac:dyDescent="0.25">
      <c r="A116" s="33" t="s">
        <v>275</v>
      </c>
      <c r="B116" s="33" t="s">
        <v>276</v>
      </c>
      <c r="C116" s="33" t="s">
        <v>36</v>
      </c>
      <c r="D116" s="33">
        <v>97.4</v>
      </c>
    </row>
    <row r="117" spans="1:4" x14ac:dyDescent="0.25">
      <c r="A117" s="33" t="s">
        <v>289</v>
      </c>
      <c r="B117" s="33" t="s">
        <v>290</v>
      </c>
      <c r="C117" s="33" t="s">
        <v>35</v>
      </c>
      <c r="D117" s="33">
        <v>97.6</v>
      </c>
    </row>
    <row r="118" spans="1:4" x14ac:dyDescent="0.25">
      <c r="A118" s="33" t="s">
        <v>323</v>
      </c>
      <c r="B118" s="33" t="s">
        <v>324</v>
      </c>
      <c r="C118" s="33" t="s">
        <v>35</v>
      </c>
      <c r="D118" s="33">
        <v>94.85</v>
      </c>
    </row>
    <row r="119" spans="1:4" x14ac:dyDescent="0.25">
      <c r="A119" s="33" t="s">
        <v>395</v>
      </c>
      <c r="B119" s="33" t="s">
        <v>396</v>
      </c>
      <c r="C119" s="33" t="s">
        <v>31</v>
      </c>
      <c r="D119" s="33">
        <v>93.71</v>
      </c>
    </row>
    <row r="120" spans="1:4" x14ac:dyDescent="0.25">
      <c r="A120" s="33" t="s">
        <v>655</v>
      </c>
      <c r="B120" s="33" t="s">
        <v>656</v>
      </c>
      <c r="C120" s="33" t="s">
        <v>32</v>
      </c>
      <c r="D120" s="33">
        <v>114.03</v>
      </c>
    </row>
    <row r="121" spans="1:4" x14ac:dyDescent="0.25">
      <c r="A121" s="33" t="s">
        <v>501</v>
      </c>
      <c r="B121" s="33" t="s">
        <v>502</v>
      </c>
      <c r="C121" s="33" t="s">
        <v>35</v>
      </c>
      <c r="D121" s="33">
        <v>104.3</v>
      </c>
    </row>
    <row r="122" spans="1:4" x14ac:dyDescent="0.25">
      <c r="A122" s="33" t="s">
        <v>657</v>
      </c>
      <c r="B122" s="33" t="s">
        <v>658</v>
      </c>
      <c r="C122" s="33" t="s">
        <v>32</v>
      </c>
      <c r="D122" s="33">
        <v>111.22</v>
      </c>
    </row>
    <row r="123" spans="1:4" x14ac:dyDescent="0.25">
      <c r="A123" s="33" t="s">
        <v>59</v>
      </c>
      <c r="B123" s="33" t="s">
        <v>60</v>
      </c>
      <c r="C123" s="33" t="s">
        <v>34</v>
      </c>
      <c r="D123" s="33">
        <v>87.12</v>
      </c>
    </row>
    <row r="124" spans="1:4" x14ac:dyDescent="0.25">
      <c r="A124" s="33" t="s">
        <v>421</v>
      </c>
      <c r="B124" s="33" t="s">
        <v>422</v>
      </c>
      <c r="C124" s="33" t="s">
        <v>38</v>
      </c>
      <c r="D124" s="33">
        <v>109.03</v>
      </c>
    </row>
    <row r="125" spans="1:4" x14ac:dyDescent="0.25">
      <c r="A125" s="33" t="s">
        <v>659</v>
      </c>
      <c r="B125" s="33" t="s">
        <v>660</v>
      </c>
      <c r="C125" s="33" t="s">
        <v>32</v>
      </c>
      <c r="D125" s="33">
        <v>124.48</v>
      </c>
    </row>
    <row r="126" spans="1:4" x14ac:dyDescent="0.25">
      <c r="A126" s="33" t="s">
        <v>367</v>
      </c>
      <c r="B126" s="33" t="s">
        <v>368</v>
      </c>
      <c r="C126" s="33" t="s">
        <v>30</v>
      </c>
      <c r="D126" s="33">
        <v>80.48</v>
      </c>
    </row>
    <row r="127" spans="1:4" x14ac:dyDescent="0.25">
      <c r="A127" s="33" t="s">
        <v>661</v>
      </c>
      <c r="B127" s="33" t="s">
        <v>662</v>
      </c>
      <c r="C127" s="33" t="s">
        <v>32</v>
      </c>
      <c r="D127" s="33">
        <v>115.11</v>
      </c>
    </row>
    <row r="128" spans="1:4" x14ac:dyDescent="0.25">
      <c r="A128" s="33" t="s">
        <v>259</v>
      </c>
      <c r="B128" s="33" t="s">
        <v>260</v>
      </c>
      <c r="C128" s="33" t="s">
        <v>31</v>
      </c>
      <c r="D128" s="33">
        <v>89.51</v>
      </c>
    </row>
    <row r="129" spans="1:4" x14ac:dyDescent="0.25">
      <c r="A129" s="33" t="s">
        <v>423</v>
      </c>
      <c r="B129" s="33" t="s">
        <v>424</v>
      </c>
      <c r="C129" s="33" t="s">
        <v>38</v>
      </c>
      <c r="D129" s="33">
        <v>108.14</v>
      </c>
    </row>
    <row r="130" spans="1:4" x14ac:dyDescent="0.25">
      <c r="A130" s="33" t="s">
        <v>663</v>
      </c>
      <c r="B130" s="33" t="s">
        <v>664</v>
      </c>
      <c r="C130" s="33" t="s">
        <v>32</v>
      </c>
      <c r="D130" s="33">
        <v>121.69</v>
      </c>
    </row>
    <row r="131" spans="1:4" x14ac:dyDescent="0.25">
      <c r="A131" s="33" t="s">
        <v>291</v>
      </c>
      <c r="B131" s="33" t="s">
        <v>292</v>
      </c>
      <c r="C131" s="33" t="s">
        <v>35</v>
      </c>
      <c r="D131" s="33">
        <v>99.92</v>
      </c>
    </row>
    <row r="132" spans="1:4" x14ac:dyDescent="0.25">
      <c r="A132" s="33" t="s">
        <v>49</v>
      </c>
      <c r="B132" s="33" t="s">
        <v>50</v>
      </c>
      <c r="C132" s="33" t="s">
        <v>33</v>
      </c>
      <c r="D132" s="33">
        <v>80.8</v>
      </c>
    </row>
    <row r="133" spans="1:4" x14ac:dyDescent="0.25">
      <c r="A133" s="33" t="s">
        <v>237</v>
      </c>
      <c r="B133" s="33" t="s">
        <v>238</v>
      </c>
      <c r="C133" s="33" t="s">
        <v>35</v>
      </c>
      <c r="D133" s="33">
        <v>72.540000000000006</v>
      </c>
    </row>
    <row r="134" spans="1:4" x14ac:dyDescent="0.25">
      <c r="A134" s="33" t="s">
        <v>293</v>
      </c>
      <c r="B134" s="33" t="s">
        <v>294</v>
      </c>
      <c r="C134" s="33" t="s">
        <v>35</v>
      </c>
      <c r="D134" s="33">
        <v>96.4</v>
      </c>
    </row>
    <row r="135" spans="1:4" x14ac:dyDescent="0.25">
      <c r="A135" s="33" t="s">
        <v>665</v>
      </c>
      <c r="B135" s="33" t="s">
        <v>666</v>
      </c>
      <c r="C135" s="33" t="s">
        <v>32</v>
      </c>
      <c r="D135" s="33">
        <v>114.56</v>
      </c>
    </row>
    <row r="136" spans="1:4" x14ac:dyDescent="0.25">
      <c r="A136" s="33" t="s">
        <v>85</v>
      </c>
      <c r="B136" s="33" t="s">
        <v>86</v>
      </c>
      <c r="C136" s="33" t="s">
        <v>37</v>
      </c>
      <c r="D136" s="33">
        <v>83.21</v>
      </c>
    </row>
    <row r="137" spans="1:4" x14ac:dyDescent="0.25">
      <c r="A137" s="33" t="s">
        <v>307</v>
      </c>
      <c r="B137" s="33" t="s">
        <v>308</v>
      </c>
      <c r="C137" s="33" t="s">
        <v>31</v>
      </c>
      <c r="D137" s="33">
        <v>111.51</v>
      </c>
    </row>
    <row r="138" spans="1:4" x14ac:dyDescent="0.25">
      <c r="A138" s="33" t="s">
        <v>201</v>
      </c>
      <c r="B138" s="33" t="s">
        <v>202</v>
      </c>
      <c r="C138" s="33" t="s">
        <v>30</v>
      </c>
      <c r="D138" s="33">
        <v>88.88</v>
      </c>
    </row>
    <row r="139" spans="1:4" x14ac:dyDescent="0.25">
      <c r="A139" s="33" t="s">
        <v>667</v>
      </c>
      <c r="B139" s="33" t="s">
        <v>668</v>
      </c>
      <c r="C139" s="33" t="s">
        <v>32</v>
      </c>
      <c r="D139" s="33">
        <v>106.82</v>
      </c>
    </row>
    <row r="140" spans="1:4" x14ac:dyDescent="0.25">
      <c r="A140" s="33" t="s">
        <v>369</v>
      </c>
      <c r="B140" s="33" t="s">
        <v>370</v>
      </c>
      <c r="C140" s="33" t="s">
        <v>30</v>
      </c>
      <c r="D140" s="33">
        <v>114.29</v>
      </c>
    </row>
    <row r="141" spans="1:4" x14ac:dyDescent="0.25">
      <c r="A141" s="33" t="s">
        <v>537</v>
      </c>
      <c r="B141" s="33" t="s">
        <v>538</v>
      </c>
      <c r="C141" s="33" t="s">
        <v>35</v>
      </c>
      <c r="D141" s="33">
        <v>95.62</v>
      </c>
    </row>
    <row r="142" spans="1:4" x14ac:dyDescent="0.25">
      <c r="A142" s="33" t="s">
        <v>669</v>
      </c>
      <c r="B142" s="33" t="s">
        <v>670</v>
      </c>
      <c r="C142" s="33" t="s">
        <v>32</v>
      </c>
      <c r="D142" s="33">
        <v>114.18</v>
      </c>
    </row>
    <row r="143" spans="1:4" x14ac:dyDescent="0.25">
      <c r="A143" s="33" t="s">
        <v>175</v>
      </c>
      <c r="B143" s="33" t="s">
        <v>176</v>
      </c>
      <c r="C143" s="33" t="s">
        <v>31</v>
      </c>
      <c r="D143" s="33">
        <v>90.68</v>
      </c>
    </row>
    <row r="144" spans="1:4" x14ac:dyDescent="0.25">
      <c r="A144" s="33" t="s">
        <v>345</v>
      </c>
      <c r="B144" s="33" t="s">
        <v>346</v>
      </c>
      <c r="C144" s="33" t="s">
        <v>34</v>
      </c>
      <c r="D144" s="33">
        <v>78.47</v>
      </c>
    </row>
    <row r="145" spans="1:4" x14ac:dyDescent="0.25">
      <c r="A145" s="33" t="s">
        <v>487</v>
      </c>
      <c r="B145" s="33" t="s">
        <v>488</v>
      </c>
      <c r="C145" s="33" t="s">
        <v>31</v>
      </c>
      <c r="D145" s="33">
        <v>80.63</v>
      </c>
    </row>
    <row r="146" spans="1:4" x14ac:dyDescent="0.25">
      <c r="A146" s="33" t="s">
        <v>139</v>
      </c>
      <c r="B146" s="33" t="s">
        <v>140</v>
      </c>
      <c r="C146" s="33" t="s">
        <v>35</v>
      </c>
      <c r="D146" s="33">
        <v>78.75</v>
      </c>
    </row>
    <row r="147" spans="1:4" x14ac:dyDescent="0.25">
      <c r="A147" s="33" t="s">
        <v>151</v>
      </c>
      <c r="B147" s="33" t="s">
        <v>152</v>
      </c>
      <c r="C147" s="33" t="s">
        <v>36</v>
      </c>
      <c r="D147" s="33">
        <v>81.760000000000005</v>
      </c>
    </row>
    <row r="148" spans="1:4" x14ac:dyDescent="0.25">
      <c r="A148" s="33" t="s">
        <v>671</v>
      </c>
      <c r="B148" s="33" t="s">
        <v>672</v>
      </c>
      <c r="C148" s="33" t="s">
        <v>32</v>
      </c>
      <c r="D148" s="33">
        <v>115.14</v>
      </c>
    </row>
    <row r="149" spans="1:4" x14ac:dyDescent="0.25">
      <c r="A149" s="33" t="s">
        <v>673</v>
      </c>
      <c r="B149" s="33" t="s">
        <v>674</v>
      </c>
      <c r="C149" s="33" t="s">
        <v>32</v>
      </c>
      <c r="D149" s="33">
        <v>114.16</v>
      </c>
    </row>
    <row r="150" spans="1:4" x14ac:dyDescent="0.25">
      <c r="A150" s="33" t="s">
        <v>411</v>
      </c>
      <c r="B150" s="33" t="s">
        <v>412</v>
      </c>
      <c r="C150" s="33" t="s">
        <v>30</v>
      </c>
      <c r="D150" s="33">
        <v>91.59</v>
      </c>
    </row>
    <row r="151" spans="1:4" x14ac:dyDescent="0.25">
      <c r="A151" s="33" t="s">
        <v>397</v>
      </c>
      <c r="B151" s="33" t="s">
        <v>398</v>
      </c>
      <c r="C151" s="33" t="s">
        <v>31</v>
      </c>
      <c r="D151" s="33">
        <v>86.46</v>
      </c>
    </row>
    <row r="152" spans="1:4" x14ac:dyDescent="0.25">
      <c r="A152" s="33" t="s">
        <v>67</v>
      </c>
      <c r="B152" s="33" t="s">
        <v>68</v>
      </c>
      <c r="C152" s="33" t="s">
        <v>38</v>
      </c>
      <c r="D152" s="33">
        <v>78.88</v>
      </c>
    </row>
    <row r="153" spans="1:4" x14ac:dyDescent="0.25">
      <c r="A153" s="33" t="s">
        <v>675</v>
      </c>
      <c r="B153" s="33" t="s">
        <v>676</v>
      </c>
      <c r="C153" s="33" t="s">
        <v>32</v>
      </c>
      <c r="D153" s="33">
        <v>129.66</v>
      </c>
    </row>
    <row r="154" spans="1:4" x14ac:dyDescent="0.25">
      <c r="A154" s="33" t="s">
        <v>627</v>
      </c>
      <c r="B154" s="33" t="s">
        <v>628</v>
      </c>
      <c r="C154" s="33" t="s">
        <v>38</v>
      </c>
      <c r="D154" s="33">
        <v>79.069999999999993</v>
      </c>
    </row>
    <row r="155" spans="1:4" x14ac:dyDescent="0.25">
      <c r="A155" s="33" t="s">
        <v>583</v>
      </c>
      <c r="B155" s="33" t="s">
        <v>584</v>
      </c>
      <c r="C155" s="33" t="s">
        <v>34</v>
      </c>
      <c r="D155" s="33">
        <v>84.78</v>
      </c>
    </row>
    <row r="156" spans="1:4" x14ac:dyDescent="0.25">
      <c r="A156" s="33" t="s">
        <v>677</v>
      </c>
      <c r="B156" s="33" t="s">
        <v>678</v>
      </c>
      <c r="C156" s="33" t="s">
        <v>32</v>
      </c>
      <c r="D156" s="33">
        <v>112.64</v>
      </c>
    </row>
    <row r="157" spans="1:4" x14ac:dyDescent="0.25">
      <c r="A157" s="33" t="s">
        <v>347</v>
      </c>
      <c r="B157" s="33" t="s">
        <v>348</v>
      </c>
      <c r="C157" s="33" t="s">
        <v>34</v>
      </c>
      <c r="D157" s="33">
        <v>88.17</v>
      </c>
    </row>
    <row r="158" spans="1:4" x14ac:dyDescent="0.25">
      <c r="A158" s="33" t="s">
        <v>629</v>
      </c>
      <c r="B158" s="33" t="s">
        <v>630</v>
      </c>
      <c r="C158" s="33" t="s">
        <v>38</v>
      </c>
      <c r="D158" s="33">
        <v>92.61</v>
      </c>
    </row>
    <row r="159" spans="1:4" x14ac:dyDescent="0.25">
      <c r="A159" s="33" t="s">
        <v>79</v>
      </c>
      <c r="B159" s="33" t="s">
        <v>80</v>
      </c>
      <c r="C159" s="33" t="s">
        <v>30</v>
      </c>
      <c r="D159" s="33">
        <v>92.07</v>
      </c>
    </row>
    <row r="160" spans="1:4" x14ac:dyDescent="0.25">
      <c r="A160" s="33" t="s">
        <v>239</v>
      </c>
      <c r="B160" s="33" t="s">
        <v>240</v>
      </c>
      <c r="C160" s="33" t="s">
        <v>35</v>
      </c>
      <c r="D160" s="33">
        <v>84.72</v>
      </c>
    </row>
    <row r="161" spans="1:4" x14ac:dyDescent="0.25">
      <c r="A161" s="33" t="s">
        <v>679</v>
      </c>
      <c r="B161" s="33" t="s">
        <v>680</v>
      </c>
      <c r="C161" s="33" t="s">
        <v>32</v>
      </c>
      <c r="D161" s="33">
        <v>106.26</v>
      </c>
    </row>
    <row r="162" spans="1:4" x14ac:dyDescent="0.25">
      <c r="A162" s="33" t="s">
        <v>471</v>
      </c>
      <c r="B162" s="33" t="s">
        <v>472</v>
      </c>
      <c r="C162" s="33" t="s">
        <v>37</v>
      </c>
      <c r="D162" s="33">
        <v>97.5</v>
      </c>
    </row>
    <row r="163" spans="1:4" x14ac:dyDescent="0.25">
      <c r="A163" s="33" t="s">
        <v>381</v>
      </c>
      <c r="B163" s="33" t="s">
        <v>382</v>
      </c>
      <c r="C163" s="33" t="s">
        <v>30</v>
      </c>
      <c r="D163" s="33">
        <v>104.56</v>
      </c>
    </row>
    <row r="164" spans="1:4" x14ac:dyDescent="0.25">
      <c r="A164" s="33" t="s">
        <v>585</v>
      </c>
      <c r="B164" s="33" t="s">
        <v>586</v>
      </c>
      <c r="C164" s="33" t="s">
        <v>34</v>
      </c>
      <c r="D164" s="33">
        <v>82.9</v>
      </c>
    </row>
    <row r="165" spans="1:4" x14ac:dyDescent="0.25">
      <c r="A165" s="33" t="s">
        <v>111</v>
      </c>
      <c r="B165" s="33" t="s">
        <v>112</v>
      </c>
      <c r="C165" s="33" t="s">
        <v>31</v>
      </c>
      <c r="D165" s="33">
        <v>99.59</v>
      </c>
    </row>
    <row r="166" spans="1:4" x14ac:dyDescent="0.25">
      <c r="A166" s="33" t="s">
        <v>325</v>
      </c>
      <c r="B166" s="33" t="s">
        <v>326</v>
      </c>
      <c r="C166" s="33" t="s">
        <v>35</v>
      </c>
      <c r="D166" s="33">
        <v>87.86</v>
      </c>
    </row>
    <row r="167" spans="1:4" x14ac:dyDescent="0.25">
      <c r="A167" s="33" t="s">
        <v>261</v>
      </c>
      <c r="B167" s="33" t="s">
        <v>262</v>
      </c>
      <c r="C167" s="33" t="s">
        <v>31</v>
      </c>
      <c r="D167" s="33">
        <v>86.61</v>
      </c>
    </row>
    <row r="168" spans="1:4" x14ac:dyDescent="0.25">
      <c r="A168" s="33" t="s">
        <v>545</v>
      </c>
      <c r="B168" s="33" t="s">
        <v>546</v>
      </c>
      <c r="C168" s="33" t="s">
        <v>37</v>
      </c>
      <c r="D168" s="33">
        <v>90.12</v>
      </c>
    </row>
    <row r="169" spans="1:4" x14ac:dyDescent="0.25">
      <c r="A169" s="33" t="s">
        <v>567</v>
      </c>
      <c r="B169" s="33" t="s">
        <v>568</v>
      </c>
      <c r="C169" s="33" t="s">
        <v>34</v>
      </c>
      <c r="D169" s="33">
        <v>79.900000000000006</v>
      </c>
    </row>
    <row r="170" spans="1:4" x14ac:dyDescent="0.25">
      <c r="A170" s="33" t="s">
        <v>441</v>
      </c>
      <c r="B170" s="33" t="s">
        <v>442</v>
      </c>
      <c r="C170" s="33" t="s">
        <v>30</v>
      </c>
      <c r="D170" s="33">
        <v>105.97</v>
      </c>
    </row>
    <row r="171" spans="1:4" x14ac:dyDescent="0.25">
      <c r="A171" s="33" t="s">
        <v>117</v>
      </c>
      <c r="B171" s="33" t="s">
        <v>118</v>
      </c>
      <c r="C171" s="33" t="s">
        <v>35</v>
      </c>
      <c r="D171" s="33">
        <v>93.43</v>
      </c>
    </row>
    <row r="172" spans="1:4" x14ac:dyDescent="0.25">
      <c r="A172" s="33" t="s">
        <v>371</v>
      </c>
      <c r="B172" s="33" t="s">
        <v>372</v>
      </c>
      <c r="C172" s="33" t="s">
        <v>30</v>
      </c>
      <c r="D172" s="33">
        <v>84.93</v>
      </c>
    </row>
    <row r="173" spans="1:4" x14ac:dyDescent="0.25">
      <c r="A173" s="33" t="s">
        <v>457</v>
      </c>
      <c r="B173" s="33" t="s">
        <v>458</v>
      </c>
      <c r="C173" s="33" t="s">
        <v>36</v>
      </c>
      <c r="D173" s="33">
        <v>86.22</v>
      </c>
    </row>
    <row r="174" spans="1:4" x14ac:dyDescent="0.25">
      <c r="A174" s="33" t="s">
        <v>681</v>
      </c>
      <c r="B174" s="33" t="s">
        <v>682</v>
      </c>
      <c r="C174" s="33" t="s">
        <v>32</v>
      </c>
      <c r="D174" s="33">
        <v>98.56</v>
      </c>
    </row>
    <row r="175" spans="1:4" x14ac:dyDescent="0.25">
      <c r="A175" s="33" t="s">
        <v>211</v>
      </c>
      <c r="B175" s="33" t="s">
        <v>212</v>
      </c>
      <c r="C175" s="33" t="s">
        <v>36</v>
      </c>
      <c r="D175" s="33">
        <v>84.59</v>
      </c>
    </row>
    <row r="176" spans="1:4" x14ac:dyDescent="0.25">
      <c r="A176" s="33" t="s">
        <v>489</v>
      </c>
      <c r="B176" s="33" t="s">
        <v>490</v>
      </c>
      <c r="C176" s="33" t="s">
        <v>31</v>
      </c>
      <c r="D176" s="33">
        <v>85.67</v>
      </c>
    </row>
    <row r="177" spans="1:4" x14ac:dyDescent="0.25">
      <c r="A177" s="33" t="s">
        <v>539</v>
      </c>
      <c r="B177" s="33" t="s">
        <v>540</v>
      </c>
      <c r="C177" s="33" t="s">
        <v>35</v>
      </c>
      <c r="D177" s="33">
        <v>102.71</v>
      </c>
    </row>
    <row r="178" spans="1:4" x14ac:dyDescent="0.25">
      <c r="A178" s="33" t="s">
        <v>51</v>
      </c>
      <c r="B178" s="33" t="s">
        <v>52</v>
      </c>
      <c r="C178" s="33" t="s">
        <v>33</v>
      </c>
      <c r="D178" s="33">
        <v>86.56</v>
      </c>
    </row>
    <row r="179" spans="1:4" x14ac:dyDescent="0.25">
      <c r="A179" s="33" t="s">
        <v>131</v>
      </c>
      <c r="B179" s="33" t="s">
        <v>132</v>
      </c>
      <c r="C179" s="33" t="s">
        <v>35</v>
      </c>
      <c r="D179" s="33">
        <v>102.55</v>
      </c>
    </row>
    <row r="180" spans="1:4" x14ac:dyDescent="0.25">
      <c r="A180" s="33" t="s">
        <v>503</v>
      </c>
      <c r="B180" s="33" t="s">
        <v>504</v>
      </c>
      <c r="C180" s="33" t="s">
        <v>35</v>
      </c>
      <c r="D180" s="33">
        <v>98.92</v>
      </c>
    </row>
    <row r="181" spans="1:4" x14ac:dyDescent="0.25">
      <c r="A181" s="33" t="s">
        <v>295</v>
      </c>
      <c r="B181" s="33" t="s">
        <v>296</v>
      </c>
      <c r="C181" s="33" t="s">
        <v>35</v>
      </c>
      <c r="D181" s="33">
        <v>97.56</v>
      </c>
    </row>
    <row r="182" spans="1:4" x14ac:dyDescent="0.25">
      <c r="A182" s="33" t="s">
        <v>443</v>
      </c>
      <c r="B182" s="33" t="s">
        <v>444</v>
      </c>
      <c r="C182" s="33" t="s">
        <v>30</v>
      </c>
      <c r="D182" s="33">
        <v>108.51</v>
      </c>
    </row>
    <row r="183" spans="1:4" x14ac:dyDescent="0.25">
      <c r="A183" s="33" t="s">
        <v>601</v>
      </c>
      <c r="B183" s="33" t="s">
        <v>602</v>
      </c>
      <c r="C183" s="33" t="s">
        <v>33</v>
      </c>
      <c r="D183" s="33">
        <v>83.81</v>
      </c>
    </row>
    <row r="184" spans="1:4" x14ac:dyDescent="0.25">
      <c r="A184" s="33" t="s">
        <v>473</v>
      </c>
      <c r="B184" s="33" t="s">
        <v>474</v>
      </c>
      <c r="C184" s="33" t="s">
        <v>37</v>
      </c>
      <c r="D184" s="33">
        <v>76.55</v>
      </c>
    </row>
    <row r="185" spans="1:4" x14ac:dyDescent="0.25">
      <c r="A185" s="33" t="s">
        <v>683</v>
      </c>
      <c r="B185" s="33" t="s">
        <v>684</v>
      </c>
      <c r="C185" s="33" t="s">
        <v>32</v>
      </c>
      <c r="D185" s="33">
        <v>105.04</v>
      </c>
    </row>
    <row r="186" spans="1:4" x14ac:dyDescent="0.25">
      <c r="A186" s="33" t="s">
        <v>213</v>
      </c>
      <c r="B186" s="33" t="s">
        <v>214</v>
      </c>
      <c r="C186" s="33" t="s">
        <v>36</v>
      </c>
      <c r="D186" s="33">
        <v>80.739999999999995</v>
      </c>
    </row>
    <row r="187" spans="1:4" x14ac:dyDescent="0.25">
      <c r="A187" s="33" t="s">
        <v>227</v>
      </c>
      <c r="B187" s="33" t="s">
        <v>228</v>
      </c>
      <c r="C187" s="33" t="s">
        <v>36</v>
      </c>
      <c r="D187" s="33">
        <v>90.37</v>
      </c>
    </row>
    <row r="188" spans="1:4" x14ac:dyDescent="0.25">
      <c r="A188" s="33" t="s">
        <v>203</v>
      </c>
      <c r="B188" s="33" t="s">
        <v>204</v>
      </c>
      <c r="C188" s="33" t="s">
        <v>30</v>
      </c>
      <c r="D188" s="33">
        <v>97.33</v>
      </c>
    </row>
    <row r="189" spans="1:4" x14ac:dyDescent="0.25">
      <c r="A189" s="33" t="s">
        <v>71</v>
      </c>
      <c r="B189" s="33" t="s">
        <v>72</v>
      </c>
      <c r="C189" s="33" t="s">
        <v>38</v>
      </c>
      <c r="D189" s="33">
        <v>86.98</v>
      </c>
    </row>
    <row r="190" spans="1:4" x14ac:dyDescent="0.25">
      <c r="A190" s="33" t="s">
        <v>309</v>
      </c>
      <c r="B190" s="33" t="s">
        <v>310</v>
      </c>
      <c r="C190" s="33" t="s">
        <v>31</v>
      </c>
      <c r="D190" s="33">
        <v>95.48</v>
      </c>
    </row>
    <row r="191" spans="1:4" x14ac:dyDescent="0.25">
      <c r="A191" s="33" t="s">
        <v>383</v>
      </c>
      <c r="B191" s="33" t="s">
        <v>384</v>
      </c>
      <c r="C191" s="33" t="s">
        <v>30</v>
      </c>
      <c r="D191" s="33">
        <v>99.09</v>
      </c>
    </row>
    <row r="192" spans="1:4" x14ac:dyDescent="0.25">
      <c r="A192" s="33" t="s">
        <v>73</v>
      </c>
      <c r="B192" s="33" t="s">
        <v>74</v>
      </c>
      <c r="C192" s="33" t="s">
        <v>38</v>
      </c>
      <c r="D192" s="33">
        <v>95.42</v>
      </c>
    </row>
    <row r="193" spans="1:4" x14ac:dyDescent="0.25">
      <c r="A193" s="33" t="s">
        <v>399</v>
      </c>
      <c r="B193" s="33" t="s">
        <v>400</v>
      </c>
      <c r="C193" s="33" t="s">
        <v>31</v>
      </c>
      <c r="D193" s="33">
        <v>92.53</v>
      </c>
    </row>
    <row r="194" spans="1:4" x14ac:dyDescent="0.25">
      <c r="A194" s="33" t="s">
        <v>95</v>
      </c>
      <c r="B194" s="33" t="s">
        <v>96</v>
      </c>
      <c r="C194" s="33" t="s">
        <v>36</v>
      </c>
      <c r="D194" s="33">
        <v>108.36</v>
      </c>
    </row>
    <row r="195" spans="1:4" x14ac:dyDescent="0.25">
      <c r="A195" s="33" t="s">
        <v>603</v>
      </c>
      <c r="B195" s="33" t="s">
        <v>604</v>
      </c>
      <c r="C195" s="33" t="s">
        <v>33</v>
      </c>
      <c r="D195" s="33">
        <v>89.66</v>
      </c>
    </row>
    <row r="196" spans="1:4" x14ac:dyDescent="0.25">
      <c r="A196" s="33" t="s">
        <v>519</v>
      </c>
      <c r="B196" s="33" t="s">
        <v>520</v>
      </c>
      <c r="C196" s="33" t="s">
        <v>37</v>
      </c>
      <c r="D196" s="33">
        <v>95.6</v>
      </c>
    </row>
    <row r="197" spans="1:4" x14ac:dyDescent="0.25">
      <c r="A197" s="33" t="s">
        <v>373</v>
      </c>
      <c r="B197" s="33" t="s">
        <v>374</v>
      </c>
      <c r="C197" s="33" t="s">
        <v>30</v>
      </c>
      <c r="D197" s="33">
        <v>86.42</v>
      </c>
    </row>
    <row r="198" spans="1:4" x14ac:dyDescent="0.25">
      <c r="A198" s="33" t="s">
        <v>413</v>
      </c>
      <c r="B198" s="33" t="s">
        <v>414</v>
      </c>
      <c r="C198" s="33" t="s">
        <v>30</v>
      </c>
      <c r="D198" s="33">
        <v>98.33</v>
      </c>
    </row>
    <row r="199" spans="1:4" x14ac:dyDescent="0.25">
      <c r="A199" s="33" t="s">
        <v>159</v>
      </c>
      <c r="B199" s="33" t="s">
        <v>160</v>
      </c>
      <c r="C199" s="33" t="s">
        <v>33</v>
      </c>
      <c r="D199" s="33">
        <v>75.72</v>
      </c>
    </row>
    <row r="200" spans="1:4" x14ac:dyDescent="0.25">
      <c r="A200" s="33" t="s">
        <v>401</v>
      </c>
      <c r="B200" s="33" t="s">
        <v>402</v>
      </c>
      <c r="C200" s="33" t="s">
        <v>31</v>
      </c>
      <c r="D200" s="33">
        <v>86.5</v>
      </c>
    </row>
    <row r="201" spans="1:4" x14ac:dyDescent="0.25">
      <c r="A201" s="33" t="s">
        <v>83</v>
      </c>
      <c r="B201" s="33" t="s">
        <v>84</v>
      </c>
      <c r="C201" s="33" t="s">
        <v>30</v>
      </c>
      <c r="D201" s="33">
        <v>86.38</v>
      </c>
    </row>
    <row r="202" spans="1:4" x14ac:dyDescent="0.25">
      <c r="A202" s="33" t="s">
        <v>521</v>
      </c>
      <c r="B202" s="33" t="s">
        <v>522</v>
      </c>
      <c r="C202" s="33" t="s">
        <v>37</v>
      </c>
      <c r="D202" s="33">
        <v>113.98</v>
      </c>
    </row>
    <row r="203" spans="1:4" x14ac:dyDescent="0.25">
      <c r="A203" s="33" t="s">
        <v>375</v>
      </c>
      <c r="B203" s="33" t="s">
        <v>376</v>
      </c>
      <c r="C203" s="33" t="s">
        <v>30</v>
      </c>
      <c r="D203" s="33">
        <v>115.8</v>
      </c>
    </row>
    <row r="204" spans="1:4" x14ac:dyDescent="0.25">
      <c r="A204" s="33" t="s">
        <v>569</v>
      </c>
      <c r="B204" s="33" t="s">
        <v>570</v>
      </c>
      <c r="C204" s="33" t="s">
        <v>34</v>
      </c>
      <c r="D204" s="33">
        <v>78.180000000000007</v>
      </c>
    </row>
    <row r="205" spans="1:4" x14ac:dyDescent="0.25">
      <c r="A205" s="33" t="s">
        <v>449</v>
      </c>
      <c r="B205" s="33" t="s">
        <v>450</v>
      </c>
      <c r="C205" s="33" t="s">
        <v>35</v>
      </c>
      <c r="D205" s="33">
        <v>106.86</v>
      </c>
    </row>
    <row r="206" spans="1:4" x14ac:dyDescent="0.25">
      <c r="A206" s="33" t="s">
        <v>349</v>
      </c>
      <c r="B206" s="33" t="s">
        <v>350</v>
      </c>
      <c r="C206" s="33" t="s">
        <v>34</v>
      </c>
      <c r="D206" s="33">
        <v>95.68</v>
      </c>
    </row>
    <row r="207" spans="1:4" x14ac:dyDescent="0.25">
      <c r="A207" s="33" t="s">
        <v>109</v>
      </c>
      <c r="B207" s="33" t="s">
        <v>110</v>
      </c>
      <c r="C207" s="33" t="s">
        <v>31</v>
      </c>
      <c r="D207" s="33">
        <v>93.34</v>
      </c>
    </row>
    <row r="208" spans="1:4" x14ac:dyDescent="0.25">
      <c r="A208" s="33" t="s">
        <v>99</v>
      </c>
      <c r="B208" s="33" t="s">
        <v>100</v>
      </c>
      <c r="C208" s="33" t="s">
        <v>36</v>
      </c>
      <c r="D208" s="33">
        <v>71.42</v>
      </c>
    </row>
    <row r="209" spans="1:4" x14ac:dyDescent="0.25">
      <c r="A209" s="33" t="s">
        <v>105</v>
      </c>
      <c r="B209" s="33" t="s">
        <v>106</v>
      </c>
      <c r="C209" s="33" t="s">
        <v>36</v>
      </c>
      <c r="D209" s="33">
        <v>94.84</v>
      </c>
    </row>
    <row r="210" spans="1:4" x14ac:dyDescent="0.25">
      <c r="A210" s="33" t="s">
        <v>135</v>
      </c>
      <c r="B210" s="33" t="s">
        <v>136</v>
      </c>
      <c r="C210" s="33" t="s">
        <v>35</v>
      </c>
      <c r="D210" s="33">
        <v>110.01</v>
      </c>
    </row>
    <row r="211" spans="1:4" x14ac:dyDescent="0.25">
      <c r="A211" s="33" t="s">
        <v>351</v>
      </c>
      <c r="B211" s="33" t="s">
        <v>352</v>
      </c>
      <c r="C211" s="33" t="s">
        <v>34</v>
      </c>
      <c r="D211" s="33">
        <v>81.209999999999994</v>
      </c>
    </row>
    <row r="212" spans="1:4" x14ac:dyDescent="0.25">
      <c r="A212" s="33" t="s">
        <v>229</v>
      </c>
      <c r="B212" s="33" t="s">
        <v>230</v>
      </c>
      <c r="C212" s="33" t="s">
        <v>36</v>
      </c>
      <c r="D212" s="33">
        <v>93.92</v>
      </c>
    </row>
    <row r="213" spans="1:4" x14ac:dyDescent="0.25">
      <c r="A213" s="33" t="s">
        <v>123</v>
      </c>
      <c r="B213" s="33" t="s">
        <v>124</v>
      </c>
      <c r="C213" s="33" t="s">
        <v>35</v>
      </c>
      <c r="D213" s="33">
        <v>117.37</v>
      </c>
    </row>
    <row r="214" spans="1:4" x14ac:dyDescent="0.25">
      <c r="A214" s="33" t="s">
        <v>685</v>
      </c>
      <c r="B214" s="33" t="s">
        <v>686</v>
      </c>
      <c r="C214" s="33" t="s">
        <v>32</v>
      </c>
      <c r="D214" s="33">
        <v>103.91</v>
      </c>
    </row>
    <row r="215" spans="1:4" x14ac:dyDescent="0.25">
      <c r="A215" s="33" t="s">
        <v>53</v>
      </c>
      <c r="B215" s="33" t="s">
        <v>54</v>
      </c>
      <c r="C215" s="33" t="s">
        <v>33</v>
      </c>
      <c r="D215" s="33">
        <v>83.91</v>
      </c>
    </row>
    <row r="216" spans="1:4" x14ac:dyDescent="0.25">
      <c r="A216" s="33" t="s">
        <v>547</v>
      </c>
      <c r="B216" s="33" t="s">
        <v>548</v>
      </c>
      <c r="C216" s="33" t="s">
        <v>37</v>
      </c>
      <c r="D216" s="33">
        <v>97.62</v>
      </c>
    </row>
    <row r="217" spans="1:4" x14ac:dyDescent="0.25">
      <c r="A217" s="33" t="s">
        <v>505</v>
      </c>
      <c r="B217" s="33" t="s">
        <v>506</v>
      </c>
      <c r="C217" s="33" t="s">
        <v>35</v>
      </c>
      <c r="D217" s="33">
        <v>113.35</v>
      </c>
    </row>
    <row r="218" spans="1:4" x14ac:dyDescent="0.25">
      <c r="A218" s="33" t="s">
        <v>353</v>
      </c>
      <c r="B218" s="33" t="s">
        <v>354</v>
      </c>
      <c r="C218" s="33" t="s">
        <v>34</v>
      </c>
      <c r="D218" s="33">
        <v>73.48</v>
      </c>
    </row>
    <row r="219" spans="1:4" x14ac:dyDescent="0.25">
      <c r="A219" s="33" t="s">
        <v>687</v>
      </c>
      <c r="B219" s="33" t="s">
        <v>688</v>
      </c>
      <c r="C219" s="33" t="s">
        <v>32</v>
      </c>
      <c r="D219" s="33">
        <v>119.63</v>
      </c>
    </row>
    <row r="220" spans="1:4" x14ac:dyDescent="0.25">
      <c r="A220" s="33" t="s">
        <v>425</v>
      </c>
      <c r="B220" s="33" t="s">
        <v>426</v>
      </c>
      <c r="C220" s="33" t="s">
        <v>38</v>
      </c>
      <c r="D220" s="33">
        <v>112.05</v>
      </c>
    </row>
    <row r="221" spans="1:4" x14ac:dyDescent="0.25">
      <c r="A221" s="33" t="s">
        <v>571</v>
      </c>
      <c r="B221" s="33" t="s">
        <v>572</v>
      </c>
      <c r="C221" s="33" t="s">
        <v>34</v>
      </c>
      <c r="D221" s="33">
        <v>75.97</v>
      </c>
    </row>
    <row r="222" spans="1:4" x14ac:dyDescent="0.25">
      <c r="A222" s="33" t="s">
        <v>263</v>
      </c>
      <c r="B222" s="33" t="s">
        <v>264</v>
      </c>
      <c r="C222" s="33" t="s">
        <v>31</v>
      </c>
      <c r="D222" s="33">
        <v>86.86</v>
      </c>
    </row>
    <row r="223" spans="1:4" x14ac:dyDescent="0.25">
      <c r="A223" s="33" t="s">
        <v>355</v>
      </c>
      <c r="B223" s="33" t="s">
        <v>356</v>
      </c>
      <c r="C223" s="33" t="s">
        <v>34</v>
      </c>
      <c r="D223" s="33">
        <v>89.13</v>
      </c>
    </row>
    <row r="224" spans="1:4" x14ac:dyDescent="0.25">
      <c r="A224" s="33" t="s">
        <v>241</v>
      </c>
      <c r="B224" s="33" t="s">
        <v>242</v>
      </c>
      <c r="C224" s="33" t="s">
        <v>35</v>
      </c>
      <c r="D224" s="33">
        <v>88.47</v>
      </c>
    </row>
    <row r="225" spans="1:4" x14ac:dyDescent="0.25">
      <c r="A225" s="33" t="s">
        <v>597</v>
      </c>
      <c r="B225" s="33" t="s">
        <v>598</v>
      </c>
      <c r="C225" s="33" t="s">
        <v>38</v>
      </c>
      <c r="D225" s="33">
        <v>87.87</v>
      </c>
    </row>
    <row r="226" spans="1:4" x14ac:dyDescent="0.25">
      <c r="A226" s="33" t="s">
        <v>523</v>
      </c>
      <c r="B226" s="33" t="s">
        <v>524</v>
      </c>
      <c r="C226" s="33" t="s">
        <v>37</v>
      </c>
      <c r="D226" s="33">
        <v>84.72</v>
      </c>
    </row>
    <row r="227" spans="1:4" x14ac:dyDescent="0.25">
      <c r="A227" s="33" t="s">
        <v>507</v>
      </c>
      <c r="B227" s="33" t="s">
        <v>508</v>
      </c>
      <c r="C227" s="33" t="s">
        <v>35</v>
      </c>
      <c r="D227" s="33">
        <v>118.19</v>
      </c>
    </row>
    <row r="228" spans="1:4" x14ac:dyDescent="0.25">
      <c r="A228" s="33" t="s">
        <v>445</v>
      </c>
      <c r="B228" s="33" t="s">
        <v>446</v>
      </c>
      <c r="C228" s="33" t="s">
        <v>30</v>
      </c>
      <c r="D228" s="33">
        <v>94.26</v>
      </c>
    </row>
    <row r="229" spans="1:4" x14ac:dyDescent="0.25">
      <c r="A229" s="33" t="s">
        <v>297</v>
      </c>
      <c r="B229" s="33" t="s">
        <v>298</v>
      </c>
      <c r="C229" s="33" t="s">
        <v>35</v>
      </c>
      <c r="D229" s="33">
        <v>96.14</v>
      </c>
    </row>
    <row r="230" spans="1:4" x14ac:dyDescent="0.25">
      <c r="A230" s="33" t="s">
        <v>81</v>
      </c>
      <c r="B230" s="33" t="s">
        <v>82</v>
      </c>
      <c r="C230" s="33" t="s">
        <v>30</v>
      </c>
      <c r="D230" s="33">
        <v>85.59</v>
      </c>
    </row>
    <row r="231" spans="1:4" x14ac:dyDescent="0.25">
      <c r="A231" s="33" t="s">
        <v>427</v>
      </c>
      <c r="B231" s="33" t="s">
        <v>428</v>
      </c>
      <c r="C231" s="33" t="s">
        <v>38</v>
      </c>
      <c r="D231" s="33">
        <v>75.38</v>
      </c>
    </row>
    <row r="232" spans="1:4" x14ac:dyDescent="0.25">
      <c r="A232" s="33" t="s">
        <v>573</v>
      </c>
      <c r="B232" s="33" t="s">
        <v>574</v>
      </c>
      <c r="C232" s="33" t="s">
        <v>34</v>
      </c>
      <c r="D232" s="33">
        <v>79.510000000000005</v>
      </c>
    </row>
    <row r="233" spans="1:4" x14ac:dyDescent="0.25">
      <c r="A233" s="33" t="s">
        <v>615</v>
      </c>
      <c r="B233" s="33" t="s">
        <v>616</v>
      </c>
      <c r="C233" s="33" t="s">
        <v>37</v>
      </c>
      <c r="D233" s="33">
        <v>92.72</v>
      </c>
    </row>
    <row r="234" spans="1:4" x14ac:dyDescent="0.25">
      <c r="A234" s="33" t="s">
        <v>429</v>
      </c>
      <c r="B234" s="33" t="s">
        <v>430</v>
      </c>
      <c r="C234" s="33" t="s">
        <v>38</v>
      </c>
      <c r="D234" s="33">
        <v>85.71</v>
      </c>
    </row>
    <row r="235" spans="1:4" x14ac:dyDescent="0.25">
      <c r="A235" s="33" t="s">
        <v>459</v>
      </c>
      <c r="B235" s="33" t="s">
        <v>460</v>
      </c>
      <c r="C235" s="33" t="s">
        <v>36</v>
      </c>
      <c r="D235" s="33">
        <v>81.069999999999993</v>
      </c>
    </row>
    <row r="236" spans="1:4" x14ac:dyDescent="0.25">
      <c r="A236" s="33" t="s">
        <v>589</v>
      </c>
      <c r="B236" s="33" t="s">
        <v>590</v>
      </c>
      <c r="C236" s="33" t="s">
        <v>34</v>
      </c>
      <c r="D236" s="33">
        <v>80.45</v>
      </c>
    </row>
    <row r="237" spans="1:4" x14ac:dyDescent="0.25">
      <c r="A237" s="33" t="s">
        <v>431</v>
      </c>
      <c r="B237" s="33" t="s">
        <v>432</v>
      </c>
      <c r="C237" s="33" t="s">
        <v>38</v>
      </c>
      <c r="D237" s="33">
        <v>103.74</v>
      </c>
    </row>
    <row r="238" spans="1:4" x14ac:dyDescent="0.25">
      <c r="A238" s="33" t="s">
        <v>327</v>
      </c>
      <c r="B238" s="33" t="s">
        <v>328</v>
      </c>
      <c r="C238" s="33" t="s">
        <v>35</v>
      </c>
      <c r="D238" s="33">
        <v>91.55</v>
      </c>
    </row>
    <row r="239" spans="1:4" x14ac:dyDescent="0.25">
      <c r="A239" s="33" t="s">
        <v>599</v>
      </c>
      <c r="B239" s="33" t="s">
        <v>600</v>
      </c>
      <c r="C239" s="33" t="s">
        <v>38</v>
      </c>
      <c r="D239" s="33">
        <v>87.27</v>
      </c>
    </row>
    <row r="240" spans="1:4" x14ac:dyDescent="0.25">
      <c r="A240" s="33" t="s">
        <v>147</v>
      </c>
      <c r="B240" s="33" t="s">
        <v>148</v>
      </c>
      <c r="C240" s="33" t="s">
        <v>37</v>
      </c>
      <c r="D240" s="33">
        <v>85.77</v>
      </c>
    </row>
    <row r="241" spans="1:4" x14ac:dyDescent="0.25">
      <c r="A241" s="33" t="s">
        <v>125</v>
      </c>
      <c r="B241" s="33" t="s">
        <v>126</v>
      </c>
      <c r="C241" s="33" t="s">
        <v>35</v>
      </c>
      <c r="D241" s="33">
        <v>111.49</v>
      </c>
    </row>
    <row r="242" spans="1:4" x14ac:dyDescent="0.25">
      <c r="A242" s="33" t="s">
        <v>617</v>
      </c>
      <c r="B242" s="33" t="s">
        <v>618</v>
      </c>
      <c r="C242" s="33" t="s">
        <v>37</v>
      </c>
      <c r="D242" s="33">
        <v>90.39</v>
      </c>
    </row>
    <row r="243" spans="1:4" x14ac:dyDescent="0.25">
      <c r="A243" s="33" t="s">
        <v>165</v>
      </c>
      <c r="B243" s="33" t="s">
        <v>166</v>
      </c>
      <c r="C243" s="33" t="s">
        <v>35</v>
      </c>
      <c r="D243" s="33">
        <v>116.8</v>
      </c>
    </row>
    <row r="244" spans="1:4" x14ac:dyDescent="0.25">
      <c r="A244" s="33" t="s">
        <v>177</v>
      </c>
      <c r="B244" s="33" t="s">
        <v>178</v>
      </c>
      <c r="C244" s="33" t="s">
        <v>31</v>
      </c>
      <c r="D244" s="33">
        <v>97.98</v>
      </c>
    </row>
    <row r="245" spans="1:4" x14ac:dyDescent="0.25">
      <c r="A245" s="33" t="s">
        <v>205</v>
      </c>
      <c r="B245" s="33" t="s">
        <v>206</v>
      </c>
      <c r="C245" s="33" t="s">
        <v>30</v>
      </c>
      <c r="D245" s="33">
        <v>109.61</v>
      </c>
    </row>
    <row r="246" spans="1:4" x14ac:dyDescent="0.25">
      <c r="A246" s="33" t="s">
        <v>97</v>
      </c>
      <c r="B246" s="33" t="s">
        <v>98</v>
      </c>
      <c r="C246" s="33" t="s">
        <v>36</v>
      </c>
      <c r="D246" s="33">
        <v>88.5</v>
      </c>
    </row>
    <row r="247" spans="1:4" x14ac:dyDescent="0.25">
      <c r="A247" s="33" t="s">
        <v>215</v>
      </c>
      <c r="B247" s="33" t="s">
        <v>216</v>
      </c>
      <c r="C247" s="33" t="s">
        <v>36</v>
      </c>
      <c r="D247" s="33">
        <v>81.319999999999993</v>
      </c>
    </row>
    <row r="248" spans="1:4" x14ac:dyDescent="0.25">
      <c r="A248" s="33" t="s">
        <v>385</v>
      </c>
      <c r="B248" s="33" t="s">
        <v>386</v>
      </c>
      <c r="C248" s="33" t="s">
        <v>30</v>
      </c>
      <c r="D248" s="33">
        <v>111.39</v>
      </c>
    </row>
    <row r="249" spans="1:4" x14ac:dyDescent="0.25">
      <c r="A249" s="33" t="s">
        <v>387</v>
      </c>
      <c r="B249" s="33" t="s">
        <v>388</v>
      </c>
      <c r="C249" s="33" t="s">
        <v>30</v>
      </c>
      <c r="D249" s="33">
        <v>92.12</v>
      </c>
    </row>
    <row r="250" spans="1:4" x14ac:dyDescent="0.25">
      <c r="A250" s="33" t="s">
        <v>189</v>
      </c>
      <c r="B250" s="33" t="s">
        <v>190</v>
      </c>
      <c r="C250" s="33" t="s">
        <v>34</v>
      </c>
      <c r="D250" s="33">
        <v>84.96</v>
      </c>
    </row>
    <row r="251" spans="1:4" x14ac:dyDescent="0.25">
      <c r="A251" s="33" t="s">
        <v>403</v>
      </c>
      <c r="B251" s="33" t="s">
        <v>404</v>
      </c>
      <c r="C251" s="33" t="s">
        <v>31</v>
      </c>
      <c r="D251" s="33">
        <v>88.01</v>
      </c>
    </row>
    <row r="252" spans="1:4" x14ac:dyDescent="0.25">
      <c r="A252" s="33" t="s">
        <v>415</v>
      </c>
      <c r="B252" s="33" t="s">
        <v>416</v>
      </c>
      <c r="C252" s="33" t="s">
        <v>30</v>
      </c>
      <c r="D252" s="33">
        <v>97.09</v>
      </c>
    </row>
    <row r="253" spans="1:4" x14ac:dyDescent="0.25">
      <c r="A253" s="33" t="s">
        <v>451</v>
      </c>
      <c r="B253" s="33" t="s">
        <v>452</v>
      </c>
      <c r="C253" s="33" t="s">
        <v>35</v>
      </c>
      <c r="D253" s="33">
        <v>94.04</v>
      </c>
    </row>
    <row r="254" spans="1:4" x14ac:dyDescent="0.25">
      <c r="A254" s="33" t="s">
        <v>357</v>
      </c>
      <c r="B254" s="33" t="s">
        <v>358</v>
      </c>
      <c r="C254" s="33" t="s">
        <v>34</v>
      </c>
      <c r="D254" s="33">
        <v>88.72</v>
      </c>
    </row>
    <row r="255" spans="1:4" x14ac:dyDescent="0.25">
      <c r="A255" s="33" t="s">
        <v>461</v>
      </c>
      <c r="B255" s="33" t="s">
        <v>462</v>
      </c>
      <c r="C255" s="33" t="s">
        <v>36</v>
      </c>
      <c r="D255" s="33">
        <v>85.98</v>
      </c>
    </row>
    <row r="256" spans="1:4" x14ac:dyDescent="0.25">
      <c r="A256" s="33" t="s">
        <v>475</v>
      </c>
      <c r="B256" s="33" t="s">
        <v>476</v>
      </c>
      <c r="C256" s="33" t="s">
        <v>37</v>
      </c>
      <c r="D256" s="33">
        <v>81.489999999999995</v>
      </c>
    </row>
    <row r="257" spans="1:4" x14ac:dyDescent="0.25">
      <c r="A257" s="33" t="s">
        <v>605</v>
      </c>
      <c r="B257" s="33" t="s">
        <v>606</v>
      </c>
      <c r="C257" s="33" t="s">
        <v>33</v>
      </c>
      <c r="D257" s="33">
        <v>83.28</v>
      </c>
    </row>
    <row r="258" spans="1:4" x14ac:dyDescent="0.25">
      <c r="A258" s="33" t="s">
        <v>137</v>
      </c>
      <c r="B258" s="33" t="s">
        <v>138</v>
      </c>
      <c r="C258" s="33" t="s">
        <v>35</v>
      </c>
      <c r="D258" s="33">
        <v>92.96</v>
      </c>
    </row>
    <row r="259" spans="1:4" x14ac:dyDescent="0.25">
      <c r="A259" s="33" t="s">
        <v>113</v>
      </c>
      <c r="B259" s="33" t="s">
        <v>114</v>
      </c>
      <c r="C259" s="33" t="s">
        <v>31</v>
      </c>
      <c r="D259" s="33">
        <v>90.43</v>
      </c>
    </row>
    <row r="260" spans="1:4" x14ac:dyDescent="0.25">
      <c r="A260" s="33" t="s">
        <v>689</v>
      </c>
      <c r="B260" s="33" t="s">
        <v>690</v>
      </c>
      <c r="C260" s="33" t="s">
        <v>32</v>
      </c>
      <c r="D260" s="33">
        <v>110.71</v>
      </c>
    </row>
    <row r="261" spans="1:4" x14ac:dyDescent="0.25">
      <c r="A261" s="33" t="s">
        <v>509</v>
      </c>
      <c r="B261" s="33" t="s">
        <v>510</v>
      </c>
      <c r="C261" s="33" t="s">
        <v>35</v>
      </c>
      <c r="D261" s="33">
        <v>110.03</v>
      </c>
    </row>
    <row r="262" spans="1:4" x14ac:dyDescent="0.25">
      <c r="A262" s="33" t="s">
        <v>555</v>
      </c>
      <c r="B262" s="33" t="s">
        <v>556</v>
      </c>
      <c r="C262" s="33" t="s">
        <v>31</v>
      </c>
      <c r="D262" s="33">
        <v>112.32</v>
      </c>
    </row>
    <row r="263" spans="1:4" x14ac:dyDescent="0.25">
      <c r="A263" s="33" t="s">
        <v>491</v>
      </c>
      <c r="B263" s="33" t="s">
        <v>492</v>
      </c>
      <c r="C263" s="33" t="s">
        <v>31</v>
      </c>
      <c r="D263" s="33">
        <v>87.34</v>
      </c>
    </row>
    <row r="264" spans="1:4" x14ac:dyDescent="0.25">
      <c r="A264" s="33" t="s">
        <v>587</v>
      </c>
      <c r="B264" s="33" t="s">
        <v>588</v>
      </c>
      <c r="C264" s="33" t="s">
        <v>34</v>
      </c>
      <c r="D264" s="33">
        <v>90.99</v>
      </c>
    </row>
    <row r="265" spans="1:4" x14ac:dyDescent="0.25">
      <c r="A265" s="33" t="s">
        <v>477</v>
      </c>
      <c r="B265" s="33" t="s">
        <v>478</v>
      </c>
      <c r="C265" s="33" t="s">
        <v>37</v>
      </c>
      <c r="D265" s="33">
        <v>79.72</v>
      </c>
    </row>
    <row r="266" spans="1:4" x14ac:dyDescent="0.25">
      <c r="A266" s="33" t="s">
        <v>479</v>
      </c>
      <c r="B266" s="33" t="s">
        <v>480</v>
      </c>
      <c r="C266" s="33" t="s">
        <v>37</v>
      </c>
      <c r="D266" s="33">
        <v>84.68</v>
      </c>
    </row>
    <row r="267" spans="1:4" x14ac:dyDescent="0.25">
      <c r="A267" s="33" t="s">
        <v>561</v>
      </c>
      <c r="B267" s="33" t="s">
        <v>562</v>
      </c>
      <c r="C267" s="33" t="s">
        <v>31</v>
      </c>
      <c r="D267" s="33">
        <v>103.36</v>
      </c>
    </row>
    <row r="268" spans="1:4" x14ac:dyDescent="0.25">
      <c r="A268" s="33" t="s">
        <v>575</v>
      </c>
      <c r="B268" s="33" t="s">
        <v>576</v>
      </c>
      <c r="C268" s="33" t="s">
        <v>34</v>
      </c>
      <c r="D268" s="33">
        <v>83.52</v>
      </c>
    </row>
    <row r="269" spans="1:4" x14ac:dyDescent="0.25">
      <c r="A269" s="33" t="s">
        <v>55</v>
      </c>
      <c r="B269" s="33" t="s">
        <v>56</v>
      </c>
      <c r="C269" s="33" t="s">
        <v>33</v>
      </c>
      <c r="D269" s="33">
        <v>85.19</v>
      </c>
    </row>
    <row r="270" spans="1:4" x14ac:dyDescent="0.25">
      <c r="A270" s="33" t="s">
        <v>89</v>
      </c>
      <c r="B270" s="33" t="s">
        <v>90</v>
      </c>
      <c r="C270" s="33" t="s">
        <v>37</v>
      </c>
      <c r="D270" s="33">
        <v>95.39</v>
      </c>
    </row>
    <row r="271" spans="1:4" x14ac:dyDescent="0.25">
      <c r="A271" s="33" t="s">
        <v>525</v>
      </c>
      <c r="B271" s="33" t="s">
        <v>526</v>
      </c>
      <c r="C271" s="33" t="s">
        <v>37</v>
      </c>
      <c r="D271" s="33">
        <v>88.47</v>
      </c>
    </row>
    <row r="272" spans="1:4" x14ac:dyDescent="0.25">
      <c r="A272" s="33" t="s">
        <v>277</v>
      </c>
      <c r="B272" s="33" t="s">
        <v>278</v>
      </c>
      <c r="C272" s="33" t="s">
        <v>36</v>
      </c>
      <c r="D272" s="33">
        <v>110.37</v>
      </c>
    </row>
    <row r="273" spans="1:4" x14ac:dyDescent="0.25">
      <c r="A273" s="33" t="s">
        <v>493</v>
      </c>
      <c r="B273" s="33" t="s">
        <v>494</v>
      </c>
      <c r="C273" s="33" t="s">
        <v>31</v>
      </c>
      <c r="D273" s="33">
        <v>78.28</v>
      </c>
    </row>
    <row r="274" spans="1:4" x14ac:dyDescent="0.25">
      <c r="A274" s="33" t="s">
        <v>607</v>
      </c>
      <c r="B274" s="33" t="s">
        <v>608</v>
      </c>
      <c r="C274" s="33" t="s">
        <v>33</v>
      </c>
      <c r="D274" s="33">
        <v>83.55</v>
      </c>
    </row>
    <row r="275" spans="1:4" x14ac:dyDescent="0.25">
      <c r="A275" s="33" t="s">
        <v>511</v>
      </c>
      <c r="B275" s="33" t="s">
        <v>512</v>
      </c>
      <c r="C275" s="33" t="s">
        <v>35</v>
      </c>
      <c r="D275" s="33">
        <v>110.06</v>
      </c>
    </row>
    <row r="276" spans="1:4" x14ac:dyDescent="0.25">
      <c r="A276" s="33" t="s">
        <v>691</v>
      </c>
      <c r="B276" s="33" t="s">
        <v>692</v>
      </c>
      <c r="C276" s="33" t="s">
        <v>32</v>
      </c>
      <c r="D276" s="33">
        <v>122.13</v>
      </c>
    </row>
    <row r="277" spans="1:4" x14ac:dyDescent="0.25">
      <c r="A277" s="33" t="s">
        <v>331</v>
      </c>
      <c r="B277" s="33" t="s">
        <v>332</v>
      </c>
      <c r="C277" s="33" t="s">
        <v>35</v>
      </c>
      <c r="D277" s="33">
        <v>92.59</v>
      </c>
    </row>
    <row r="278" spans="1:4" x14ac:dyDescent="0.25">
      <c r="A278" s="33" t="s">
        <v>107</v>
      </c>
      <c r="B278" s="33" t="s">
        <v>108</v>
      </c>
      <c r="C278" s="33" t="s">
        <v>36</v>
      </c>
      <c r="D278" s="33">
        <v>83.83</v>
      </c>
    </row>
    <row r="279" spans="1:4" x14ac:dyDescent="0.25">
      <c r="A279" s="33" t="s">
        <v>577</v>
      </c>
      <c r="B279" s="33" t="s">
        <v>578</v>
      </c>
      <c r="C279" s="33" t="s">
        <v>34</v>
      </c>
      <c r="D279" s="33">
        <v>80.400000000000006</v>
      </c>
    </row>
    <row r="280" spans="1:4" x14ac:dyDescent="0.25">
      <c r="A280" s="33" t="s">
        <v>481</v>
      </c>
      <c r="B280" s="33" t="s">
        <v>482</v>
      </c>
      <c r="C280" s="33" t="s">
        <v>37</v>
      </c>
      <c r="D280" s="33">
        <v>82.44</v>
      </c>
    </row>
    <row r="281" spans="1:4" x14ac:dyDescent="0.25">
      <c r="A281" s="33" t="s">
        <v>513</v>
      </c>
      <c r="B281" s="33" t="s">
        <v>514</v>
      </c>
      <c r="C281" s="33" t="s">
        <v>35</v>
      </c>
      <c r="D281" s="33">
        <v>134.6</v>
      </c>
    </row>
    <row r="282" spans="1:4" x14ac:dyDescent="0.25">
      <c r="A282" s="33" t="s">
        <v>463</v>
      </c>
      <c r="B282" s="33" t="s">
        <v>464</v>
      </c>
      <c r="C282" s="33" t="s">
        <v>36</v>
      </c>
      <c r="D282" s="33">
        <v>89.53</v>
      </c>
    </row>
    <row r="283" spans="1:4" x14ac:dyDescent="0.25">
      <c r="A283" s="33" t="s">
        <v>217</v>
      </c>
      <c r="B283" s="33" t="s">
        <v>218</v>
      </c>
      <c r="C283" s="33" t="s">
        <v>36</v>
      </c>
      <c r="D283" s="33">
        <v>81.93</v>
      </c>
    </row>
    <row r="284" spans="1:4" x14ac:dyDescent="0.25">
      <c r="A284" s="33" t="s">
        <v>87</v>
      </c>
      <c r="B284" s="33" t="s">
        <v>88</v>
      </c>
      <c r="C284" s="33" t="s">
        <v>37</v>
      </c>
      <c r="D284" s="33">
        <v>87.08</v>
      </c>
    </row>
    <row r="285" spans="1:4" x14ac:dyDescent="0.25">
      <c r="A285" s="33" t="s">
        <v>265</v>
      </c>
      <c r="B285" s="33" t="s">
        <v>266</v>
      </c>
      <c r="C285" s="33" t="s">
        <v>31</v>
      </c>
      <c r="D285" s="33">
        <v>89.38</v>
      </c>
    </row>
    <row r="286" spans="1:4" x14ac:dyDescent="0.25">
      <c r="A286" s="33" t="s">
        <v>299</v>
      </c>
      <c r="B286" s="33" t="s">
        <v>300</v>
      </c>
      <c r="C286" s="33" t="s">
        <v>35</v>
      </c>
      <c r="D286" s="33">
        <v>93.13</v>
      </c>
    </row>
    <row r="287" spans="1:4" x14ac:dyDescent="0.25">
      <c r="A287" s="33" t="s">
        <v>279</v>
      </c>
      <c r="B287" s="33" t="s">
        <v>280</v>
      </c>
      <c r="C287" s="33" t="s">
        <v>36</v>
      </c>
      <c r="D287" s="33">
        <v>88.69</v>
      </c>
    </row>
    <row r="288" spans="1:4" x14ac:dyDescent="0.25">
      <c r="A288" s="33" t="s">
        <v>333</v>
      </c>
      <c r="B288" s="33" t="s">
        <v>334</v>
      </c>
      <c r="C288" s="33" t="s">
        <v>35</v>
      </c>
      <c r="D288" s="33">
        <v>96.08</v>
      </c>
    </row>
    <row r="289" spans="1:4" x14ac:dyDescent="0.25">
      <c r="A289" s="33" t="s">
        <v>311</v>
      </c>
      <c r="B289" s="33" t="s">
        <v>312</v>
      </c>
      <c r="C289" s="33" t="s">
        <v>31</v>
      </c>
      <c r="D289" s="33">
        <v>98.76</v>
      </c>
    </row>
    <row r="290" spans="1:4" x14ac:dyDescent="0.25">
      <c r="A290" s="33" t="s">
        <v>115</v>
      </c>
      <c r="B290" s="33" t="s">
        <v>116</v>
      </c>
      <c r="C290" s="33" t="s">
        <v>31</v>
      </c>
      <c r="D290" s="33">
        <v>109.31</v>
      </c>
    </row>
    <row r="291" spans="1:4" x14ac:dyDescent="0.25">
      <c r="A291" s="33" t="s">
        <v>335</v>
      </c>
      <c r="B291" s="33" t="s">
        <v>336</v>
      </c>
      <c r="C291" s="33" t="s">
        <v>35</v>
      </c>
      <c r="D291" s="33">
        <v>96.09</v>
      </c>
    </row>
    <row r="292" spans="1:4" x14ac:dyDescent="0.25">
      <c r="A292" s="33" t="s">
        <v>101</v>
      </c>
      <c r="B292" s="33" t="s">
        <v>102</v>
      </c>
      <c r="C292" s="33" t="s">
        <v>36</v>
      </c>
      <c r="D292" s="33">
        <v>87.07</v>
      </c>
    </row>
    <row r="293" spans="1:4" x14ac:dyDescent="0.25">
      <c r="A293" s="33" t="s">
        <v>219</v>
      </c>
      <c r="B293" s="33" t="s">
        <v>220</v>
      </c>
      <c r="C293" s="33" t="s">
        <v>36</v>
      </c>
      <c r="D293" s="33">
        <v>72.489999999999995</v>
      </c>
    </row>
    <row r="294" spans="1:4" x14ac:dyDescent="0.25">
      <c r="A294" s="33" t="s">
        <v>693</v>
      </c>
      <c r="B294" s="33" t="s">
        <v>694</v>
      </c>
      <c r="C294" s="33" t="s">
        <v>32</v>
      </c>
      <c r="D294" s="33">
        <v>110.67</v>
      </c>
    </row>
    <row r="295" spans="1:4" x14ac:dyDescent="0.25">
      <c r="A295" s="33" t="s">
        <v>579</v>
      </c>
      <c r="B295" s="33" t="s">
        <v>580</v>
      </c>
      <c r="C295" s="33" t="s">
        <v>34</v>
      </c>
      <c r="D295" s="33">
        <v>89.26</v>
      </c>
    </row>
    <row r="296" spans="1:4" x14ac:dyDescent="0.25">
      <c r="A296" s="33" t="s">
        <v>337</v>
      </c>
      <c r="B296" s="33" t="s">
        <v>338</v>
      </c>
      <c r="C296" s="33" t="s">
        <v>35</v>
      </c>
      <c r="D296" s="33">
        <v>100.43</v>
      </c>
    </row>
    <row r="297" spans="1:4" x14ac:dyDescent="0.25">
      <c r="A297" s="33" t="s">
        <v>267</v>
      </c>
      <c r="B297" s="33" t="s">
        <v>268</v>
      </c>
      <c r="C297" s="33" t="s">
        <v>31</v>
      </c>
      <c r="D297" s="33">
        <v>100.97</v>
      </c>
    </row>
    <row r="298" spans="1:4" x14ac:dyDescent="0.25">
      <c r="A298" s="33" t="s">
        <v>453</v>
      </c>
      <c r="B298" s="33" t="s">
        <v>454</v>
      </c>
      <c r="C298" s="33" t="s">
        <v>35</v>
      </c>
      <c r="D298" s="33">
        <v>101.67</v>
      </c>
    </row>
    <row r="299" spans="1:4" x14ac:dyDescent="0.25">
      <c r="A299" s="33" t="s">
        <v>631</v>
      </c>
      <c r="B299" s="33" t="s">
        <v>632</v>
      </c>
      <c r="C299" s="33" t="s">
        <v>38</v>
      </c>
      <c r="D299" s="33">
        <v>80.459999999999994</v>
      </c>
    </row>
    <row r="300" spans="1:4" x14ac:dyDescent="0.25">
      <c r="A300" s="33" t="s">
        <v>619</v>
      </c>
      <c r="B300" s="33" t="s">
        <v>620</v>
      </c>
      <c r="C300" s="33" t="s">
        <v>37</v>
      </c>
      <c r="D300" s="33">
        <v>106.44</v>
      </c>
    </row>
    <row r="301" spans="1:4" x14ac:dyDescent="0.25">
      <c r="A301" s="33" t="s">
        <v>695</v>
      </c>
      <c r="B301" s="33" t="s">
        <v>696</v>
      </c>
      <c r="C301" s="33" t="s">
        <v>32</v>
      </c>
      <c r="D301" s="33">
        <v>102.64</v>
      </c>
    </row>
    <row r="302" spans="1:4" x14ac:dyDescent="0.25">
      <c r="A302" s="33" t="s">
        <v>697</v>
      </c>
      <c r="B302" s="33" t="s">
        <v>698</v>
      </c>
      <c r="C302" s="33" t="s">
        <v>32</v>
      </c>
      <c r="D302" s="33">
        <v>133.78</v>
      </c>
    </row>
    <row r="303" spans="1:4" x14ac:dyDescent="0.25">
      <c r="A303" s="33" t="s">
        <v>61</v>
      </c>
      <c r="B303" s="33" t="s">
        <v>62</v>
      </c>
      <c r="C303" s="33" t="s">
        <v>34</v>
      </c>
      <c r="D303" s="33">
        <v>83.75</v>
      </c>
    </row>
    <row r="304" spans="1:4" x14ac:dyDescent="0.25">
      <c r="A304" s="33" t="s">
        <v>527</v>
      </c>
      <c r="B304" s="33" t="s">
        <v>528</v>
      </c>
      <c r="C304" s="33" t="s">
        <v>37</v>
      </c>
      <c r="D304" s="33">
        <v>102.68</v>
      </c>
    </row>
    <row r="305" spans="1:4" x14ac:dyDescent="0.25">
      <c r="A305" s="33" t="s">
        <v>313</v>
      </c>
      <c r="B305" s="33" t="s">
        <v>314</v>
      </c>
      <c r="C305" s="33" t="s">
        <v>31</v>
      </c>
      <c r="D305" s="33">
        <v>91.22</v>
      </c>
    </row>
    <row r="306" spans="1:4" x14ac:dyDescent="0.25">
      <c r="A306" s="33" t="s">
        <v>495</v>
      </c>
      <c r="B306" s="33" t="s">
        <v>496</v>
      </c>
      <c r="C306" s="33" t="s">
        <v>31</v>
      </c>
      <c r="D306" s="33">
        <v>88.93</v>
      </c>
    </row>
    <row r="307" spans="1:4" x14ac:dyDescent="0.25">
      <c r="A307" s="33" t="s">
        <v>515</v>
      </c>
      <c r="B307" s="33" t="s">
        <v>516</v>
      </c>
      <c r="C307" s="33" t="s">
        <v>35</v>
      </c>
      <c r="D307" s="33">
        <v>112.89</v>
      </c>
    </row>
    <row r="308" spans="1:4" x14ac:dyDescent="0.25">
      <c r="A308" s="33" t="s">
        <v>243</v>
      </c>
      <c r="B308" s="33" t="s">
        <v>244</v>
      </c>
      <c r="C308" s="33" t="s">
        <v>35</v>
      </c>
      <c r="D308" s="33">
        <v>80.37</v>
      </c>
    </row>
    <row r="309" spans="1:4" x14ac:dyDescent="0.25">
      <c r="A309" s="33" t="s">
        <v>417</v>
      </c>
      <c r="B309" s="33" t="s">
        <v>418</v>
      </c>
      <c r="C309" s="33" t="s">
        <v>30</v>
      </c>
      <c r="D309" s="33">
        <v>79.16</v>
      </c>
    </row>
    <row r="310" spans="1:4" x14ac:dyDescent="0.25">
      <c r="A310" s="33" t="s">
        <v>557</v>
      </c>
      <c r="B310" s="33" t="s">
        <v>558</v>
      </c>
      <c r="C310" s="33" t="s">
        <v>31</v>
      </c>
      <c r="D310" s="33">
        <v>100.09</v>
      </c>
    </row>
    <row r="311" spans="1:4" x14ac:dyDescent="0.25">
      <c r="A311" s="33" t="s">
        <v>121</v>
      </c>
      <c r="B311" s="33" t="s">
        <v>122</v>
      </c>
      <c r="C311" s="33" t="s">
        <v>35</v>
      </c>
      <c r="D311" s="33">
        <v>114.49</v>
      </c>
    </row>
    <row r="312" spans="1:4" x14ac:dyDescent="0.25">
      <c r="A312" s="33" t="s">
        <v>221</v>
      </c>
      <c r="B312" s="33" t="s">
        <v>222</v>
      </c>
      <c r="C312" s="33" t="s">
        <v>36</v>
      </c>
      <c r="D312" s="33">
        <v>84.12</v>
      </c>
    </row>
    <row r="313" spans="1:4" x14ac:dyDescent="0.25">
      <c r="A313" s="33" t="s">
        <v>231</v>
      </c>
      <c r="B313" s="33" t="s">
        <v>232</v>
      </c>
      <c r="C313" s="33" t="s">
        <v>36</v>
      </c>
      <c r="D313" s="33">
        <v>93.76</v>
      </c>
    </row>
    <row r="314" spans="1:4" x14ac:dyDescent="0.25">
      <c r="A314" s="33" t="s">
        <v>359</v>
      </c>
      <c r="B314" s="33" t="s">
        <v>360</v>
      </c>
      <c r="C314" s="33" t="s">
        <v>34</v>
      </c>
      <c r="D314" s="33">
        <v>100.11</v>
      </c>
    </row>
    <row r="315" spans="1:4" x14ac:dyDescent="0.25">
      <c r="A315" s="33" t="s">
        <v>389</v>
      </c>
      <c r="B315" s="33" t="s">
        <v>390</v>
      </c>
      <c r="C315" s="33" t="s">
        <v>30</v>
      </c>
      <c r="D315" s="33">
        <v>76.150000000000006</v>
      </c>
    </row>
    <row r="316" spans="1:4" x14ac:dyDescent="0.25">
      <c r="A316" s="33" t="s">
        <v>455</v>
      </c>
      <c r="B316" s="33" t="s">
        <v>456</v>
      </c>
      <c r="C316" s="33" t="s">
        <v>35</v>
      </c>
      <c r="D316" s="33">
        <v>101.07</v>
      </c>
    </row>
    <row r="317" spans="1:4" x14ac:dyDescent="0.25">
      <c r="A317" s="33" t="s">
        <v>465</v>
      </c>
      <c r="B317" s="33" t="s">
        <v>466</v>
      </c>
      <c r="C317" s="33" t="s">
        <v>36</v>
      </c>
      <c r="D317" s="33">
        <v>92.21</v>
      </c>
    </row>
    <row r="318" spans="1:4" x14ac:dyDescent="0.25">
      <c r="A318" s="33" t="s">
        <v>699</v>
      </c>
      <c r="B318" s="33" t="s">
        <v>700</v>
      </c>
      <c r="C318" s="33" t="s">
        <v>32</v>
      </c>
      <c r="D318" s="33">
        <v>110.43</v>
      </c>
    </row>
    <row r="319" spans="1:4" x14ac:dyDescent="0.25">
      <c r="A319" s="33" t="s">
        <v>233</v>
      </c>
      <c r="B319" s="33" t="s">
        <v>234</v>
      </c>
      <c r="C319" s="33" t="s">
        <v>36</v>
      </c>
      <c r="D319" s="33">
        <v>92.75</v>
      </c>
    </row>
    <row r="320" spans="1:4" x14ac:dyDescent="0.25">
      <c r="A320" s="33" t="s">
        <v>581</v>
      </c>
      <c r="B320" s="33" t="s">
        <v>582</v>
      </c>
      <c r="C320" s="33" t="s">
        <v>34</v>
      </c>
      <c r="D320" s="33">
        <v>88.31</v>
      </c>
    </row>
    <row r="321" spans="1:4" x14ac:dyDescent="0.25">
      <c r="A321" s="33" t="s">
        <v>153</v>
      </c>
      <c r="B321" s="33" t="s">
        <v>154</v>
      </c>
      <c r="C321" s="33" t="s">
        <v>36</v>
      </c>
      <c r="D321" s="33">
        <v>92.97</v>
      </c>
    </row>
    <row r="322" spans="1:4" x14ac:dyDescent="0.25">
      <c r="A322" s="33" t="s">
        <v>301</v>
      </c>
      <c r="B322" s="33" t="s">
        <v>302</v>
      </c>
      <c r="C322" s="33" t="s">
        <v>35</v>
      </c>
      <c r="D322" s="33">
        <v>98.76</v>
      </c>
    </row>
    <row r="323" spans="1:4" x14ac:dyDescent="0.25">
      <c r="A323" s="33" t="s">
        <v>127</v>
      </c>
      <c r="B323" s="33" t="s">
        <v>128</v>
      </c>
      <c r="C323" s="33" t="s">
        <v>35</v>
      </c>
      <c r="D323" s="33">
        <v>107.86</v>
      </c>
    </row>
    <row r="324" spans="1:4" x14ac:dyDescent="0.25">
      <c r="A324" s="33" t="s">
        <v>591</v>
      </c>
      <c r="B324" s="33" t="s">
        <v>592</v>
      </c>
      <c r="C324" s="33" t="s">
        <v>34</v>
      </c>
      <c r="D324" s="33">
        <v>84.85</v>
      </c>
    </row>
    <row r="325" spans="1:4" x14ac:dyDescent="0.25">
      <c r="A325" s="33" t="s">
        <v>517</v>
      </c>
      <c r="B325" s="33" t="s">
        <v>518</v>
      </c>
      <c r="C325" s="33" t="s">
        <v>35</v>
      </c>
      <c r="D325" s="33">
        <v>116.72</v>
      </c>
    </row>
    <row r="326" spans="1:4" x14ac:dyDescent="0.25">
      <c r="A326" s="33" t="s">
        <v>129</v>
      </c>
      <c r="B326" s="33" t="s">
        <v>130</v>
      </c>
      <c r="C326" s="33" t="s">
        <v>35</v>
      </c>
      <c r="D326" s="33">
        <v>110.95</v>
      </c>
    </row>
    <row r="327" spans="1:4" x14ac:dyDescent="0.25">
      <c r="A327" s="33" t="s">
        <v>621</v>
      </c>
      <c r="B327" s="33" t="s">
        <v>622</v>
      </c>
      <c r="C327" s="33" t="s">
        <v>37</v>
      </c>
      <c r="D327" s="33">
        <v>97.1</v>
      </c>
    </row>
    <row r="328" spans="1:4" x14ac:dyDescent="0.25">
      <c r="A328" s="33" t="s">
        <v>549</v>
      </c>
      <c r="B328" s="33" t="s">
        <v>550</v>
      </c>
      <c r="C328" s="33" t="s">
        <v>37</v>
      </c>
      <c r="D328" s="33">
        <v>86.66</v>
      </c>
    </row>
    <row r="329" spans="1:4" x14ac:dyDescent="0.25">
      <c r="A329" s="33" t="s">
        <v>541</v>
      </c>
      <c r="B329" s="33" t="s">
        <v>542</v>
      </c>
      <c r="C329" s="33" t="s">
        <v>35</v>
      </c>
      <c r="D329" s="33">
        <v>89.86</v>
      </c>
    </row>
    <row r="330" spans="1:4" x14ac:dyDescent="0.25">
      <c r="A330" s="33" t="s">
        <v>551</v>
      </c>
      <c r="B330" s="33" t="s">
        <v>552</v>
      </c>
      <c r="C330" s="33" t="s">
        <v>37</v>
      </c>
      <c r="D330" s="33">
        <v>98.67</v>
      </c>
    </row>
    <row r="331" spans="1:4" x14ac:dyDescent="0.25">
      <c r="A331" s="33" t="s">
        <v>167</v>
      </c>
      <c r="B331" s="33" t="s">
        <v>168</v>
      </c>
      <c r="C331" s="33" t="s">
        <v>35</v>
      </c>
      <c r="D331" s="33">
        <v>96.97</v>
      </c>
    </row>
    <row r="332" spans="1:4" x14ac:dyDescent="0.25">
      <c r="A332" s="33" t="s">
        <v>361</v>
      </c>
      <c r="B332" s="33" t="s">
        <v>362</v>
      </c>
      <c r="C332" s="33" t="s">
        <v>34</v>
      </c>
      <c r="D332" s="33">
        <v>97.89</v>
      </c>
    </row>
    <row r="333" spans="1:4" x14ac:dyDescent="0.25">
      <c r="A333" s="33" t="s">
        <v>553</v>
      </c>
      <c r="B333" s="33" t="s">
        <v>554</v>
      </c>
      <c r="C333" s="33" t="s">
        <v>37</v>
      </c>
      <c r="D333" s="33">
        <v>84.24</v>
      </c>
    </row>
    <row r="334" spans="1:4" x14ac:dyDescent="0.25">
      <c r="A334" s="33" t="s">
        <v>75</v>
      </c>
      <c r="B334" s="33" t="s">
        <v>76</v>
      </c>
      <c r="C334" s="33" t="s">
        <v>38</v>
      </c>
      <c r="D334" s="33">
        <v>84.68</v>
      </c>
    </row>
    <row r="335" spans="1:4" x14ac:dyDescent="0.25">
      <c r="A335" s="70"/>
    </row>
    <row r="336" spans="1:4" x14ac:dyDescent="0.25">
      <c r="A336" s="70"/>
    </row>
    <row r="337" spans="1:1" ht="13" x14ac:dyDescent="0.3">
      <c r="A337" s="21" t="s">
        <v>858</v>
      </c>
    </row>
    <row r="338" spans="1:1" x14ac:dyDescent="0.25">
      <c r="A338" s="22" t="s">
        <v>859</v>
      </c>
    </row>
    <row r="339" spans="1:1" x14ac:dyDescent="0.25">
      <c r="A339" s="23" t="s">
        <v>860</v>
      </c>
    </row>
    <row r="340" spans="1:1" x14ac:dyDescent="0.25">
      <c r="A340" s="24"/>
    </row>
    <row r="341" spans="1:1" x14ac:dyDescent="0.25">
      <c r="A341" s="25" t="s">
        <v>3617</v>
      </c>
    </row>
    <row r="342" spans="1:1" x14ac:dyDescent="0.25">
      <c r="A342" s="26" t="s">
        <v>3600</v>
      </c>
    </row>
  </sheetData>
  <sheetProtection algorithmName="SHA-512" hashValue="zSvWyuGTibYe0ciiNjg7F/NJ2fKtE5SoPjEQJD8otklB/yp6wRaLYUOJYc0Zwne/uem+aXabhxbm8BQLt/VrIw==" saltValue="98QZQEsnKWQIGHghjfGJHg==" spinCount="100000" sheet="1" objects="1" scenarios="1"/>
  <sortState xmlns:xlrd2="http://schemas.microsoft.com/office/spreadsheetml/2017/richdata2" ref="A12:D337">
    <sortCondition ref="B12:B337"/>
  </sortState>
  <hyperlinks>
    <hyperlink ref="A3" location="Contents!A1" display="Contents" xr:uid="{00000000-0004-0000-1900-000000000000}"/>
    <hyperlink ref="A339" r:id="rId1" xr:uid="{00000000-0004-0000-1900-000001000000}"/>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AECFE6"/>
  </sheetPr>
  <dimension ref="A1:D27"/>
  <sheetViews>
    <sheetView zoomScale="85" zoomScaleNormal="85" workbookViewId="0"/>
  </sheetViews>
  <sheetFormatPr defaultColWidth="9.1796875" defaultRowHeight="12.5" x14ac:dyDescent="0.25"/>
  <cols>
    <col min="1" max="1" width="25.7265625" style="70" customWidth="1"/>
    <col min="2" max="2" width="15.7265625" style="70" customWidth="1"/>
    <col min="3" max="16384" width="9.1796875" style="70"/>
  </cols>
  <sheetData>
    <row r="1" spans="1:4" ht="23" x14ac:dyDescent="0.5">
      <c r="A1" s="58" t="s">
        <v>854</v>
      </c>
    </row>
    <row r="2" spans="1:4" ht="18" x14ac:dyDescent="0.4">
      <c r="A2" s="59" t="s">
        <v>862</v>
      </c>
    </row>
    <row r="3" spans="1:4" s="79" customFormat="1" x14ac:dyDescent="0.25">
      <c r="A3" s="109" t="s">
        <v>880</v>
      </c>
    </row>
    <row r="5" spans="1:4" ht="20.5" x14ac:dyDescent="0.35">
      <c r="A5" s="30" t="s">
        <v>769</v>
      </c>
      <c r="B5" s="30" t="s">
        <v>3618</v>
      </c>
      <c r="C5" s="27"/>
      <c r="D5" s="27"/>
    </row>
    <row r="6" spans="1:4" x14ac:dyDescent="0.25">
      <c r="A6" s="27"/>
      <c r="B6" s="27"/>
      <c r="C6" s="27"/>
      <c r="D6" s="27"/>
    </row>
    <row r="7" spans="1:4" x14ac:dyDescent="0.25">
      <c r="A7" s="27" t="s">
        <v>23</v>
      </c>
      <c r="B7" s="148" t="s">
        <v>741</v>
      </c>
      <c r="C7" s="27"/>
      <c r="D7" s="27"/>
    </row>
    <row r="8" spans="1:4" ht="13" x14ac:dyDescent="0.3">
      <c r="A8" s="62" t="s">
        <v>24</v>
      </c>
      <c r="B8" s="32" t="s">
        <v>739</v>
      </c>
      <c r="C8" s="27"/>
      <c r="D8" s="27"/>
    </row>
    <row r="9" spans="1:4" ht="14.5" x14ac:dyDescent="0.25">
      <c r="A9" s="159" t="s">
        <v>30</v>
      </c>
      <c r="B9" s="151">
        <v>104.19</v>
      </c>
      <c r="C9" s="160" t="s">
        <v>3548</v>
      </c>
      <c r="D9" s="27"/>
    </row>
    <row r="10" spans="1:4" ht="14.5" x14ac:dyDescent="0.25">
      <c r="A10" s="159" t="s">
        <v>31</v>
      </c>
      <c r="B10" s="151">
        <v>132.82</v>
      </c>
      <c r="C10" s="160" t="s">
        <v>3548</v>
      </c>
      <c r="D10" s="27"/>
    </row>
    <row r="11" spans="1:4" ht="14.5" x14ac:dyDescent="0.25">
      <c r="A11" s="159" t="s">
        <v>32</v>
      </c>
      <c r="B11" s="151">
        <v>188.35</v>
      </c>
      <c r="C11" s="160" t="s">
        <v>3548</v>
      </c>
      <c r="D11" s="27"/>
    </row>
    <row r="12" spans="1:4" ht="14.5" x14ac:dyDescent="0.25">
      <c r="A12" s="159" t="s">
        <v>33</v>
      </c>
      <c r="B12" s="151">
        <v>95.74</v>
      </c>
      <c r="C12" s="160" t="s">
        <v>3548</v>
      </c>
      <c r="D12" s="27"/>
    </row>
    <row r="13" spans="1:4" ht="14.5" x14ac:dyDescent="0.25">
      <c r="A13" s="159" t="s">
        <v>34</v>
      </c>
      <c r="B13" s="151">
        <v>102.79</v>
      </c>
      <c r="C13" s="160" t="s">
        <v>3548</v>
      </c>
      <c r="D13" s="27"/>
    </row>
    <row r="14" spans="1:4" ht="14.5" x14ac:dyDescent="0.25">
      <c r="A14" s="159" t="s">
        <v>35</v>
      </c>
      <c r="B14" s="151">
        <v>151.72</v>
      </c>
      <c r="C14" s="160" t="s">
        <v>3548</v>
      </c>
      <c r="D14" s="27"/>
    </row>
    <row r="15" spans="1:4" ht="14.5" x14ac:dyDescent="0.25">
      <c r="A15" s="159" t="s">
        <v>36</v>
      </c>
      <c r="B15" s="151">
        <v>121.73</v>
      </c>
      <c r="C15" s="160" t="s">
        <v>3548</v>
      </c>
      <c r="D15" s="27"/>
    </row>
    <row r="16" spans="1:4" ht="14.5" x14ac:dyDescent="0.25">
      <c r="A16" s="159" t="s">
        <v>37</v>
      </c>
      <c r="B16" s="151">
        <v>108.77</v>
      </c>
      <c r="C16" s="160" t="s">
        <v>3548</v>
      </c>
      <c r="D16" s="27"/>
    </row>
    <row r="17" spans="1:4" ht="14.5" x14ac:dyDescent="0.25">
      <c r="A17" s="159" t="s">
        <v>38</v>
      </c>
      <c r="B17" s="151">
        <v>99.35</v>
      </c>
      <c r="C17" s="160" t="s">
        <v>3548</v>
      </c>
      <c r="D17" s="27"/>
    </row>
    <row r="18" spans="1:4" ht="15" x14ac:dyDescent="0.3">
      <c r="A18" s="161" t="s">
        <v>39</v>
      </c>
      <c r="B18" s="155">
        <v>128.05000000000001</v>
      </c>
      <c r="C18" s="160" t="s">
        <v>3548</v>
      </c>
      <c r="D18" s="27"/>
    </row>
    <row r="19" spans="1:4" x14ac:dyDescent="0.25">
      <c r="A19" s="27"/>
      <c r="B19" s="27"/>
      <c r="C19" s="27"/>
      <c r="D19" s="27"/>
    </row>
    <row r="20" spans="1:4" ht="14.5" x14ac:dyDescent="0.25">
      <c r="A20" s="27" t="s">
        <v>3619</v>
      </c>
      <c r="B20" s="27"/>
      <c r="C20" s="27"/>
      <c r="D20" s="27"/>
    </row>
    <row r="21" spans="1:4" x14ac:dyDescent="0.25">
      <c r="A21" s="27"/>
      <c r="B21" s="27"/>
      <c r="C21" s="27"/>
      <c r="D21" s="27"/>
    </row>
    <row r="22" spans="1:4" ht="13" x14ac:dyDescent="0.3">
      <c r="A22" s="21" t="s">
        <v>858</v>
      </c>
    </row>
    <row r="23" spans="1:4" x14ac:dyDescent="0.25">
      <c r="A23" s="22" t="s">
        <v>859</v>
      </c>
    </row>
    <row r="24" spans="1:4" x14ac:dyDescent="0.25">
      <c r="A24" s="23" t="s">
        <v>860</v>
      </c>
    </row>
    <row r="25" spans="1:4" x14ac:dyDescent="0.25">
      <c r="A25" s="24"/>
    </row>
    <row r="26" spans="1:4" x14ac:dyDescent="0.25">
      <c r="A26" s="25" t="s">
        <v>3617</v>
      </c>
    </row>
    <row r="27" spans="1:4" x14ac:dyDescent="0.25">
      <c r="A27" s="26" t="s">
        <v>3600</v>
      </c>
    </row>
  </sheetData>
  <sheetProtection algorithmName="SHA-512" hashValue="pwUrjiN11jdFw1yiFLaz3McK5CHSjqAG68NLVUP691uvyORK6N59MWSe+Y5D8zlQiG+Cqa7upfzmtq1XqwKbRw==" saltValue="EvL9nNMofTO3STOjWOMpiA==" spinCount="100000" sheet="1" objects="1" scenarios="1"/>
  <hyperlinks>
    <hyperlink ref="A3" location="Contents!A1" display="Contents" xr:uid="{00000000-0004-0000-1A00-000000000000}"/>
    <hyperlink ref="A24" r:id="rId1" xr:uid="{00000000-0004-0000-1A00-000001000000}"/>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6E576-1146-4B4D-B522-E14397059280}">
  <sheetPr>
    <tabColor rgb="FFAECFE6"/>
  </sheetPr>
  <dimension ref="A1:E44"/>
  <sheetViews>
    <sheetView zoomScale="85" zoomScaleNormal="85" workbookViewId="0"/>
  </sheetViews>
  <sheetFormatPr defaultColWidth="9.1796875" defaultRowHeight="12.5" x14ac:dyDescent="0.25"/>
  <cols>
    <col min="1" max="1" width="25.7265625" style="27" customWidth="1"/>
    <col min="2" max="4" width="15.7265625" style="27" customWidth="1"/>
    <col min="5" max="5" width="10.453125" style="27" customWidth="1"/>
    <col min="6" max="16384" width="9.1796875" style="27"/>
  </cols>
  <sheetData>
    <row r="1" spans="1:4" ht="23" x14ac:dyDescent="0.5">
      <c r="A1" s="58" t="s">
        <v>854</v>
      </c>
    </row>
    <row r="2" spans="1:4" ht="18" x14ac:dyDescent="0.4">
      <c r="A2" s="59" t="s">
        <v>862</v>
      </c>
    </row>
    <row r="3" spans="1:4" x14ac:dyDescent="0.25">
      <c r="A3" s="109" t="s">
        <v>880</v>
      </c>
    </row>
    <row r="5" spans="1:4" ht="17.5" x14ac:dyDescent="0.35">
      <c r="A5" s="30" t="s">
        <v>3601</v>
      </c>
      <c r="B5" s="30" t="s">
        <v>3602</v>
      </c>
    </row>
    <row r="7" spans="1:4" x14ac:dyDescent="0.25">
      <c r="A7" s="27" t="s">
        <v>23</v>
      </c>
      <c r="B7" s="148" t="s">
        <v>741</v>
      </c>
    </row>
    <row r="8" spans="1:4" ht="39" x14ac:dyDescent="0.3">
      <c r="A8" s="62" t="s">
        <v>24</v>
      </c>
      <c r="B8" s="62" t="s">
        <v>3603</v>
      </c>
      <c r="C8" s="62" t="s">
        <v>3604</v>
      </c>
      <c r="D8" s="62" t="s">
        <v>3605</v>
      </c>
    </row>
    <row r="9" spans="1:4" x14ac:dyDescent="0.25">
      <c r="A9" s="149" t="s">
        <v>30</v>
      </c>
      <c r="B9" s="150">
        <v>103.87</v>
      </c>
      <c r="C9" s="151">
        <v>104.19</v>
      </c>
      <c r="D9" s="152" t="s">
        <v>3606</v>
      </c>
    </row>
    <row r="10" spans="1:4" x14ac:dyDescent="0.25">
      <c r="A10" s="149" t="s">
        <v>31</v>
      </c>
      <c r="B10" s="150">
        <v>131.13999999999999</v>
      </c>
      <c r="C10" s="151">
        <v>132.82</v>
      </c>
      <c r="D10" s="152" t="s">
        <v>3607</v>
      </c>
    </row>
    <row r="11" spans="1:4" x14ac:dyDescent="0.25">
      <c r="A11" s="149" t="s">
        <v>32</v>
      </c>
      <c r="B11" s="150">
        <v>184</v>
      </c>
      <c r="C11" s="151">
        <v>188.35</v>
      </c>
      <c r="D11" s="152" t="s">
        <v>3608</v>
      </c>
    </row>
    <row r="12" spans="1:4" x14ac:dyDescent="0.25">
      <c r="A12" s="149" t="s">
        <v>33</v>
      </c>
      <c r="B12" s="150">
        <v>95.73</v>
      </c>
      <c r="C12" s="151">
        <v>95.74</v>
      </c>
      <c r="D12" s="152" t="s">
        <v>3609</v>
      </c>
    </row>
    <row r="13" spans="1:4" x14ac:dyDescent="0.25">
      <c r="A13" s="149" t="s">
        <v>34</v>
      </c>
      <c r="B13" s="150">
        <v>102.7</v>
      </c>
      <c r="C13" s="151">
        <v>102.79</v>
      </c>
      <c r="D13" s="152" t="s">
        <v>3610</v>
      </c>
    </row>
    <row r="14" spans="1:4" x14ac:dyDescent="0.25">
      <c r="A14" s="149" t="s">
        <v>35</v>
      </c>
      <c r="B14" s="150">
        <v>150.96</v>
      </c>
      <c r="C14" s="151">
        <v>151.72</v>
      </c>
      <c r="D14" s="152" t="s">
        <v>3611</v>
      </c>
    </row>
    <row r="15" spans="1:4" x14ac:dyDescent="0.25">
      <c r="A15" s="149" t="s">
        <v>36</v>
      </c>
      <c r="B15" s="150">
        <v>121.22</v>
      </c>
      <c r="C15" s="151">
        <v>121.73</v>
      </c>
      <c r="D15" s="152" t="s">
        <v>3612</v>
      </c>
    </row>
    <row r="16" spans="1:4" x14ac:dyDescent="0.25">
      <c r="A16" s="149" t="s">
        <v>37</v>
      </c>
      <c r="B16" s="150">
        <v>108.17</v>
      </c>
      <c r="C16" s="151">
        <v>108.77</v>
      </c>
      <c r="D16" s="152" t="s">
        <v>3613</v>
      </c>
    </row>
    <row r="17" spans="1:4" x14ac:dyDescent="0.25">
      <c r="A17" s="149" t="s">
        <v>38</v>
      </c>
      <c r="B17" s="150">
        <v>98.64</v>
      </c>
      <c r="C17" s="151">
        <v>99.35</v>
      </c>
      <c r="D17" s="152" t="s">
        <v>3614</v>
      </c>
    </row>
    <row r="18" spans="1:4" ht="13" x14ac:dyDescent="0.3">
      <c r="A18" s="153" t="s">
        <v>39</v>
      </c>
      <c r="B18" s="154">
        <v>126.94</v>
      </c>
      <c r="C18" s="155">
        <v>128.05000000000001</v>
      </c>
      <c r="D18" s="156" t="s">
        <v>3615</v>
      </c>
    </row>
    <row r="20" spans="1:4" ht="14.5" x14ac:dyDescent="0.25">
      <c r="A20" s="27" t="s">
        <v>3616</v>
      </c>
    </row>
    <row r="23" spans="1:4" ht="13" x14ac:dyDescent="0.3">
      <c r="A23" s="21" t="s">
        <v>858</v>
      </c>
    </row>
    <row r="24" spans="1:4" x14ac:dyDescent="0.25">
      <c r="A24" s="22" t="s">
        <v>859</v>
      </c>
    </row>
    <row r="25" spans="1:4" x14ac:dyDescent="0.25">
      <c r="A25" s="23" t="s">
        <v>860</v>
      </c>
    </row>
    <row r="26" spans="1:4" x14ac:dyDescent="0.25">
      <c r="A26" s="24"/>
    </row>
    <row r="27" spans="1:4" x14ac:dyDescent="0.25">
      <c r="A27" s="25" t="s">
        <v>3617</v>
      </c>
    </row>
    <row r="28" spans="1:4" x14ac:dyDescent="0.25">
      <c r="A28" s="26" t="s">
        <v>3600</v>
      </c>
    </row>
    <row r="35" spans="5:5" x14ac:dyDescent="0.25">
      <c r="E35" s="157"/>
    </row>
    <row r="36" spans="5:5" x14ac:dyDescent="0.25">
      <c r="E36" s="157"/>
    </row>
    <row r="37" spans="5:5" x14ac:dyDescent="0.25">
      <c r="E37" s="157"/>
    </row>
    <row r="38" spans="5:5" x14ac:dyDescent="0.25">
      <c r="E38" s="157"/>
    </row>
    <row r="39" spans="5:5" x14ac:dyDescent="0.25">
      <c r="E39" s="157"/>
    </row>
    <row r="40" spans="5:5" x14ac:dyDescent="0.25">
      <c r="E40" s="157"/>
    </row>
    <row r="41" spans="5:5" x14ac:dyDescent="0.25">
      <c r="E41" s="157"/>
    </row>
    <row r="42" spans="5:5" x14ac:dyDescent="0.25">
      <c r="E42" s="157"/>
    </row>
    <row r="43" spans="5:5" x14ac:dyDescent="0.25">
      <c r="E43" s="157"/>
    </row>
    <row r="44" spans="5:5" ht="13" x14ac:dyDescent="0.3">
      <c r="E44" s="158"/>
    </row>
  </sheetData>
  <sheetProtection algorithmName="SHA-512" hashValue="wpnc6w1F+ISnbJBi0S2zDBceuP0729uHpsHCaGAAQRi8YFM2BAaEqws/frs8RbUOe4ntk4Cs7FAQ++LDn8OJLA==" saltValue="Hh64amGdQXPRefXNNH3NbA==" spinCount="100000" sheet="1" objects="1" scenarios="1"/>
  <hyperlinks>
    <hyperlink ref="A25" r:id="rId1" xr:uid="{FD6DB82E-0E8F-4BCC-8410-1663356310CC}"/>
    <hyperlink ref="A3" location="Contents!A1" display="Contents" xr:uid="{9BCFB414-4213-45B2-AFC1-380ADDF8F4EE}"/>
  </hyperlinks>
  <pageMargins left="0.7" right="0.7"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AECFE6"/>
  </sheetPr>
  <dimension ref="A1:G29"/>
  <sheetViews>
    <sheetView zoomScale="85" zoomScaleNormal="85" workbookViewId="0"/>
  </sheetViews>
  <sheetFormatPr defaultColWidth="9.1796875" defaultRowHeight="12.5" x14ac:dyDescent="0.25"/>
  <cols>
    <col min="1" max="1" width="25.7265625" style="70" customWidth="1"/>
    <col min="2" max="2" width="15.7265625" style="70" customWidth="1"/>
    <col min="3" max="3" width="2.54296875" style="70" customWidth="1"/>
    <col min="4" max="4" width="15.7265625" style="70" customWidth="1"/>
    <col min="5" max="5" width="2.54296875" style="70" customWidth="1"/>
    <col min="6" max="7" width="15.7265625" style="70" customWidth="1"/>
    <col min="8" max="16384" width="9.1796875" style="70"/>
  </cols>
  <sheetData>
    <row r="1" spans="1:7" ht="23" x14ac:dyDescent="0.5">
      <c r="A1" s="58" t="s">
        <v>854</v>
      </c>
    </row>
    <row r="2" spans="1:7" ht="18" x14ac:dyDescent="0.4">
      <c r="A2" s="59" t="s">
        <v>862</v>
      </c>
    </row>
    <row r="3" spans="1:7" s="79" customFormat="1" x14ac:dyDescent="0.25">
      <c r="A3" s="109" t="s">
        <v>880</v>
      </c>
    </row>
    <row r="5" spans="1:7" ht="20.5" x14ac:dyDescent="0.35">
      <c r="A5" s="50" t="s">
        <v>770</v>
      </c>
      <c r="B5" s="50" t="s">
        <v>3552</v>
      </c>
      <c r="C5" s="50"/>
      <c r="E5" s="50"/>
    </row>
    <row r="7" spans="1:7" ht="12.75" customHeight="1" x14ac:dyDescent="0.25">
      <c r="A7" s="70" t="s">
        <v>23</v>
      </c>
      <c r="G7" s="71" t="s">
        <v>741</v>
      </c>
    </row>
    <row r="8" spans="1:7" ht="12.75" customHeight="1" x14ac:dyDescent="0.3">
      <c r="A8" s="62" t="s">
        <v>24</v>
      </c>
      <c r="B8" s="32">
        <v>2018</v>
      </c>
      <c r="C8" s="134"/>
      <c r="D8" s="32">
        <v>2019</v>
      </c>
      <c r="E8" s="134"/>
      <c r="F8" s="32" t="s">
        <v>743</v>
      </c>
      <c r="G8" s="32" t="s">
        <v>744</v>
      </c>
    </row>
    <row r="9" spans="1:7" ht="12.75" customHeight="1" x14ac:dyDescent="0.25">
      <c r="A9" s="72" t="s">
        <v>30</v>
      </c>
      <c r="B9" s="73">
        <v>103.55</v>
      </c>
      <c r="C9" s="133" t="s">
        <v>3548</v>
      </c>
      <c r="D9" s="73">
        <v>104.19</v>
      </c>
      <c r="E9" s="133" t="s">
        <v>3548</v>
      </c>
      <c r="F9" s="73">
        <v>0.32</v>
      </c>
      <c r="G9" s="81">
        <v>3.0000000000000001E-3</v>
      </c>
    </row>
    <row r="10" spans="1:7" ht="12.75" customHeight="1" x14ac:dyDescent="0.25">
      <c r="A10" s="72" t="s">
        <v>31</v>
      </c>
      <c r="B10" s="73">
        <v>132.03</v>
      </c>
      <c r="C10" s="133" t="s">
        <v>3548</v>
      </c>
      <c r="D10" s="73">
        <v>132.82</v>
      </c>
      <c r="E10" s="133" t="s">
        <v>3548</v>
      </c>
      <c r="F10" s="73">
        <v>-0.89</v>
      </c>
      <c r="G10" s="81">
        <v>-7.0000000000000001E-3</v>
      </c>
    </row>
    <row r="11" spans="1:7" ht="12.75" customHeight="1" x14ac:dyDescent="0.25">
      <c r="A11" s="72" t="s">
        <v>32</v>
      </c>
      <c r="B11" s="73">
        <v>186.57</v>
      </c>
      <c r="C11" s="133" t="s">
        <v>3548</v>
      </c>
      <c r="D11" s="73">
        <v>188.35</v>
      </c>
      <c r="E11" s="133" t="s">
        <v>3548</v>
      </c>
      <c r="F11" s="73">
        <v>-2.57</v>
      </c>
      <c r="G11" s="81">
        <v>-1.4E-2</v>
      </c>
    </row>
    <row r="12" spans="1:7" ht="12.75" customHeight="1" x14ac:dyDescent="0.25">
      <c r="A12" s="72" t="s">
        <v>33</v>
      </c>
      <c r="B12" s="73">
        <v>94.97</v>
      </c>
      <c r="C12" s="133" t="s">
        <v>3548</v>
      </c>
      <c r="D12" s="73">
        <v>95.74</v>
      </c>
      <c r="E12" s="133" t="s">
        <v>3548</v>
      </c>
      <c r="F12" s="73">
        <v>0.76</v>
      </c>
      <c r="G12" s="81">
        <v>8.0000000000000002E-3</v>
      </c>
    </row>
    <row r="13" spans="1:7" ht="12.75" customHeight="1" x14ac:dyDescent="0.25">
      <c r="A13" s="72" t="s">
        <v>34</v>
      </c>
      <c r="B13" s="73">
        <v>104.03</v>
      </c>
      <c r="C13" s="133" t="s">
        <v>3548</v>
      </c>
      <c r="D13" s="73">
        <v>102.79</v>
      </c>
      <c r="E13" s="133" t="s">
        <v>3548</v>
      </c>
      <c r="F13" s="73">
        <v>-1.33</v>
      </c>
      <c r="G13" s="81">
        <v>-1.2999999999999999E-2</v>
      </c>
    </row>
    <row r="14" spans="1:7" ht="12.75" customHeight="1" x14ac:dyDescent="0.25">
      <c r="A14" s="72" t="s">
        <v>35</v>
      </c>
      <c r="B14" s="73">
        <v>150.38999999999999</v>
      </c>
      <c r="C14" s="133" t="s">
        <v>3548</v>
      </c>
      <c r="D14" s="73">
        <v>151.72</v>
      </c>
      <c r="E14" s="133" t="s">
        <v>3548</v>
      </c>
      <c r="F14" s="73">
        <v>0.56999999999999995</v>
      </c>
      <c r="G14" s="81">
        <v>4.0000000000000001E-3</v>
      </c>
    </row>
    <row r="15" spans="1:7" ht="12.75" customHeight="1" x14ac:dyDescent="0.25">
      <c r="A15" s="72" t="s">
        <v>36</v>
      </c>
      <c r="B15" s="73">
        <v>123.4</v>
      </c>
      <c r="C15" s="133" t="s">
        <v>3548</v>
      </c>
      <c r="D15" s="73">
        <v>121.73</v>
      </c>
      <c r="E15" s="133" t="s">
        <v>3548</v>
      </c>
      <c r="F15" s="73">
        <v>-2.1800000000000002</v>
      </c>
      <c r="G15" s="81">
        <v>-1.7999999999999999E-2</v>
      </c>
    </row>
    <row r="16" spans="1:7" ht="12.75" customHeight="1" x14ac:dyDescent="0.25">
      <c r="A16" s="72" t="s">
        <v>37</v>
      </c>
      <c r="B16" s="73">
        <v>108.16</v>
      </c>
      <c r="C16" s="133" t="s">
        <v>3548</v>
      </c>
      <c r="D16" s="73">
        <v>108.77</v>
      </c>
      <c r="E16" s="133" t="s">
        <v>3548</v>
      </c>
      <c r="F16" s="73">
        <v>0.01</v>
      </c>
      <c r="G16" s="81">
        <v>0</v>
      </c>
    </row>
    <row r="17" spans="1:7" ht="12.75" customHeight="1" x14ac:dyDescent="0.25">
      <c r="A17" s="72" t="s">
        <v>3555</v>
      </c>
      <c r="B17" s="73">
        <v>98.8</v>
      </c>
      <c r="C17" s="133" t="s">
        <v>3548</v>
      </c>
      <c r="D17" s="73">
        <v>99.35</v>
      </c>
      <c r="E17" s="133" t="s">
        <v>3548</v>
      </c>
      <c r="F17" s="73">
        <v>-0.16</v>
      </c>
      <c r="G17" s="81">
        <v>-2E-3</v>
      </c>
    </row>
    <row r="18" spans="1:7" ht="12.75" customHeight="1" x14ac:dyDescent="0.3">
      <c r="A18" s="80" t="s">
        <v>39</v>
      </c>
      <c r="B18" s="75">
        <v>127.8</v>
      </c>
      <c r="C18" s="133" t="s">
        <v>3548</v>
      </c>
      <c r="D18" s="75">
        <v>128.05000000000001</v>
      </c>
      <c r="E18" s="133" t="s">
        <v>3548</v>
      </c>
      <c r="F18" s="75">
        <v>-0.86</v>
      </c>
      <c r="G18" s="82">
        <v>-7.0000000000000001E-3</v>
      </c>
    </row>
    <row r="21" spans="1:7" ht="13" x14ac:dyDescent="0.3">
      <c r="A21" s="60" t="s">
        <v>885</v>
      </c>
    </row>
    <row r="22" spans="1:7" x14ac:dyDescent="0.25">
      <c r="A22" s="70" t="s">
        <v>3551</v>
      </c>
    </row>
    <row r="24" spans="1:7" ht="13" x14ac:dyDescent="0.3">
      <c r="A24" s="21" t="s">
        <v>858</v>
      </c>
    </row>
    <row r="25" spans="1:7" x14ac:dyDescent="0.25">
      <c r="A25" s="22" t="s">
        <v>859</v>
      </c>
    </row>
    <row r="26" spans="1:7" x14ac:dyDescent="0.25">
      <c r="A26" s="23" t="s">
        <v>860</v>
      </c>
    </row>
    <row r="27" spans="1:7" x14ac:dyDescent="0.25">
      <c r="A27" s="24"/>
    </row>
    <row r="28" spans="1:7" x14ac:dyDescent="0.25">
      <c r="A28" s="25" t="s">
        <v>3617</v>
      </c>
    </row>
    <row r="29" spans="1:7" x14ac:dyDescent="0.25">
      <c r="A29" s="26" t="s">
        <v>3600</v>
      </c>
    </row>
  </sheetData>
  <sheetProtection algorithmName="SHA-512" hashValue="NN8BC1IVW0+sCSnyHCenfVl7B2DhGdz2j/LC425p+bIDNIogTllvbWmXNoLRhZWmtcU8b1ojSqBd6Q5lE4a2HQ==" saltValue="GrloJ/xgHUjb/mfJBMkeTA==" spinCount="100000" sheet="1" objects="1" scenarios="1"/>
  <hyperlinks>
    <hyperlink ref="A3" location="Contents!A1" display="Contents" xr:uid="{00000000-0004-0000-1B00-000000000000}"/>
    <hyperlink ref="A26" r:id="rId1" xr:uid="{00000000-0004-0000-1B00-000001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4"/>
  <sheetViews>
    <sheetView showGridLines="0" zoomScaleNormal="100" workbookViewId="0"/>
  </sheetViews>
  <sheetFormatPr defaultColWidth="0" defaultRowHeight="12.5" x14ac:dyDescent="0.25"/>
  <cols>
    <col min="1" max="16" width="9.1796875" style="27" customWidth="1"/>
    <col min="17" max="16384" width="9.1796875" style="27" hidden="1"/>
  </cols>
  <sheetData>
    <row r="1" spans="1:1" ht="23" x14ac:dyDescent="0.5">
      <c r="A1" s="28" t="s">
        <v>854</v>
      </c>
    </row>
    <row r="2" spans="1:1" ht="18" x14ac:dyDescent="0.4">
      <c r="A2" s="29" t="s">
        <v>862</v>
      </c>
    </row>
    <row r="3" spans="1:1" x14ac:dyDescent="0.25">
      <c r="A3" s="109" t="s">
        <v>880</v>
      </c>
    </row>
    <row r="4" spans="1:1" x14ac:dyDescent="0.25">
      <c r="A4" s="79"/>
    </row>
  </sheetData>
  <sheetProtection password="C362" sheet="1" objects="1" scenarios="1"/>
  <hyperlinks>
    <hyperlink ref="A3" location="Contents!A1" display="Contents" xr:uid="{00000000-0004-0000-0200-000000000000}"/>
  </hyperlinks>
  <pageMargins left="0.7" right="0.7" top="0.75" bottom="0.75" header="0.3" footer="0.3"/>
  <pageSetup paperSize="9" orientation="portrait" r:id="rId1"/>
  <headerFooter>
    <oddFooter>&amp;C&amp;1#&amp;"Calibri"&amp;12&amp;K0078D7OFFICIAL</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AECFE6"/>
  </sheetPr>
  <dimension ref="A1:F345"/>
  <sheetViews>
    <sheetView showGridLines="0" zoomScale="85" zoomScaleNormal="85" workbookViewId="0"/>
  </sheetViews>
  <sheetFormatPr defaultColWidth="9.1796875" defaultRowHeight="12.5" x14ac:dyDescent="0.25"/>
  <cols>
    <col min="1" max="1" width="25.7265625" style="70" customWidth="1"/>
    <col min="2" max="2" width="15.7265625" style="70" customWidth="1"/>
    <col min="3" max="3" width="2.54296875" style="70" customWidth="1"/>
    <col min="4" max="6" width="15.7265625" style="70" customWidth="1"/>
    <col min="7" max="16384" width="9.1796875" style="70"/>
  </cols>
  <sheetData>
    <row r="1" spans="1:6" ht="23" x14ac:dyDescent="0.5">
      <c r="A1" s="58" t="s">
        <v>854</v>
      </c>
    </row>
    <row r="2" spans="1:6" ht="18" x14ac:dyDescent="0.4">
      <c r="A2" s="59" t="s">
        <v>862</v>
      </c>
    </row>
    <row r="3" spans="1:6" s="79" customFormat="1" x14ac:dyDescent="0.25">
      <c r="A3" s="109" t="s">
        <v>880</v>
      </c>
    </row>
    <row r="5" spans="1:6" ht="17.5" x14ac:dyDescent="0.35">
      <c r="A5" s="50" t="s">
        <v>3550</v>
      </c>
      <c r="B5" s="50" t="s">
        <v>3556</v>
      </c>
      <c r="C5" s="50"/>
    </row>
    <row r="7" spans="1:6" x14ac:dyDescent="0.25">
      <c r="A7" s="70" t="s">
        <v>23</v>
      </c>
      <c r="B7" s="71" t="s">
        <v>741</v>
      </c>
      <c r="F7" s="71"/>
    </row>
    <row r="8" spans="1:6" ht="12.75" customHeight="1" x14ac:dyDescent="0.3">
      <c r="A8" s="62" t="s">
        <v>702</v>
      </c>
      <c r="B8" s="32">
        <v>2018</v>
      </c>
      <c r="C8" s="134"/>
    </row>
    <row r="9" spans="1:6" ht="12.75" customHeight="1" x14ac:dyDescent="0.25">
      <c r="A9" t="s">
        <v>530</v>
      </c>
      <c r="B9" s="73">
        <v>156.36000000000001</v>
      </c>
      <c r="C9" s="133" t="s">
        <v>3548</v>
      </c>
    </row>
    <row r="10" spans="1:6" ht="12.75" customHeight="1" x14ac:dyDescent="0.25">
      <c r="A10" t="s">
        <v>180</v>
      </c>
      <c r="B10" s="73">
        <v>106.29</v>
      </c>
      <c r="C10" s="133" t="s">
        <v>3548</v>
      </c>
    </row>
    <row r="11" spans="1:6" ht="12.75" customHeight="1" x14ac:dyDescent="0.25">
      <c r="A11" t="s">
        <v>192</v>
      </c>
      <c r="B11" s="73">
        <v>99.67</v>
      </c>
      <c r="C11" s="133" t="s">
        <v>3548</v>
      </c>
    </row>
    <row r="12" spans="1:6" ht="12.75" customHeight="1" x14ac:dyDescent="0.25">
      <c r="A12" t="s">
        <v>532</v>
      </c>
      <c r="B12" s="73">
        <v>153.9</v>
      </c>
      <c r="C12" s="133" t="s">
        <v>3548</v>
      </c>
    </row>
    <row r="13" spans="1:6" ht="12.75" customHeight="1" x14ac:dyDescent="0.25">
      <c r="A13" t="s">
        <v>434</v>
      </c>
      <c r="B13" s="73">
        <v>98.54</v>
      </c>
      <c r="C13" s="133" t="s">
        <v>3548</v>
      </c>
    </row>
    <row r="14" spans="1:6" ht="12.75" customHeight="1" x14ac:dyDescent="0.25">
      <c r="A14" t="s">
        <v>316</v>
      </c>
      <c r="B14" s="73">
        <v>134.47</v>
      </c>
      <c r="C14" s="133" t="s">
        <v>3548</v>
      </c>
    </row>
    <row r="15" spans="1:6" ht="12.75" customHeight="1" x14ac:dyDescent="0.25">
      <c r="A15" t="s">
        <v>162</v>
      </c>
      <c r="B15" s="73">
        <v>151.04</v>
      </c>
      <c r="C15" s="133" t="s">
        <v>3548</v>
      </c>
    </row>
    <row r="16" spans="1:6" ht="12.75" customHeight="1" x14ac:dyDescent="0.25">
      <c r="A16" t="s">
        <v>484</v>
      </c>
      <c r="B16" s="73">
        <v>114.78</v>
      </c>
      <c r="C16" s="133" t="s">
        <v>3548</v>
      </c>
    </row>
    <row r="17" spans="1:3" ht="12.75" customHeight="1" x14ac:dyDescent="0.25">
      <c r="A17" t="s">
        <v>638</v>
      </c>
      <c r="B17" s="73">
        <v>167.94</v>
      </c>
      <c r="C17" s="133" t="s">
        <v>3548</v>
      </c>
    </row>
    <row r="18" spans="1:3" ht="12.75" customHeight="1" x14ac:dyDescent="0.25">
      <c r="A18" t="s">
        <v>640</v>
      </c>
      <c r="B18" s="73">
        <v>207.61</v>
      </c>
      <c r="C18" s="133" t="s">
        <v>3548</v>
      </c>
    </row>
    <row r="19" spans="1:3" ht="12.75" customHeight="1" x14ac:dyDescent="0.25">
      <c r="A19" t="s">
        <v>594</v>
      </c>
      <c r="B19" s="73">
        <v>94.05</v>
      </c>
      <c r="C19" s="133" t="s">
        <v>3548</v>
      </c>
    </row>
    <row r="20" spans="1:3" ht="12.75" customHeight="1" x14ac:dyDescent="0.25">
      <c r="A20" t="s">
        <v>182</v>
      </c>
      <c r="B20" s="73">
        <v>108.65</v>
      </c>
      <c r="C20" s="133" t="s">
        <v>3548</v>
      </c>
    </row>
    <row r="21" spans="1:3" ht="12.75" customHeight="1" x14ac:dyDescent="0.25">
      <c r="A21" t="s">
        <v>246</v>
      </c>
      <c r="B21" s="73">
        <v>129.11000000000001</v>
      </c>
      <c r="C21" s="133" t="s">
        <v>3548</v>
      </c>
    </row>
    <row r="22" spans="1:3" ht="12.75" customHeight="1" x14ac:dyDescent="0.25">
      <c r="A22" t="s">
        <v>282</v>
      </c>
      <c r="B22" s="73">
        <v>146.1</v>
      </c>
      <c r="C22" s="133" t="s">
        <v>3548</v>
      </c>
    </row>
    <row r="23" spans="1:3" ht="12.75" customHeight="1" x14ac:dyDescent="0.25">
      <c r="A23" t="s">
        <v>436</v>
      </c>
      <c r="B23" s="73">
        <v>92.93</v>
      </c>
      <c r="C23" s="133" t="s">
        <v>3548</v>
      </c>
    </row>
    <row r="24" spans="1:3" ht="12.75" customHeight="1" x14ac:dyDescent="0.25">
      <c r="A24" t="s">
        <v>92</v>
      </c>
      <c r="B24" s="73">
        <v>132.83000000000001</v>
      </c>
      <c r="C24" s="133" t="s">
        <v>3548</v>
      </c>
    </row>
    <row r="25" spans="1:3" ht="12.75" customHeight="1" x14ac:dyDescent="0.25">
      <c r="A25" t="s">
        <v>156</v>
      </c>
      <c r="B25" s="73">
        <v>127.69</v>
      </c>
      <c r="C25" s="133" t="s">
        <v>3548</v>
      </c>
    </row>
    <row r="26" spans="1:3" ht="12.75" customHeight="1" x14ac:dyDescent="0.25">
      <c r="A26" t="s">
        <v>642</v>
      </c>
      <c r="B26" s="73">
        <v>158.01</v>
      </c>
      <c r="C26" s="133" t="s">
        <v>3548</v>
      </c>
    </row>
    <row r="27" spans="1:3" ht="12.75" customHeight="1" x14ac:dyDescent="0.25">
      <c r="A27" t="s">
        <v>610</v>
      </c>
      <c r="B27" s="73">
        <v>115.1</v>
      </c>
      <c r="C27" s="133" t="s">
        <v>3548</v>
      </c>
    </row>
    <row r="28" spans="1:3" ht="12.75" customHeight="1" x14ac:dyDescent="0.25">
      <c r="A28" t="s">
        <v>364</v>
      </c>
      <c r="B28" s="73">
        <v>108.59</v>
      </c>
      <c r="C28" s="133" t="s">
        <v>3548</v>
      </c>
    </row>
    <row r="29" spans="1:3" ht="12.75" customHeight="1" x14ac:dyDescent="0.25">
      <c r="A29" t="s">
        <v>64</v>
      </c>
      <c r="B29" s="73">
        <v>95.36</v>
      </c>
      <c r="C29" s="133" t="s">
        <v>3548</v>
      </c>
    </row>
    <row r="30" spans="1:3" ht="12.75" customHeight="1" x14ac:dyDescent="0.25">
      <c r="A30" t="s">
        <v>66</v>
      </c>
      <c r="B30" s="73">
        <v>104.57</v>
      </c>
      <c r="C30" s="133" t="s">
        <v>3548</v>
      </c>
    </row>
    <row r="31" spans="1:3" ht="12.75" customHeight="1" x14ac:dyDescent="0.25">
      <c r="A31" t="s">
        <v>194</v>
      </c>
      <c r="B31" s="73">
        <v>89.56</v>
      </c>
      <c r="C31" s="133" t="s">
        <v>3548</v>
      </c>
    </row>
    <row r="32" spans="1:3" ht="12.75" customHeight="1" x14ac:dyDescent="0.25">
      <c r="A32" t="s">
        <v>564</v>
      </c>
      <c r="B32" s="73">
        <v>95.89</v>
      </c>
      <c r="C32" s="133" t="s">
        <v>3548</v>
      </c>
    </row>
    <row r="33" spans="1:3" ht="12.75" customHeight="1" x14ac:dyDescent="0.25">
      <c r="A33" t="s">
        <v>378</v>
      </c>
      <c r="B33" s="73">
        <v>103.22</v>
      </c>
      <c r="C33" s="133" t="s">
        <v>3548</v>
      </c>
    </row>
    <row r="34" spans="1:3" ht="12.75" customHeight="1" x14ac:dyDescent="0.25">
      <c r="A34" t="s">
        <v>104</v>
      </c>
      <c r="B34" s="73">
        <v>138.66999999999999</v>
      </c>
      <c r="C34" s="133" t="s">
        <v>3548</v>
      </c>
    </row>
    <row r="35" spans="1:3" ht="12.75" customHeight="1" x14ac:dyDescent="0.25">
      <c r="A35" t="s">
        <v>120</v>
      </c>
      <c r="B35" s="73">
        <v>154.88</v>
      </c>
      <c r="C35" s="133" t="s">
        <v>3548</v>
      </c>
    </row>
    <row r="36" spans="1:3" ht="12.75" customHeight="1" x14ac:dyDescent="0.25">
      <c r="A36" t="s">
        <v>624</v>
      </c>
      <c r="B36" s="73">
        <v>98.97</v>
      </c>
      <c r="C36" s="133" t="s">
        <v>3548</v>
      </c>
    </row>
    <row r="37" spans="1:3" ht="12.75" customHeight="1" x14ac:dyDescent="0.25">
      <c r="A37" t="s">
        <v>248</v>
      </c>
      <c r="B37" s="73">
        <v>131.78</v>
      </c>
      <c r="C37" s="133" t="s">
        <v>3548</v>
      </c>
    </row>
    <row r="38" spans="1:3" ht="12.75" customHeight="1" x14ac:dyDescent="0.25">
      <c r="A38" t="s">
        <v>392</v>
      </c>
      <c r="B38" s="73">
        <v>112.4</v>
      </c>
      <c r="C38" s="133" t="s">
        <v>3548</v>
      </c>
    </row>
    <row r="39" spans="1:3" ht="12.75" customHeight="1" x14ac:dyDescent="0.25">
      <c r="A39" t="s">
        <v>644</v>
      </c>
      <c r="B39" s="73">
        <v>203.81</v>
      </c>
      <c r="C39" s="133" t="s">
        <v>3548</v>
      </c>
    </row>
    <row r="40" spans="1:3" ht="12.75" customHeight="1" x14ac:dyDescent="0.25">
      <c r="A40" t="s">
        <v>250</v>
      </c>
      <c r="B40" s="73">
        <v>143.12</v>
      </c>
      <c r="C40" s="133" t="s">
        <v>3548</v>
      </c>
    </row>
    <row r="41" spans="1:3" ht="12.75" customHeight="1" x14ac:dyDescent="0.25">
      <c r="A41" t="s">
        <v>134</v>
      </c>
      <c r="B41" s="73">
        <v>160.26</v>
      </c>
      <c r="C41" s="133" t="s">
        <v>3548</v>
      </c>
    </row>
    <row r="42" spans="1:3" ht="12.75" customHeight="1" x14ac:dyDescent="0.25">
      <c r="A42" t="s">
        <v>94</v>
      </c>
      <c r="B42" s="73">
        <v>129.32</v>
      </c>
      <c r="C42" s="133" t="s">
        <v>3548</v>
      </c>
    </row>
    <row r="43" spans="1:3" ht="12.75" customHeight="1" x14ac:dyDescent="0.25">
      <c r="A43" t="s">
        <v>394</v>
      </c>
      <c r="B43" s="73">
        <v>108.37</v>
      </c>
      <c r="C43" s="133" t="s">
        <v>3548</v>
      </c>
    </row>
    <row r="44" spans="1:3" ht="12.75" customHeight="1" x14ac:dyDescent="0.25">
      <c r="A44" t="s">
        <v>646</v>
      </c>
      <c r="B44" s="73">
        <v>170.25</v>
      </c>
      <c r="C44" s="133" t="s">
        <v>3548</v>
      </c>
    </row>
    <row r="45" spans="1:3" ht="12.75" customHeight="1" x14ac:dyDescent="0.25">
      <c r="A45" t="s">
        <v>544</v>
      </c>
      <c r="B45" s="73">
        <v>114.87</v>
      </c>
      <c r="C45" s="133" t="s">
        <v>3548</v>
      </c>
    </row>
    <row r="46" spans="1:3" ht="12.75" customHeight="1" x14ac:dyDescent="0.25">
      <c r="A46" t="s">
        <v>304</v>
      </c>
      <c r="B46" s="73">
        <v>163.01</v>
      </c>
      <c r="C46" s="133" t="s">
        <v>3548</v>
      </c>
    </row>
    <row r="47" spans="1:3" ht="12.75" customHeight="1" x14ac:dyDescent="0.25">
      <c r="A47" t="s">
        <v>438</v>
      </c>
      <c r="B47" s="73">
        <v>95.31</v>
      </c>
      <c r="C47" s="133" t="s">
        <v>3548</v>
      </c>
    </row>
    <row r="48" spans="1:3" ht="12.75" customHeight="1" x14ac:dyDescent="0.25">
      <c r="A48" t="s">
        <v>340</v>
      </c>
      <c r="B48" s="73">
        <v>96.77</v>
      </c>
      <c r="C48" s="133" t="s">
        <v>3548</v>
      </c>
    </row>
    <row r="49" spans="1:3" ht="12.75" customHeight="1" x14ac:dyDescent="0.25">
      <c r="A49" t="s">
        <v>566</v>
      </c>
      <c r="B49" s="73">
        <v>103.65</v>
      </c>
      <c r="C49" s="133" t="s">
        <v>3548</v>
      </c>
    </row>
    <row r="50" spans="1:3" ht="12.75" customHeight="1" x14ac:dyDescent="0.25">
      <c r="A50" t="s">
        <v>626</v>
      </c>
      <c r="B50" s="73">
        <v>97.5</v>
      </c>
      <c r="C50" s="133" t="s">
        <v>3548</v>
      </c>
    </row>
    <row r="51" spans="1:3" ht="12.75" customHeight="1" x14ac:dyDescent="0.25">
      <c r="A51" t="s">
        <v>170</v>
      </c>
      <c r="B51" s="73">
        <v>148.13999999999999</v>
      </c>
      <c r="C51" s="133" t="s">
        <v>3548</v>
      </c>
    </row>
    <row r="52" spans="1:3" ht="12.75" customHeight="1" x14ac:dyDescent="0.25">
      <c r="A52" t="s">
        <v>648</v>
      </c>
      <c r="B52" s="73">
        <v>215.32</v>
      </c>
      <c r="C52" s="133" t="s">
        <v>3548</v>
      </c>
    </row>
    <row r="53" spans="1:3" ht="12.75" customHeight="1" x14ac:dyDescent="0.25">
      <c r="A53" t="s">
        <v>468</v>
      </c>
      <c r="B53" s="73">
        <v>108.91</v>
      </c>
      <c r="C53" s="133" t="s">
        <v>3548</v>
      </c>
    </row>
    <row r="54" spans="1:3" ht="12.75" customHeight="1" x14ac:dyDescent="0.25">
      <c r="A54" t="s">
        <v>318</v>
      </c>
      <c r="B54" s="73">
        <v>146.36000000000001</v>
      </c>
      <c r="C54" s="133" t="s">
        <v>3548</v>
      </c>
    </row>
    <row r="55" spans="1:3" ht="12.75" customHeight="1" x14ac:dyDescent="0.25">
      <c r="A55" t="s">
        <v>184</v>
      </c>
      <c r="B55" s="73">
        <v>89.76</v>
      </c>
      <c r="C55" s="133" t="s">
        <v>3548</v>
      </c>
    </row>
    <row r="56" spans="1:3" ht="12.75" customHeight="1" x14ac:dyDescent="0.25">
      <c r="A56" t="s">
        <v>252</v>
      </c>
      <c r="B56" s="73">
        <v>146.93</v>
      </c>
      <c r="C56" s="133" t="s">
        <v>3548</v>
      </c>
    </row>
    <row r="57" spans="1:3" ht="12.75" customHeight="1" x14ac:dyDescent="0.25">
      <c r="A57" t="s">
        <v>158</v>
      </c>
      <c r="B57" s="73">
        <v>136.47999999999999</v>
      </c>
      <c r="C57" s="133" t="s">
        <v>3548</v>
      </c>
    </row>
    <row r="58" spans="1:3" ht="12.75" customHeight="1" x14ac:dyDescent="0.25">
      <c r="A58" t="s">
        <v>366</v>
      </c>
      <c r="B58" s="73">
        <v>105.64</v>
      </c>
      <c r="C58" s="133" t="s">
        <v>3548</v>
      </c>
    </row>
    <row r="59" spans="1:3" ht="12.75" customHeight="1" x14ac:dyDescent="0.25">
      <c r="A59" t="s">
        <v>254</v>
      </c>
      <c r="B59" s="73">
        <v>136.78</v>
      </c>
      <c r="C59" s="133" t="s">
        <v>3548</v>
      </c>
    </row>
    <row r="60" spans="1:3" ht="12.75" customHeight="1" x14ac:dyDescent="0.25">
      <c r="A60" t="s">
        <v>270</v>
      </c>
      <c r="B60" s="73">
        <v>129.61000000000001</v>
      </c>
      <c r="C60" s="133" t="s">
        <v>3548</v>
      </c>
    </row>
    <row r="61" spans="1:3" ht="12.75" customHeight="1" x14ac:dyDescent="0.25">
      <c r="A61" t="s">
        <v>448</v>
      </c>
      <c r="B61" s="73">
        <v>155.13999999999999</v>
      </c>
      <c r="C61" s="133" t="s">
        <v>3548</v>
      </c>
    </row>
    <row r="62" spans="1:3" ht="12.75" customHeight="1" x14ac:dyDescent="0.25">
      <c r="A62" t="s">
        <v>144</v>
      </c>
      <c r="B62" s="73">
        <v>110</v>
      </c>
      <c r="C62" s="133" t="s">
        <v>3548</v>
      </c>
    </row>
    <row r="63" spans="1:3" ht="12.75" customHeight="1" x14ac:dyDescent="0.25">
      <c r="A63" t="s">
        <v>146</v>
      </c>
      <c r="B63" s="73">
        <v>111.48</v>
      </c>
      <c r="C63" s="133" t="s">
        <v>3548</v>
      </c>
    </row>
    <row r="64" spans="1:3" ht="12.75" customHeight="1" x14ac:dyDescent="0.25">
      <c r="A64" t="s">
        <v>196</v>
      </c>
      <c r="B64" s="73">
        <v>96.24</v>
      </c>
      <c r="C64" s="133" t="s">
        <v>3548</v>
      </c>
    </row>
    <row r="65" spans="1:3" ht="12.75" customHeight="1" x14ac:dyDescent="0.25">
      <c r="A65" t="s">
        <v>534</v>
      </c>
      <c r="B65" s="73">
        <v>153.35</v>
      </c>
      <c r="C65" s="133" t="s">
        <v>3548</v>
      </c>
    </row>
    <row r="66" spans="1:3" ht="12.75" customHeight="1" x14ac:dyDescent="0.25">
      <c r="A66" t="s">
        <v>164</v>
      </c>
      <c r="B66" s="73">
        <v>167.27</v>
      </c>
      <c r="C66" s="133" t="s">
        <v>3548</v>
      </c>
    </row>
    <row r="67" spans="1:3" ht="12.75" customHeight="1" x14ac:dyDescent="0.25">
      <c r="A67" t="s">
        <v>342</v>
      </c>
      <c r="B67" s="73">
        <v>101.12</v>
      </c>
      <c r="C67" s="133" t="s">
        <v>3548</v>
      </c>
    </row>
    <row r="68" spans="1:3" ht="12.75" customHeight="1" x14ac:dyDescent="0.25">
      <c r="A68" t="s">
        <v>224</v>
      </c>
      <c r="B68" s="73">
        <v>139.75</v>
      </c>
      <c r="C68" s="133" t="s">
        <v>3548</v>
      </c>
    </row>
    <row r="69" spans="1:3" ht="12.75" customHeight="1" x14ac:dyDescent="0.25">
      <c r="A69" t="s">
        <v>636</v>
      </c>
      <c r="B69" s="73">
        <v>212.19</v>
      </c>
      <c r="C69" s="133" t="s">
        <v>3548</v>
      </c>
    </row>
    <row r="70" spans="1:3" ht="12.75" customHeight="1" x14ac:dyDescent="0.25">
      <c r="A70" t="s">
        <v>256</v>
      </c>
      <c r="B70" s="73">
        <v>131.46</v>
      </c>
      <c r="C70" s="133" t="s">
        <v>3548</v>
      </c>
    </row>
    <row r="71" spans="1:3" ht="12.75" customHeight="1" x14ac:dyDescent="0.25">
      <c r="A71" t="s">
        <v>186</v>
      </c>
      <c r="B71" s="73">
        <v>92.88</v>
      </c>
      <c r="C71" s="133" t="s">
        <v>3548</v>
      </c>
    </row>
    <row r="72" spans="1:3" ht="12.75" customHeight="1" x14ac:dyDescent="0.25">
      <c r="A72" t="s">
        <v>406</v>
      </c>
      <c r="B72" s="73">
        <v>103.55</v>
      </c>
      <c r="C72" s="133" t="s">
        <v>3548</v>
      </c>
    </row>
    <row r="73" spans="1:3" ht="12.75" customHeight="1" x14ac:dyDescent="0.25">
      <c r="A73" t="s">
        <v>150</v>
      </c>
      <c r="B73" s="73">
        <v>130.37</v>
      </c>
      <c r="C73" s="133" t="s">
        <v>3548</v>
      </c>
    </row>
    <row r="74" spans="1:3" ht="12.75" customHeight="1" x14ac:dyDescent="0.25">
      <c r="A74" t="s">
        <v>272</v>
      </c>
      <c r="B74" s="73">
        <v>136.07</v>
      </c>
      <c r="C74" s="133" t="s">
        <v>3548</v>
      </c>
    </row>
    <row r="75" spans="1:3" ht="12.75" customHeight="1" x14ac:dyDescent="0.25">
      <c r="A75" t="s">
        <v>142</v>
      </c>
      <c r="B75" s="73">
        <v>89.34</v>
      </c>
      <c r="C75" s="133" t="s">
        <v>3548</v>
      </c>
    </row>
    <row r="76" spans="1:3" ht="12.75" customHeight="1" x14ac:dyDescent="0.25">
      <c r="A76" t="s">
        <v>612</v>
      </c>
      <c r="B76" s="73">
        <v>108.37</v>
      </c>
      <c r="C76" s="133" t="s">
        <v>3548</v>
      </c>
    </row>
    <row r="77" spans="1:3" ht="12.75" customHeight="1" x14ac:dyDescent="0.25">
      <c r="A77" t="s">
        <v>420</v>
      </c>
      <c r="B77" s="73">
        <v>96.23</v>
      </c>
      <c r="C77" s="133" t="s">
        <v>3548</v>
      </c>
    </row>
    <row r="78" spans="1:3" ht="12.75" customHeight="1" x14ac:dyDescent="0.25">
      <c r="A78" t="s">
        <v>536</v>
      </c>
      <c r="B78" s="73">
        <v>154.46</v>
      </c>
      <c r="C78" s="133" t="s">
        <v>3548</v>
      </c>
    </row>
    <row r="79" spans="1:3" ht="12.75" customHeight="1" x14ac:dyDescent="0.25">
      <c r="A79" t="s">
        <v>650</v>
      </c>
      <c r="B79" s="73">
        <v>182.75</v>
      </c>
      <c r="C79" s="133" t="s">
        <v>3548</v>
      </c>
    </row>
    <row r="80" spans="1:3" ht="12.75" customHeight="1" x14ac:dyDescent="0.25">
      <c r="A80" t="s">
        <v>306</v>
      </c>
      <c r="B80" s="73">
        <v>165.52</v>
      </c>
      <c r="C80" s="133" t="s">
        <v>3548</v>
      </c>
    </row>
    <row r="81" spans="1:3" ht="12.75" customHeight="1" x14ac:dyDescent="0.25">
      <c r="A81" t="s">
        <v>58</v>
      </c>
      <c r="B81" s="73">
        <v>94.79</v>
      </c>
      <c r="C81" s="133" t="s">
        <v>3548</v>
      </c>
    </row>
    <row r="82" spans="1:3" ht="12.75" customHeight="1" x14ac:dyDescent="0.25">
      <c r="A82" t="s">
        <v>320</v>
      </c>
      <c r="B82" s="73">
        <v>155.96</v>
      </c>
      <c r="C82" s="133" t="s">
        <v>3548</v>
      </c>
    </row>
    <row r="83" spans="1:3" ht="12.75" customHeight="1" x14ac:dyDescent="0.25">
      <c r="A83" t="s">
        <v>408</v>
      </c>
      <c r="B83" s="73">
        <v>121.25</v>
      </c>
      <c r="C83" s="133" t="s">
        <v>3548</v>
      </c>
    </row>
    <row r="84" spans="1:3" ht="12.75" customHeight="1" x14ac:dyDescent="0.25">
      <c r="A84" t="s">
        <v>78</v>
      </c>
      <c r="B84" s="73">
        <v>99.78</v>
      </c>
      <c r="C84" s="133" t="s">
        <v>3548</v>
      </c>
    </row>
    <row r="85" spans="1:3" ht="12.75" customHeight="1" x14ac:dyDescent="0.25">
      <c r="A85" t="s">
        <v>198</v>
      </c>
      <c r="B85" s="73">
        <v>111.94</v>
      </c>
      <c r="C85" s="133" t="s">
        <v>3548</v>
      </c>
    </row>
    <row r="86" spans="1:3" ht="12.75" customHeight="1" x14ac:dyDescent="0.25">
      <c r="A86" t="s">
        <v>596</v>
      </c>
      <c r="B86" s="73">
        <v>92.5</v>
      </c>
      <c r="C86" s="133" t="s">
        <v>3548</v>
      </c>
    </row>
    <row r="87" spans="1:3" ht="12.75" customHeight="1" x14ac:dyDescent="0.25">
      <c r="A87" t="s">
        <v>322</v>
      </c>
      <c r="B87" s="73">
        <v>119.22</v>
      </c>
      <c r="C87" s="133" t="s">
        <v>3548</v>
      </c>
    </row>
    <row r="88" spans="1:3" ht="12.75" customHeight="1" x14ac:dyDescent="0.25">
      <c r="A88" t="s">
        <v>614</v>
      </c>
      <c r="B88" s="73">
        <v>110.3</v>
      </c>
      <c r="C88" s="133" t="s">
        <v>3548</v>
      </c>
    </row>
    <row r="89" spans="1:3" ht="12.75" customHeight="1" x14ac:dyDescent="0.25">
      <c r="A89" t="s">
        <v>652</v>
      </c>
      <c r="B89" s="73">
        <v>191.56</v>
      </c>
      <c r="C89" s="133" t="s">
        <v>3548</v>
      </c>
    </row>
    <row r="90" spans="1:3" ht="12.75" customHeight="1" x14ac:dyDescent="0.25">
      <c r="A90" t="s">
        <v>172</v>
      </c>
      <c r="B90" s="73">
        <v>126.02</v>
      </c>
      <c r="C90" s="133" t="s">
        <v>3548</v>
      </c>
    </row>
    <row r="91" spans="1:3" ht="12.75" customHeight="1" x14ac:dyDescent="0.25">
      <c r="A91" t="s">
        <v>208</v>
      </c>
      <c r="B91" s="73">
        <v>129.04</v>
      </c>
      <c r="C91" s="133" t="s">
        <v>3548</v>
      </c>
    </row>
    <row r="92" spans="1:3" ht="12.75" customHeight="1" x14ac:dyDescent="0.25">
      <c r="A92" t="s">
        <v>226</v>
      </c>
      <c r="B92" s="73">
        <v>145.29</v>
      </c>
      <c r="C92" s="133" t="s">
        <v>3548</v>
      </c>
    </row>
    <row r="93" spans="1:3" ht="12.75" customHeight="1" x14ac:dyDescent="0.25">
      <c r="A93" t="s">
        <v>284</v>
      </c>
      <c r="B93" s="73">
        <v>148.08000000000001</v>
      </c>
      <c r="C93" s="133" t="s">
        <v>3548</v>
      </c>
    </row>
    <row r="94" spans="1:3" ht="12.75" customHeight="1" x14ac:dyDescent="0.25">
      <c r="A94" t="s">
        <v>560</v>
      </c>
      <c r="B94" s="73">
        <v>159.01</v>
      </c>
      <c r="C94" s="133" t="s">
        <v>3548</v>
      </c>
    </row>
    <row r="95" spans="1:3" ht="12.75" customHeight="1" x14ac:dyDescent="0.25">
      <c r="A95" t="s">
        <v>380</v>
      </c>
      <c r="B95" s="73">
        <v>92.82</v>
      </c>
      <c r="C95" s="133" t="s">
        <v>3548</v>
      </c>
    </row>
    <row r="96" spans="1:3" ht="12.75" customHeight="1" x14ac:dyDescent="0.25">
      <c r="A96" t="s">
        <v>410</v>
      </c>
      <c r="B96" s="73">
        <v>110.69</v>
      </c>
      <c r="C96" s="133" t="s">
        <v>3548</v>
      </c>
    </row>
    <row r="97" spans="1:3" ht="12.75" customHeight="1" x14ac:dyDescent="0.25">
      <c r="A97" t="s">
        <v>70</v>
      </c>
      <c r="B97" s="73">
        <v>101.49</v>
      </c>
      <c r="C97" s="133" t="s">
        <v>3548</v>
      </c>
    </row>
    <row r="98" spans="1:3" ht="12.75" customHeight="1" x14ac:dyDescent="0.25">
      <c r="A98" t="s">
        <v>470</v>
      </c>
      <c r="B98" s="73">
        <v>93.72</v>
      </c>
      <c r="C98" s="133" t="s">
        <v>3548</v>
      </c>
    </row>
    <row r="99" spans="1:3" ht="12.75" customHeight="1" x14ac:dyDescent="0.25">
      <c r="A99" t="s">
        <v>236</v>
      </c>
      <c r="B99" s="73">
        <v>134.22999999999999</v>
      </c>
      <c r="C99" s="133" t="s">
        <v>3548</v>
      </c>
    </row>
    <row r="100" spans="1:3" ht="12.75" customHeight="1" x14ac:dyDescent="0.25">
      <c r="A100" t="s">
        <v>286</v>
      </c>
      <c r="B100" s="73">
        <v>148.01</v>
      </c>
      <c r="C100" s="133" t="s">
        <v>3548</v>
      </c>
    </row>
    <row r="101" spans="1:3" ht="12.75" customHeight="1" x14ac:dyDescent="0.25">
      <c r="A101" t="s">
        <v>188</v>
      </c>
      <c r="B101" s="73">
        <v>109.48</v>
      </c>
      <c r="C101" s="133" t="s">
        <v>3548</v>
      </c>
    </row>
    <row r="102" spans="1:3" ht="12.75" customHeight="1" x14ac:dyDescent="0.25">
      <c r="A102" t="s">
        <v>498</v>
      </c>
      <c r="B102" s="73">
        <v>195.72</v>
      </c>
      <c r="C102" s="133" t="s">
        <v>3548</v>
      </c>
    </row>
    <row r="103" spans="1:3" ht="12.75" customHeight="1" x14ac:dyDescent="0.25">
      <c r="A103" t="s">
        <v>654</v>
      </c>
      <c r="B103" s="73">
        <v>192.15</v>
      </c>
      <c r="C103" s="133" t="s">
        <v>3548</v>
      </c>
    </row>
    <row r="104" spans="1:3" ht="12.75" customHeight="1" x14ac:dyDescent="0.25">
      <c r="A104" t="s">
        <v>258</v>
      </c>
      <c r="B104" s="73">
        <v>166.5</v>
      </c>
      <c r="C104" s="133" t="s">
        <v>3548</v>
      </c>
    </row>
    <row r="105" spans="1:3" ht="12.75" customHeight="1" x14ac:dyDescent="0.25">
      <c r="A105" t="s">
        <v>500</v>
      </c>
      <c r="B105" s="73">
        <v>187.88</v>
      </c>
      <c r="C105" s="133" t="s">
        <v>3548</v>
      </c>
    </row>
    <row r="106" spans="1:3" ht="12.75" customHeight="1" x14ac:dyDescent="0.25">
      <c r="A106" t="s">
        <v>200</v>
      </c>
      <c r="B106" s="73">
        <v>97.16</v>
      </c>
      <c r="C106" s="133" t="s">
        <v>3548</v>
      </c>
    </row>
    <row r="107" spans="1:3" ht="12.75" customHeight="1" x14ac:dyDescent="0.25">
      <c r="A107" t="s">
        <v>210</v>
      </c>
      <c r="B107" s="73">
        <v>122.87</v>
      </c>
      <c r="C107" s="133" t="s">
        <v>3548</v>
      </c>
    </row>
    <row r="108" spans="1:3" ht="12.75" customHeight="1" x14ac:dyDescent="0.25">
      <c r="A108" t="s">
        <v>288</v>
      </c>
      <c r="B108" s="73">
        <v>142.94</v>
      </c>
      <c r="C108" s="133" t="s">
        <v>3548</v>
      </c>
    </row>
    <row r="109" spans="1:3" ht="12.75" customHeight="1" x14ac:dyDescent="0.25">
      <c r="A109" t="s">
        <v>174</v>
      </c>
      <c r="B109" s="73">
        <v>108.24</v>
      </c>
      <c r="C109" s="133" t="s">
        <v>3548</v>
      </c>
    </row>
    <row r="110" spans="1:3" ht="12.75" customHeight="1" x14ac:dyDescent="0.25">
      <c r="A110" t="s">
        <v>486</v>
      </c>
      <c r="B110" s="73">
        <v>130.35</v>
      </c>
      <c r="C110" s="133" t="s">
        <v>3548</v>
      </c>
    </row>
    <row r="111" spans="1:3" ht="12.75" customHeight="1" x14ac:dyDescent="0.25">
      <c r="A111" t="s">
        <v>274</v>
      </c>
      <c r="B111" s="73">
        <v>108.57</v>
      </c>
      <c r="C111" s="133" t="s">
        <v>3548</v>
      </c>
    </row>
    <row r="112" spans="1:3" ht="12.75" customHeight="1" x14ac:dyDescent="0.25">
      <c r="A112" t="s">
        <v>344</v>
      </c>
      <c r="B112" s="73">
        <v>107.49</v>
      </c>
      <c r="C112" s="133" t="s">
        <v>3548</v>
      </c>
    </row>
    <row r="113" spans="1:3" ht="12.75" customHeight="1" x14ac:dyDescent="0.25">
      <c r="A113" t="s">
        <v>634</v>
      </c>
      <c r="B113" s="73">
        <v>94.34</v>
      </c>
      <c r="C113" s="133" t="s">
        <v>3548</v>
      </c>
    </row>
    <row r="114" spans="1:3" ht="12.75" customHeight="1" x14ac:dyDescent="0.25">
      <c r="A114" t="s">
        <v>440</v>
      </c>
      <c r="B114" s="73">
        <v>110.81</v>
      </c>
      <c r="C114" s="133" t="s">
        <v>3548</v>
      </c>
    </row>
    <row r="115" spans="1:3" ht="12.75" customHeight="1" x14ac:dyDescent="0.25">
      <c r="A115" t="s">
        <v>276</v>
      </c>
      <c r="B115" s="73">
        <v>113.38</v>
      </c>
      <c r="C115" s="133" t="s">
        <v>3548</v>
      </c>
    </row>
    <row r="116" spans="1:3" ht="12.75" customHeight="1" x14ac:dyDescent="0.25">
      <c r="A116" t="s">
        <v>290</v>
      </c>
      <c r="B116" s="73">
        <v>127.38</v>
      </c>
      <c r="C116" s="133" t="s">
        <v>3548</v>
      </c>
    </row>
    <row r="117" spans="1:3" ht="12.75" customHeight="1" x14ac:dyDescent="0.25">
      <c r="A117" t="s">
        <v>324</v>
      </c>
      <c r="B117" s="73">
        <v>141.29</v>
      </c>
      <c r="C117" s="133" t="s">
        <v>3548</v>
      </c>
    </row>
    <row r="118" spans="1:3" ht="12.75" customHeight="1" x14ac:dyDescent="0.25">
      <c r="A118" t="s">
        <v>396</v>
      </c>
      <c r="B118" s="73">
        <v>98.81</v>
      </c>
      <c r="C118" s="133" t="s">
        <v>3548</v>
      </c>
    </row>
    <row r="119" spans="1:3" ht="12.75" customHeight="1" x14ac:dyDescent="0.25">
      <c r="A119" t="s">
        <v>656</v>
      </c>
      <c r="B119" s="73">
        <v>171.14</v>
      </c>
      <c r="C119" s="133" t="s">
        <v>3548</v>
      </c>
    </row>
    <row r="120" spans="1:3" ht="12.75" customHeight="1" x14ac:dyDescent="0.25">
      <c r="A120" t="s">
        <v>502</v>
      </c>
      <c r="B120" s="73">
        <v>163.96</v>
      </c>
      <c r="C120" s="133" t="s">
        <v>3548</v>
      </c>
    </row>
    <row r="121" spans="1:3" ht="12.75" customHeight="1" x14ac:dyDescent="0.25">
      <c r="A121" t="s">
        <v>658</v>
      </c>
      <c r="B121" s="73">
        <v>206.09</v>
      </c>
      <c r="C121" s="133" t="s">
        <v>3548</v>
      </c>
    </row>
    <row r="122" spans="1:3" ht="12.75" customHeight="1" x14ac:dyDescent="0.25">
      <c r="A122" t="s">
        <v>60</v>
      </c>
      <c r="B122" s="73">
        <v>99.3</v>
      </c>
      <c r="C122" s="133" t="s">
        <v>3548</v>
      </c>
    </row>
    <row r="123" spans="1:3" ht="12.75" customHeight="1" x14ac:dyDescent="0.25">
      <c r="A123" t="s">
        <v>422</v>
      </c>
      <c r="B123" s="73">
        <v>111.38</v>
      </c>
      <c r="C123" s="133" t="s">
        <v>3548</v>
      </c>
    </row>
    <row r="124" spans="1:3" ht="12.75" customHeight="1" x14ac:dyDescent="0.25">
      <c r="A124" t="s">
        <v>660</v>
      </c>
      <c r="B124" s="73">
        <v>203.41</v>
      </c>
      <c r="C124" s="133" t="s">
        <v>3548</v>
      </c>
    </row>
    <row r="125" spans="1:3" ht="12.75" customHeight="1" x14ac:dyDescent="0.25">
      <c r="A125" t="s">
        <v>368</v>
      </c>
      <c r="B125" s="73">
        <v>110.38</v>
      </c>
      <c r="C125" s="133" t="s">
        <v>3548</v>
      </c>
    </row>
    <row r="126" spans="1:3" ht="12.75" customHeight="1" x14ac:dyDescent="0.25">
      <c r="A126" t="s">
        <v>662</v>
      </c>
      <c r="B126" s="73">
        <v>178.6</v>
      </c>
      <c r="C126" s="133" t="s">
        <v>3548</v>
      </c>
    </row>
    <row r="127" spans="1:3" ht="12.75" customHeight="1" x14ac:dyDescent="0.25">
      <c r="A127" t="s">
        <v>260</v>
      </c>
      <c r="B127" s="73">
        <v>149.63</v>
      </c>
      <c r="C127" s="133" t="s">
        <v>3548</v>
      </c>
    </row>
    <row r="128" spans="1:3" ht="12.75" customHeight="1" x14ac:dyDescent="0.25">
      <c r="A128" t="s">
        <v>424</v>
      </c>
      <c r="B128" s="73">
        <v>115.28</v>
      </c>
      <c r="C128" s="133" t="s">
        <v>3548</v>
      </c>
    </row>
    <row r="129" spans="1:3" ht="12.75" customHeight="1" x14ac:dyDescent="0.25">
      <c r="A129" t="s">
        <v>664</v>
      </c>
      <c r="B129" s="73">
        <v>182.48</v>
      </c>
      <c r="C129" s="133" t="s">
        <v>3548</v>
      </c>
    </row>
    <row r="130" spans="1:3" ht="12.75" customHeight="1" x14ac:dyDescent="0.25">
      <c r="A130" t="s">
        <v>292</v>
      </c>
      <c r="B130" s="73">
        <v>164.96</v>
      </c>
      <c r="C130" s="133" t="s">
        <v>3548</v>
      </c>
    </row>
    <row r="131" spans="1:3" ht="12.75" customHeight="1" x14ac:dyDescent="0.25">
      <c r="A131" t="s">
        <v>50</v>
      </c>
      <c r="B131" s="73">
        <v>93.05</v>
      </c>
      <c r="C131" s="133" t="s">
        <v>3548</v>
      </c>
    </row>
    <row r="132" spans="1:3" ht="12.75" customHeight="1" x14ac:dyDescent="0.25">
      <c r="A132" t="s">
        <v>238</v>
      </c>
      <c r="B132" s="73">
        <v>113.63</v>
      </c>
      <c r="C132" s="133" t="s">
        <v>3548</v>
      </c>
    </row>
    <row r="133" spans="1:3" ht="12.75" customHeight="1" x14ac:dyDescent="0.25">
      <c r="A133" t="s">
        <v>294</v>
      </c>
      <c r="B133" s="73">
        <v>142.6</v>
      </c>
      <c r="C133" s="133" t="s">
        <v>3548</v>
      </c>
    </row>
    <row r="134" spans="1:3" ht="12.75" customHeight="1" x14ac:dyDescent="0.25">
      <c r="A134" t="s">
        <v>666</v>
      </c>
      <c r="B134" s="73">
        <v>178.79</v>
      </c>
      <c r="C134" s="133" t="s">
        <v>3548</v>
      </c>
    </row>
    <row r="135" spans="1:3" ht="12.75" customHeight="1" x14ac:dyDescent="0.25">
      <c r="A135" t="s">
        <v>86</v>
      </c>
      <c r="B135" s="73">
        <v>105.12</v>
      </c>
      <c r="C135" s="133" t="s">
        <v>3548</v>
      </c>
    </row>
    <row r="136" spans="1:3" ht="12.75" customHeight="1" x14ac:dyDescent="0.25">
      <c r="A136" t="s">
        <v>308</v>
      </c>
      <c r="B136" s="73">
        <v>175.07</v>
      </c>
      <c r="C136" s="133" t="s">
        <v>3548</v>
      </c>
    </row>
    <row r="137" spans="1:3" ht="12.75" customHeight="1" x14ac:dyDescent="0.25">
      <c r="A137" t="s">
        <v>202</v>
      </c>
      <c r="B137" s="73">
        <v>107.79</v>
      </c>
      <c r="C137" s="133" t="s">
        <v>3548</v>
      </c>
    </row>
    <row r="138" spans="1:3" ht="12.75" customHeight="1" x14ac:dyDescent="0.25">
      <c r="A138" t="s">
        <v>668</v>
      </c>
      <c r="B138" s="73">
        <v>185.82</v>
      </c>
      <c r="C138" s="133" t="s">
        <v>3548</v>
      </c>
    </row>
    <row r="139" spans="1:3" ht="12.75" customHeight="1" x14ac:dyDescent="0.25">
      <c r="A139" t="s">
        <v>370</v>
      </c>
      <c r="B139" s="73">
        <v>102.35</v>
      </c>
      <c r="C139" s="133" t="s">
        <v>3548</v>
      </c>
    </row>
    <row r="140" spans="1:3" ht="12.75" customHeight="1" x14ac:dyDescent="0.25">
      <c r="A140" t="s">
        <v>538</v>
      </c>
      <c r="B140" s="73">
        <v>161.04</v>
      </c>
      <c r="C140" s="133" t="s">
        <v>3548</v>
      </c>
    </row>
    <row r="141" spans="1:3" ht="12.75" customHeight="1" x14ac:dyDescent="0.25">
      <c r="A141" t="s">
        <v>670</v>
      </c>
      <c r="B141" s="73">
        <v>187.61</v>
      </c>
      <c r="C141" s="133" t="s">
        <v>3548</v>
      </c>
    </row>
    <row r="142" spans="1:3" ht="12.75" customHeight="1" x14ac:dyDescent="0.25">
      <c r="A142" t="s">
        <v>176</v>
      </c>
      <c r="B142" s="73">
        <v>124.06</v>
      </c>
      <c r="C142" s="133" t="s">
        <v>3548</v>
      </c>
    </row>
    <row r="143" spans="1:3" ht="12.75" customHeight="1" x14ac:dyDescent="0.25">
      <c r="A143" t="s">
        <v>346</v>
      </c>
      <c r="B143" s="73">
        <v>89.94</v>
      </c>
      <c r="C143" s="133" t="s">
        <v>3548</v>
      </c>
    </row>
    <row r="144" spans="1:3" ht="12.75" customHeight="1" x14ac:dyDescent="0.25">
      <c r="A144" t="s">
        <v>488</v>
      </c>
      <c r="B144" s="73">
        <v>100.08</v>
      </c>
      <c r="C144" s="133" t="s">
        <v>3548</v>
      </c>
    </row>
    <row r="145" spans="1:3" ht="12.75" customHeight="1" x14ac:dyDescent="0.25">
      <c r="A145" t="s">
        <v>140</v>
      </c>
      <c r="B145" s="73">
        <v>122.05</v>
      </c>
      <c r="C145" s="133" t="s">
        <v>3548</v>
      </c>
    </row>
    <row r="146" spans="1:3" ht="12.75" customHeight="1" x14ac:dyDescent="0.25">
      <c r="A146" t="s">
        <v>152</v>
      </c>
      <c r="B146" s="73">
        <v>116.25</v>
      </c>
      <c r="C146" s="133" t="s">
        <v>3548</v>
      </c>
    </row>
    <row r="147" spans="1:3" ht="12.75" customHeight="1" x14ac:dyDescent="0.25">
      <c r="A147" t="s">
        <v>672</v>
      </c>
      <c r="B147" s="73">
        <v>182.2</v>
      </c>
      <c r="C147" s="133" t="s">
        <v>3548</v>
      </c>
    </row>
    <row r="148" spans="1:3" ht="12.75" customHeight="1" x14ac:dyDescent="0.25">
      <c r="A148" t="s">
        <v>674</v>
      </c>
      <c r="B148" s="73">
        <v>206.27</v>
      </c>
      <c r="C148" s="133" t="s">
        <v>3548</v>
      </c>
    </row>
    <row r="149" spans="1:3" ht="12.75" customHeight="1" x14ac:dyDescent="0.25">
      <c r="A149" t="s">
        <v>412</v>
      </c>
      <c r="B149" s="73">
        <v>103.69</v>
      </c>
      <c r="C149" s="133" t="s">
        <v>3548</v>
      </c>
    </row>
    <row r="150" spans="1:3" ht="12.75" customHeight="1" x14ac:dyDescent="0.25">
      <c r="A150" t="s">
        <v>398</v>
      </c>
      <c r="B150" s="73">
        <v>101.07</v>
      </c>
      <c r="C150" s="133" t="s">
        <v>3548</v>
      </c>
    </row>
    <row r="151" spans="1:3" ht="12.75" customHeight="1" x14ac:dyDescent="0.25">
      <c r="A151" t="s">
        <v>68</v>
      </c>
      <c r="B151" s="73">
        <v>94.96</v>
      </c>
      <c r="C151" s="133" t="s">
        <v>3548</v>
      </c>
    </row>
    <row r="152" spans="1:3" ht="12.75" customHeight="1" x14ac:dyDescent="0.25">
      <c r="A152" t="s">
        <v>676</v>
      </c>
      <c r="B152" s="73">
        <v>219.6</v>
      </c>
      <c r="C152" s="133" t="s">
        <v>3548</v>
      </c>
    </row>
    <row r="153" spans="1:3" ht="12.75" customHeight="1" x14ac:dyDescent="0.25">
      <c r="A153" t="s">
        <v>628</v>
      </c>
      <c r="B153" s="73">
        <v>96.12</v>
      </c>
      <c r="C153" s="133" t="s">
        <v>3548</v>
      </c>
    </row>
    <row r="154" spans="1:3" ht="12.75" customHeight="1" x14ac:dyDescent="0.25">
      <c r="A154" t="s">
        <v>584</v>
      </c>
      <c r="B154" s="73">
        <v>106.32</v>
      </c>
      <c r="C154" s="133" t="s">
        <v>3548</v>
      </c>
    </row>
    <row r="155" spans="1:3" ht="12.75" customHeight="1" x14ac:dyDescent="0.25">
      <c r="A155" t="s">
        <v>678</v>
      </c>
      <c r="B155" s="73">
        <v>182.31</v>
      </c>
      <c r="C155" s="133" t="s">
        <v>3548</v>
      </c>
    </row>
    <row r="156" spans="1:3" ht="12.75" customHeight="1" x14ac:dyDescent="0.25">
      <c r="A156" t="s">
        <v>348</v>
      </c>
      <c r="B156" s="73">
        <v>104.13</v>
      </c>
      <c r="C156" s="133" t="s">
        <v>3548</v>
      </c>
    </row>
    <row r="157" spans="1:3" ht="12.75" customHeight="1" x14ac:dyDescent="0.25">
      <c r="A157" t="s">
        <v>630</v>
      </c>
      <c r="B157" s="73">
        <v>103.71</v>
      </c>
      <c r="C157" s="133" t="s">
        <v>3548</v>
      </c>
    </row>
    <row r="158" spans="1:3" ht="12.75" customHeight="1" x14ac:dyDescent="0.25">
      <c r="A158" t="s">
        <v>80</v>
      </c>
      <c r="B158" s="73">
        <v>104.23</v>
      </c>
      <c r="C158" s="133" t="s">
        <v>3548</v>
      </c>
    </row>
    <row r="159" spans="1:3" ht="12.75" customHeight="1" x14ac:dyDescent="0.25">
      <c r="A159" t="s">
        <v>240</v>
      </c>
      <c r="B159" s="73">
        <v>156.09</v>
      </c>
      <c r="C159" s="133" t="s">
        <v>3548</v>
      </c>
    </row>
    <row r="160" spans="1:3" ht="12.75" customHeight="1" x14ac:dyDescent="0.25">
      <c r="A160" t="s">
        <v>680</v>
      </c>
      <c r="B160" s="73">
        <v>171.67</v>
      </c>
      <c r="C160" s="133" t="s">
        <v>3548</v>
      </c>
    </row>
    <row r="161" spans="1:3" ht="12.75" customHeight="1" x14ac:dyDescent="0.25">
      <c r="A161" t="s">
        <v>472</v>
      </c>
      <c r="B161" s="73">
        <v>110.53</v>
      </c>
      <c r="C161" s="133" t="s">
        <v>3548</v>
      </c>
    </row>
    <row r="162" spans="1:3" ht="12.75" customHeight="1" x14ac:dyDescent="0.25">
      <c r="A162" t="s">
        <v>382</v>
      </c>
      <c r="B162" s="73">
        <v>95.23</v>
      </c>
      <c r="C162" s="133" t="s">
        <v>3548</v>
      </c>
    </row>
    <row r="163" spans="1:3" ht="12.75" customHeight="1" x14ac:dyDescent="0.25">
      <c r="A163" t="s">
        <v>586</v>
      </c>
      <c r="B163" s="73">
        <v>101.85</v>
      </c>
      <c r="C163" s="133" t="s">
        <v>3548</v>
      </c>
    </row>
    <row r="164" spans="1:3" ht="12.75" customHeight="1" x14ac:dyDescent="0.25">
      <c r="A164" t="s">
        <v>112</v>
      </c>
      <c r="B164" s="73">
        <v>130.94999999999999</v>
      </c>
      <c r="C164" s="133" t="s">
        <v>3548</v>
      </c>
    </row>
    <row r="165" spans="1:3" ht="12.75" customHeight="1" x14ac:dyDescent="0.25">
      <c r="A165" t="s">
        <v>326</v>
      </c>
      <c r="B165" s="73">
        <v>159.21</v>
      </c>
      <c r="C165" s="133" t="s">
        <v>3548</v>
      </c>
    </row>
    <row r="166" spans="1:3" ht="12.75" customHeight="1" x14ac:dyDescent="0.25">
      <c r="A166" t="s">
        <v>262</v>
      </c>
      <c r="B166" s="73">
        <v>133.69</v>
      </c>
      <c r="C166" s="133" t="s">
        <v>3548</v>
      </c>
    </row>
    <row r="167" spans="1:3" ht="12.75" customHeight="1" x14ac:dyDescent="0.25">
      <c r="A167" t="s">
        <v>546</v>
      </c>
      <c r="B167" s="73">
        <v>112.85</v>
      </c>
      <c r="C167" s="133" t="s">
        <v>3548</v>
      </c>
    </row>
    <row r="168" spans="1:3" ht="12.75" customHeight="1" x14ac:dyDescent="0.25">
      <c r="A168" t="s">
        <v>568</v>
      </c>
      <c r="B168" s="73">
        <v>108.15</v>
      </c>
      <c r="C168" s="133" t="s">
        <v>3548</v>
      </c>
    </row>
    <row r="169" spans="1:3" ht="12.75" customHeight="1" x14ac:dyDescent="0.25">
      <c r="A169" t="s">
        <v>442</v>
      </c>
      <c r="B169" s="73">
        <v>92.41</v>
      </c>
      <c r="C169" s="133" t="s">
        <v>3548</v>
      </c>
    </row>
    <row r="170" spans="1:3" ht="12.75" customHeight="1" x14ac:dyDescent="0.25">
      <c r="A170" t="s">
        <v>118</v>
      </c>
      <c r="B170" s="73">
        <v>127.64</v>
      </c>
      <c r="C170" s="133" t="s">
        <v>3548</v>
      </c>
    </row>
    <row r="171" spans="1:3" ht="12.75" customHeight="1" x14ac:dyDescent="0.25">
      <c r="A171" t="s">
        <v>372</v>
      </c>
      <c r="B171" s="73">
        <v>101.98</v>
      </c>
      <c r="C171" s="133" t="s">
        <v>3548</v>
      </c>
    </row>
    <row r="172" spans="1:3" ht="12.75" customHeight="1" x14ac:dyDescent="0.25">
      <c r="A172" t="s">
        <v>458</v>
      </c>
      <c r="B172" s="73">
        <v>114.88</v>
      </c>
      <c r="C172" s="133" t="s">
        <v>3548</v>
      </c>
    </row>
    <row r="173" spans="1:3" ht="12.75" customHeight="1" x14ac:dyDescent="0.25">
      <c r="A173" t="s">
        <v>682</v>
      </c>
      <c r="B173" s="73">
        <v>150.49</v>
      </c>
      <c r="C173" s="133" t="s">
        <v>3548</v>
      </c>
    </row>
    <row r="174" spans="1:3" ht="12.75" customHeight="1" x14ac:dyDescent="0.25">
      <c r="A174" t="s">
        <v>212</v>
      </c>
      <c r="B174" s="73">
        <v>120.93</v>
      </c>
      <c r="C174" s="133" t="s">
        <v>3548</v>
      </c>
    </row>
    <row r="175" spans="1:3" ht="12.75" customHeight="1" x14ac:dyDescent="0.25">
      <c r="A175" t="s">
        <v>490</v>
      </c>
      <c r="B175" s="73">
        <v>112.65</v>
      </c>
      <c r="C175" s="133" t="s">
        <v>3548</v>
      </c>
    </row>
    <row r="176" spans="1:3" ht="12.75" customHeight="1" x14ac:dyDescent="0.25">
      <c r="A176" t="s">
        <v>540</v>
      </c>
      <c r="B176" s="73">
        <v>160.22</v>
      </c>
      <c r="C176" s="133" t="s">
        <v>3548</v>
      </c>
    </row>
    <row r="177" spans="1:3" ht="12.75" customHeight="1" x14ac:dyDescent="0.25">
      <c r="A177" t="s">
        <v>52</v>
      </c>
      <c r="B177" s="73">
        <v>93.8</v>
      </c>
      <c r="C177" s="133" t="s">
        <v>3548</v>
      </c>
    </row>
    <row r="178" spans="1:3" ht="12.75" customHeight="1" x14ac:dyDescent="0.25">
      <c r="A178" t="s">
        <v>132</v>
      </c>
      <c r="B178" s="73">
        <v>134.81</v>
      </c>
      <c r="C178" s="133" t="s">
        <v>3548</v>
      </c>
    </row>
    <row r="179" spans="1:3" ht="12.75" customHeight="1" x14ac:dyDescent="0.25">
      <c r="A179" t="s">
        <v>504</v>
      </c>
      <c r="B179" s="73">
        <v>154.31</v>
      </c>
      <c r="C179" s="133" t="s">
        <v>3548</v>
      </c>
    </row>
    <row r="180" spans="1:3" ht="12.75" customHeight="1" x14ac:dyDescent="0.25">
      <c r="A180" t="s">
        <v>296</v>
      </c>
      <c r="B180" s="73">
        <v>142.78</v>
      </c>
      <c r="C180" s="133" t="s">
        <v>3548</v>
      </c>
    </row>
    <row r="181" spans="1:3" ht="12.75" customHeight="1" x14ac:dyDescent="0.25">
      <c r="A181" t="s">
        <v>444</v>
      </c>
      <c r="B181" s="73">
        <v>93.38</v>
      </c>
      <c r="C181" s="133" t="s">
        <v>3548</v>
      </c>
    </row>
    <row r="182" spans="1:3" ht="12.75" customHeight="1" x14ac:dyDescent="0.25">
      <c r="A182" t="s">
        <v>602</v>
      </c>
      <c r="B182" s="73">
        <v>99.8</v>
      </c>
      <c r="C182" s="133" t="s">
        <v>3548</v>
      </c>
    </row>
    <row r="183" spans="1:3" ht="12.75" customHeight="1" x14ac:dyDescent="0.25">
      <c r="A183" t="s">
        <v>474</v>
      </c>
      <c r="B183" s="73">
        <v>91.97</v>
      </c>
      <c r="C183" s="133" t="s">
        <v>3548</v>
      </c>
    </row>
    <row r="184" spans="1:3" ht="12.75" customHeight="1" x14ac:dyDescent="0.25">
      <c r="A184" t="s">
        <v>684</v>
      </c>
      <c r="B184" s="73">
        <v>185.39</v>
      </c>
      <c r="C184" s="133" t="s">
        <v>3548</v>
      </c>
    </row>
    <row r="185" spans="1:3" ht="12.75" customHeight="1" x14ac:dyDescent="0.25">
      <c r="A185" t="s">
        <v>214</v>
      </c>
      <c r="B185" s="73">
        <v>114.76</v>
      </c>
      <c r="C185" s="133" t="s">
        <v>3548</v>
      </c>
    </row>
    <row r="186" spans="1:3" ht="12.75" customHeight="1" x14ac:dyDescent="0.25">
      <c r="A186" t="s">
        <v>228</v>
      </c>
      <c r="B186" s="73">
        <v>132.15</v>
      </c>
      <c r="C186" s="133" t="s">
        <v>3548</v>
      </c>
    </row>
    <row r="187" spans="1:3" ht="12.75" customHeight="1" x14ac:dyDescent="0.25">
      <c r="A187" t="s">
        <v>204</v>
      </c>
      <c r="B187" s="73">
        <v>100.26</v>
      </c>
      <c r="C187" s="133" t="s">
        <v>3548</v>
      </c>
    </row>
    <row r="188" spans="1:3" ht="12.75" customHeight="1" x14ac:dyDescent="0.25">
      <c r="A188" t="s">
        <v>72</v>
      </c>
      <c r="B188" s="73">
        <v>91.37</v>
      </c>
      <c r="C188" s="133" t="s">
        <v>3548</v>
      </c>
    </row>
    <row r="189" spans="1:3" ht="12.75" customHeight="1" x14ac:dyDescent="0.25">
      <c r="A189" t="s">
        <v>310</v>
      </c>
      <c r="B189" s="73">
        <v>136.19999999999999</v>
      </c>
      <c r="C189" s="133" t="s">
        <v>3548</v>
      </c>
    </row>
    <row r="190" spans="1:3" ht="12.75" customHeight="1" x14ac:dyDescent="0.25">
      <c r="A190" t="s">
        <v>384</v>
      </c>
      <c r="B190" s="73">
        <v>97.68</v>
      </c>
      <c r="C190" s="133" t="s">
        <v>3548</v>
      </c>
    </row>
    <row r="191" spans="1:3" ht="12.75" customHeight="1" x14ac:dyDescent="0.25">
      <c r="A191" t="s">
        <v>74</v>
      </c>
      <c r="B191" s="73">
        <v>93.16</v>
      </c>
      <c r="C191" s="133" t="s">
        <v>3548</v>
      </c>
    </row>
    <row r="192" spans="1:3" ht="12.75" customHeight="1" x14ac:dyDescent="0.25">
      <c r="A192" t="s">
        <v>400</v>
      </c>
      <c r="B192" s="73">
        <v>103.65</v>
      </c>
      <c r="C192" s="133" t="s">
        <v>3548</v>
      </c>
    </row>
    <row r="193" spans="1:3" ht="12.75" customHeight="1" x14ac:dyDescent="0.25">
      <c r="A193" t="s">
        <v>96</v>
      </c>
      <c r="B193" s="73">
        <v>125.63</v>
      </c>
      <c r="C193" s="133" t="s">
        <v>3548</v>
      </c>
    </row>
    <row r="194" spans="1:3" ht="12.75" customHeight="1" x14ac:dyDescent="0.25">
      <c r="A194" t="s">
        <v>604</v>
      </c>
      <c r="B194" s="73">
        <v>97.81</v>
      </c>
      <c r="C194" s="133" t="s">
        <v>3548</v>
      </c>
    </row>
    <row r="195" spans="1:3" ht="12.75" customHeight="1" x14ac:dyDescent="0.25">
      <c r="A195" t="s">
        <v>520</v>
      </c>
      <c r="B195" s="73">
        <v>110.47</v>
      </c>
      <c r="C195" s="133" t="s">
        <v>3548</v>
      </c>
    </row>
    <row r="196" spans="1:3" ht="12.75" customHeight="1" x14ac:dyDescent="0.25">
      <c r="A196" t="s">
        <v>374</v>
      </c>
      <c r="B196" s="73">
        <v>97.89</v>
      </c>
      <c r="C196" s="133" t="s">
        <v>3548</v>
      </c>
    </row>
    <row r="197" spans="1:3" ht="12.75" customHeight="1" x14ac:dyDescent="0.25">
      <c r="A197" t="s">
        <v>414</v>
      </c>
      <c r="B197" s="73">
        <v>118.56</v>
      </c>
      <c r="C197" s="133" t="s">
        <v>3548</v>
      </c>
    </row>
    <row r="198" spans="1:3" ht="12.75" customHeight="1" x14ac:dyDescent="0.25">
      <c r="A198" t="s">
        <v>160</v>
      </c>
      <c r="B198" s="73">
        <v>97.02</v>
      </c>
      <c r="C198" s="133" t="s">
        <v>3548</v>
      </c>
    </row>
    <row r="199" spans="1:3" ht="12.75" customHeight="1" x14ac:dyDescent="0.25">
      <c r="A199" t="s">
        <v>402</v>
      </c>
      <c r="B199" s="73">
        <v>105.27</v>
      </c>
      <c r="C199" s="133" t="s">
        <v>3548</v>
      </c>
    </row>
    <row r="200" spans="1:3" ht="12.75" customHeight="1" x14ac:dyDescent="0.25">
      <c r="A200" t="s">
        <v>84</v>
      </c>
      <c r="B200" s="73">
        <v>99.6</v>
      </c>
      <c r="C200" s="133" t="s">
        <v>3548</v>
      </c>
    </row>
    <row r="201" spans="1:3" ht="12.75" customHeight="1" x14ac:dyDescent="0.25">
      <c r="A201" t="s">
        <v>522</v>
      </c>
      <c r="B201" s="73">
        <v>112.89</v>
      </c>
      <c r="C201" s="133" t="s">
        <v>3548</v>
      </c>
    </row>
    <row r="202" spans="1:3" ht="12.75" customHeight="1" x14ac:dyDescent="0.25">
      <c r="A202" t="s">
        <v>376</v>
      </c>
      <c r="B202" s="73">
        <v>103.89</v>
      </c>
      <c r="C202" s="133" t="s">
        <v>3548</v>
      </c>
    </row>
    <row r="203" spans="1:3" ht="12.75" customHeight="1" x14ac:dyDescent="0.25">
      <c r="A203" t="s">
        <v>570</v>
      </c>
      <c r="B203" s="73">
        <v>97.43</v>
      </c>
      <c r="C203" s="133" t="s">
        <v>3548</v>
      </c>
    </row>
    <row r="204" spans="1:3" ht="12.75" customHeight="1" x14ac:dyDescent="0.25">
      <c r="A204" t="s">
        <v>450</v>
      </c>
      <c r="B204" s="73">
        <v>163.32</v>
      </c>
      <c r="C204" s="133" t="s">
        <v>3548</v>
      </c>
    </row>
    <row r="205" spans="1:3" ht="12.75" customHeight="1" x14ac:dyDescent="0.25">
      <c r="A205" t="s">
        <v>350</v>
      </c>
      <c r="B205" s="73">
        <v>93.52</v>
      </c>
      <c r="C205" s="133" t="s">
        <v>3548</v>
      </c>
    </row>
    <row r="206" spans="1:3" ht="12.75" customHeight="1" x14ac:dyDescent="0.25">
      <c r="A206" t="s">
        <v>110</v>
      </c>
      <c r="B206" s="73">
        <v>104.72</v>
      </c>
      <c r="C206" s="133" t="s">
        <v>3548</v>
      </c>
    </row>
    <row r="207" spans="1:3" ht="12.75" customHeight="1" x14ac:dyDescent="0.25">
      <c r="A207" t="s">
        <v>100</v>
      </c>
      <c r="B207" s="73">
        <v>106.19</v>
      </c>
      <c r="C207" s="133" t="s">
        <v>3548</v>
      </c>
    </row>
    <row r="208" spans="1:3" ht="12.75" customHeight="1" x14ac:dyDescent="0.25">
      <c r="A208" t="s">
        <v>106</v>
      </c>
      <c r="B208" s="73">
        <v>144.26</v>
      </c>
      <c r="C208" s="133" t="s">
        <v>3548</v>
      </c>
    </row>
    <row r="209" spans="1:3" ht="12.75" customHeight="1" x14ac:dyDescent="0.25">
      <c r="A209" t="s">
        <v>136</v>
      </c>
      <c r="B209" s="73">
        <v>128.5</v>
      </c>
      <c r="C209" s="133" t="s">
        <v>3548</v>
      </c>
    </row>
    <row r="210" spans="1:3" ht="12.75" customHeight="1" x14ac:dyDescent="0.25">
      <c r="A210" t="s">
        <v>352</v>
      </c>
      <c r="B210" s="73">
        <v>100.31</v>
      </c>
      <c r="C210" s="133" t="s">
        <v>3548</v>
      </c>
    </row>
    <row r="211" spans="1:3" ht="12.75" customHeight="1" x14ac:dyDescent="0.25">
      <c r="A211" t="s">
        <v>230</v>
      </c>
      <c r="B211" s="73">
        <v>143.31</v>
      </c>
      <c r="C211" s="133" t="s">
        <v>3548</v>
      </c>
    </row>
    <row r="212" spans="1:3" ht="12.75" customHeight="1" x14ac:dyDescent="0.25">
      <c r="A212" t="s">
        <v>124</v>
      </c>
      <c r="B212" s="73">
        <v>158.88999999999999</v>
      </c>
      <c r="C212" s="133" t="s">
        <v>3548</v>
      </c>
    </row>
    <row r="213" spans="1:3" ht="12.75" customHeight="1" x14ac:dyDescent="0.25">
      <c r="A213" t="s">
        <v>686</v>
      </c>
      <c r="B213" s="73">
        <v>168.92</v>
      </c>
      <c r="C213" s="133" t="s">
        <v>3548</v>
      </c>
    </row>
    <row r="214" spans="1:3" ht="12.75" customHeight="1" x14ac:dyDescent="0.25">
      <c r="A214" t="s">
        <v>54</v>
      </c>
      <c r="B214" s="73">
        <v>106.28</v>
      </c>
      <c r="C214" s="133" t="s">
        <v>3548</v>
      </c>
    </row>
    <row r="215" spans="1:3" ht="12.75" customHeight="1" x14ac:dyDescent="0.25">
      <c r="A215" t="s">
        <v>548</v>
      </c>
      <c r="B215" s="73">
        <v>111.3</v>
      </c>
      <c r="C215" s="133" t="s">
        <v>3548</v>
      </c>
    </row>
    <row r="216" spans="1:3" ht="12.75" customHeight="1" x14ac:dyDescent="0.25">
      <c r="A216" t="s">
        <v>506</v>
      </c>
      <c r="B216" s="73">
        <v>147.43</v>
      </c>
      <c r="C216" s="133" t="s">
        <v>3548</v>
      </c>
    </row>
    <row r="217" spans="1:3" ht="12.75" customHeight="1" x14ac:dyDescent="0.25">
      <c r="A217" t="s">
        <v>354</v>
      </c>
      <c r="B217" s="73">
        <v>105.08</v>
      </c>
      <c r="C217" s="133" t="s">
        <v>3548</v>
      </c>
    </row>
    <row r="218" spans="1:3" ht="12.75" customHeight="1" x14ac:dyDescent="0.25">
      <c r="A218" t="s">
        <v>688</v>
      </c>
      <c r="B218" s="73">
        <v>198.76</v>
      </c>
      <c r="C218" s="133" t="s">
        <v>3548</v>
      </c>
    </row>
    <row r="219" spans="1:3" ht="12.75" customHeight="1" x14ac:dyDescent="0.25">
      <c r="A219" t="s">
        <v>426</v>
      </c>
      <c r="B219" s="73">
        <v>107.34</v>
      </c>
      <c r="C219" s="133" t="s">
        <v>3548</v>
      </c>
    </row>
    <row r="220" spans="1:3" ht="12.75" customHeight="1" x14ac:dyDescent="0.25">
      <c r="A220" t="s">
        <v>572</v>
      </c>
      <c r="B220" s="73">
        <v>91.68</v>
      </c>
      <c r="C220" s="133" t="s">
        <v>3548</v>
      </c>
    </row>
    <row r="221" spans="1:3" ht="12.75" customHeight="1" x14ac:dyDescent="0.25">
      <c r="A221" t="s">
        <v>264</v>
      </c>
      <c r="B221" s="73">
        <v>139.41999999999999</v>
      </c>
      <c r="C221" s="133" t="s">
        <v>3548</v>
      </c>
    </row>
    <row r="222" spans="1:3" ht="12.75" customHeight="1" x14ac:dyDescent="0.25">
      <c r="A222" t="s">
        <v>356</v>
      </c>
      <c r="B222" s="73">
        <v>91.47</v>
      </c>
      <c r="C222" s="133" t="s">
        <v>3548</v>
      </c>
    </row>
    <row r="223" spans="1:3" ht="12.75" customHeight="1" x14ac:dyDescent="0.25">
      <c r="A223" t="s">
        <v>242</v>
      </c>
      <c r="B223" s="73">
        <v>118.27</v>
      </c>
      <c r="C223" s="133" t="s">
        <v>3548</v>
      </c>
    </row>
    <row r="224" spans="1:3" ht="12.75" customHeight="1" x14ac:dyDescent="0.25">
      <c r="A224" t="s">
        <v>598</v>
      </c>
      <c r="B224" s="73">
        <v>96.92</v>
      </c>
      <c r="C224" s="133" t="s">
        <v>3548</v>
      </c>
    </row>
    <row r="225" spans="1:3" ht="12.75" customHeight="1" x14ac:dyDescent="0.25">
      <c r="A225" t="s">
        <v>524</v>
      </c>
      <c r="B225" s="73">
        <v>112.61</v>
      </c>
      <c r="C225" s="133" t="s">
        <v>3548</v>
      </c>
    </row>
    <row r="226" spans="1:3" ht="12.75" customHeight="1" x14ac:dyDescent="0.25">
      <c r="A226" t="s">
        <v>508</v>
      </c>
      <c r="B226" s="73">
        <v>196.78</v>
      </c>
      <c r="C226" s="133" t="s">
        <v>3548</v>
      </c>
    </row>
    <row r="227" spans="1:3" ht="12.75" customHeight="1" x14ac:dyDescent="0.25">
      <c r="A227" t="s">
        <v>446</v>
      </c>
      <c r="B227" s="73">
        <v>106.89</v>
      </c>
      <c r="C227" s="133" t="s">
        <v>3548</v>
      </c>
    </row>
    <row r="228" spans="1:3" ht="12.75" customHeight="1" x14ac:dyDescent="0.25">
      <c r="A228" t="s">
        <v>298</v>
      </c>
      <c r="B228" s="73">
        <v>152.63999999999999</v>
      </c>
      <c r="C228" s="133" t="s">
        <v>3548</v>
      </c>
    </row>
    <row r="229" spans="1:3" ht="12.75" customHeight="1" x14ac:dyDescent="0.25">
      <c r="A229" t="s">
        <v>82</v>
      </c>
      <c r="B229" s="73">
        <v>110.53</v>
      </c>
      <c r="C229" s="133" t="s">
        <v>3548</v>
      </c>
    </row>
    <row r="230" spans="1:3" ht="12.75" customHeight="1" x14ac:dyDescent="0.25">
      <c r="A230" t="s">
        <v>428</v>
      </c>
      <c r="B230" s="73">
        <v>97.83</v>
      </c>
      <c r="C230" s="133" t="s">
        <v>3548</v>
      </c>
    </row>
    <row r="231" spans="1:3" ht="12.75" customHeight="1" x14ac:dyDescent="0.25">
      <c r="A231" t="s">
        <v>574</v>
      </c>
      <c r="B231" s="73">
        <v>108.3</v>
      </c>
      <c r="C231" s="133" t="s">
        <v>3548</v>
      </c>
    </row>
    <row r="232" spans="1:3" ht="12.75" customHeight="1" x14ac:dyDescent="0.25">
      <c r="A232" t="s">
        <v>616</v>
      </c>
      <c r="B232" s="73">
        <v>110.45</v>
      </c>
      <c r="C232" s="133" t="s">
        <v>3548</v>
      </c>
    </row>
    <row r="233" spans="1:3" ht="12.75" customHeight="1" x14ac:dyDescent="0.25">
      <c r="A233" t="s">
        <v>430</v>
      </c>
      <c r="B233" s="73">
        <v>103.03</v>
      </c>
      <c r="C233" s="133" t="s">
        <v>3548</v>
      </c>
    </row>
    <row r="234" spans="1:3" ht="12.75" customHeight="1" x14ac:dyDescent="0.25">
      <c r="A234" t="s">
        <v>460</v>
      </c>
      <c r="B234" s="73">
        <v>113.24</v>
      </c>
      <c r="C234" s="133" t="s">
        <v>3548</v>
      </c>
    </row>
    <row r="235" spans="1:3" ht="12.75" customHeight="1" x14ac:dyDescent="0.25">
      <c r="A235" t="s">
        <v>590</v>
      </c>
      <c r="B235" s="73">
        <v>98.76</v>
      </c>
      <c r="C235" s="133" t="s">
        <v>3548</v>
      </c>
    </row>
    <row r="236" spans="1:3" ht="12.75" customHeight="1" x14ac:dyDescent="0.25">
      <c r="A236" t="s">
        <v>432</v>
      </c>
      <c r="B236" s="73">
        <v>101.4</v>
      </c>
      <c r="C236" s="133" t="s">
        <v>3548</v>
      </c>
    </row>
    <row r="237" spans="1:3" ht="12.75" customHeight="1" x14ac:dyDescent="0.25">
      <c r="A237" t="s">
        <v>328</v>
      </c>
      <c r="B237" s="73">
        <v>150.4</v>
      </c>
      <c r="C237" s="133" t="s">
        <v>3548</v>
      </c>
    </row>
    <row r="238" spans="1:3" ht="12.75" customHeight="1" x14ac:dyDescent="0.25">
      <c r="A238" t="s">
        <v>600</v>
      </c>
      <c r="B238" s="73">
        <v>95.82</v>
      </c>
      <c r="C238" s="133" t="s">
        <v>3548</v>
      </c>
    </row>
    <row r="239" spans="1:3" ht="12.75" customHeight="1" x14ac:dyDescent="0.25">
      <c r="A239" t="s">
        <v>3549</v>
      </c>
      <c r="B239" s="73">
        <v>139.27000000000001</v>
      </c>
      <c r="C239" s="133" t="s">
        <v>3548</v>
      </c>
    </row>
    <row r="240" spans="1:3" ht="12.75" customHeight="1" x14ac:dyDescent="0.25">
      <c r="A240" t="s">
        <v>148</v>
      </c>
      <c r="B240" s="73">
        <v>106.26</v>
      </c>
      <c r="C240" s="133" t="s">
        <v>3548</v>
      </c>
    </row>
    <row r="241" spans="1:3" ht="12.75" customHeight="1" x14ac:dyDescent="0.25">
      <c r="A241" t="s">
        <v>126</v>
      </c>
      <c r="B241" s="73">
        <v>148.84</v>
      </c>
      <c r="C241" s="133" t="s">
        <v>3548</v>
      </c>
    </row>
    <row r="242" spans="1:3" ht="12.75" customHeight="1" x14ac:dyDescent="0.25">
      <c r="A242" t="s">
        <v>618</v>
      </c>
      <c r="B242" s="73">
        <v>110.13</v>
      </c>
      <c r="C242" s="133" t="s">
        <v>3548</v>
      </c>
    </row>
    <row r="243" spans="1:3" ht="12.75" customHeight="1" x14ac:dyDescent="0.25">
      <c r="A243" t="s">
        <v>166</v>
      </c>
      <c r="B243" s="73">
        <v>156.22</v>
      </c>
      <c r="C243" s="133" t="s">
        <v>3548</v>
      </c>
    </row>
    <row r="244" spans="1:3" ht="12.75" customHeight="1" x14ac:dyDescent="0.25">
      <c r="A244" t="s">
        <v>178</v>
      </c>
      <c r="B244" s="73">
        <v>144.4</v>
      </c>
      <c r="C244" s="133" t="s">
        <v>3548</v>
      </c>
    </row>
    <row r="245" spans="1:3" ht="12.75" customHeight="1" x14ac:dyDescent="0.25">
      <c r="A245" t="s">
        <v>206</v>
      </c>
      <c r="B245" s="73">
        <v>98.77</v>
      </c>
      <c r="C245" s="133" t="s">
        <v>3548</v>
      </c>
    </row>
    <row r="246" spans="1:3" ht="12.75" customHeight="1" x14ac:dyDescent="0.25">
      <c r="A246" t="s">
        <v>98</v>
      </c>
      <c r="B246" s="73">
        <v>135.88</v>
      </c>
      <c r="C246" s="133" t="s">
        <v>3548</v>
      </c>
    </row>
    <row r="247" spans="1:3" ht="12.75" customHeight="1" x14ac:dyDescent="0.25">
      <c r="A247" t="s">
        <v>216</v>
      </c>
      <c r="B247" s="73">
        <v>123.2</v>
      </c>
      <c r="C247" s="133" t="s">
        <v>3548</v>
      </c>
    </row>
    <row r="248" spans="1:3" ht="12.75" customHeight="1" x14ac:dyDescent="0.25">
      <c r="A248" t="s">
        <v>386</v>
      </c>
      <c r="B248" s="73">
        <v>105.64</v>
      </c>
      <c r="C248" s="133" t="s">
        <v>3548</v>
      </c>
    </row>
    <row r="249" spans="1:3" ht="12.75" customHeight="1" x14ac:dyDescent="0.25">
      <c r="A249" t="s">
        <v>388</v>
      </c>
      <c r="B249" s="73">
        <v>101.91</v>
      </c>
      <c r="C249" s="133" t="s">
        <v>3548</v>
      </c>
    </row>
    <row r="250" spans="1:3" ht="12.75" customHeight="1" x14ac:dyDescent="0.25">
      <c r="A250" t="s">
        <v>190</v>
      </c>
      <c r="B250" s="73">
        <v>115.38</v>
      </c>
      <c r="C250" s="133" t="s">
        <v>3548</v>
      </c>
    </row>
    <row r="251" spans="1:3" ht="12.75" customHeight="1" x14ac:dyDescent="0.25">
      <c r="A251" t="s">
        <v>404</v>
      </c>
      <c r="B251" s="73">
        <v>111.55</v>
      </c>
      <c r="C251" s="133" t="s">
        <v>3548</v>
      </c>
    </row>
    <row r="252" spans="1:3" ht="12.75" customHeight="1" x14ac:dyDescent="0.25">
      <c r="A252" t="s">
        <v>416</v>
      </c>
      <c r="B252" s="73">
        <v>128.04</v>
      </c>
      <c r="C252" s="133" t="s">
        <v>3548</v>
      </c>
    </row>
    <row r="253" spans="1:3" ht="12.75" customHeight="1" x14ac:dyDescent="0.25">
      <c r="A253" t="s">
        <v>452</v>
      </c>
      <c r="B253" s="73">
        <v>165.61</v>
      </c>
      <c r="C253" s="133" t="s">
        <v>3548</v>
      </c>
    </row>
    <row r="254" spans="1:3" ht="12.75" customHeight="1" x14ac:dyDescent="0.25">
      <c r="A254" t="s">
        <v>358</v>
      </c>
      <c r="B254" s="73">
        <v>99.66</v>
      </c>
      <c r="C254" s="133" t="s">
        <v>3548</v>
      </c>
    </row>
    <row r="255" spans="1:3" ht="12.75" customHeight="1" x14ac:dyDescent="0.25">
      <c r="A255" t="s">
        <v>462</v>
      </c>
      <c r="B255" s="73">
        <v>113.91</v>
      </c>
      <c r="C255" s="133" t="s">
        <v>3548</v>
      </c>
    </row>
    <row r="256" spans="1:3" ht="12.75" customHeight="1" x14ac:dyDescent="0.25">
      <c r="A256" t="s">
        <v>476</v>
      </c>
      <c r="B256" s="73">
        <v>108.01</v>
      </c>
      <c r="C256" s="133" t="s">
        <v>3548</v>
      </c>
    </row>
    <row r="257" spans="1:3" ht="12.75" customHeight="1" x14ac:dyDescent="0.25">
      <c r="A257" t="s">
        <v>606</v>
      </c>
      <c r="B257" s="73">
        <v>95.98</v>
      </c>
      <c r="C257" s="133" t="s">
        <v>3548</v>
      </c>
    </row>
    <row r="258" spans="1:3" ht="12.75" customHeight="1" x14ac:dyDescent="0.25">
      <c r="A258" t="s">
        <v>138</v>
      </c>
      <c r="B258" s="73">
        <v>143.04</v>
      </c>
      <c r="C258" s="133" t="s">
        <v>3548</v>
      </c>
    </row>
    <row r="259" spans="1:3" ht="12.75" customHeight="1" x14ac:dyDescent="0.25">
      <c r="A259" t="s">
        <v>114</v>
      </c>
      <c r="B259" s="73">
        <v>149.05000000000001</v>
      </c>
      <c r="C259" s="133" t="s">
        <v>3548</v>
      </c>
    </row>
    <row r="260" spans="1:3" ht="12.75" customHeight="1" x14ac:dyDescent="0.25">
      <c r="A260" t="s">
        <v>690</v>
      </c>
      <c r="B260" s="73">
        <v>198.36</v>
      </c>
      <c r="C260" s="133" t="s">
        <v>3548</v>
      </c>
    </row>
    <row r="261" spans="1:3" ht="12.75" customHeight="1" x14ac:dyDescent="0.25">
      <c r="A261" t="s">
        <v>510</v>
      </c>
      <c r="B261" s="73">
        <v>214.3</v>
      </c>
      <c r="C261" s="133" t="s">
        <v>3548</v>
      </c>
    </row>
    <row r="262" spans="1:3" ht="12.75" customHeight="1" x14ac:dyDescent="0.25">
      <c r="A262" t="s">
        <v>556</v>
      </c>
      <c r="B262" s="73">
        <v>184.93</v>
      </c>
      <c r="C262" s="133" t="s">
        <v>3548</v>
      </c>
    </row>
    <row r="263" spans="1:3" ht="12.75" customHeight="1" x14ac:dyDescent="0.25">
      <c r="A263" t="s">
        <v>492</v>
      </c>
      <c r="B263" s="73">
        <v>128.32</v>
      </c>
      <c r="C263" s="133" t="s">
        <v>3548</v>
      </c>
    </row>
    <row r="264" spans="1:3" ht="12.75" customHeight="1" x14ac:dyDescent="0.25">
      <c r="A264" t="s">
        <v>588</v>
      </c>
      <c r="B264" s="73">
        <v>100.17</v>
      </c>
      <c r="C264" s="133" t="s">
        <v>3548</v>
      </c>
    </row>
    <row r="265" spans="1:3" ht="12.75" customHeight="1" x14ac:dyDescent="0.25">
      <c r="A265" t="s">
        <v>478</v>
      </c>
      <c r="B265" s="73">
        <v>102.73</v>
      </c>
      <c r="C265" s="133" t="s">
        <v>3548</v>
      </c>
    </row>
    <row r="266" spans="1:3" ht="12.75" customHeight="1" x14ac:dyDescent="0.25">
      <c r="A266" t="s">
        <v>480</v>
      </c>
      <c r="B266" s="73">
        <v>97.97</v>
      </c>
      <c r="C266" s="133" t="s">
        <v>3548</v>
      </c>
    </row>
    <row r="267" spans="1:3" ht="12.75" customHeight="1" x14ac:dyDescent="0.25">
      <c r="A267" t="s">
        <v>562</v>
      </c>
      <c r="B267" s="73">
        <v>134.04</v>
      </c>
      <c r="C267" s="133" t="s">
        <v>3548</v>
      </c>
    </row>
    <row r="268" spans="1:3" ht="12.75" customHeight="1" x14ac:dyDescent="0.25">
      <c r="A268" t="s">
        <v>576</v>
      </c>
      <c r="B268" s="73">
        <v>109.17</v>
      </c>
      <c r="C268" s="133" t="s">
        <v>3548</v>
      </c>
    </row>
    <row r="269" spans="1:3" ht="12.75" customHeight="1" x14ac:dyDescent="0.25">
      <c r="A269" t="s">
        <v>56</v>
      </c>
      <c r="B269" s="73">
        <v>97.82</v>
      </c>
      <c r="C269" s="133" t="s">
        <v>3548</v>
      </c>
    </row>
    <row r="270" spans="1:3" ht="12.75" customHeight="1" x14ac:dyDescent="0.25">
      <c r="A270" t="s">
        <v>90</v>
      </c>
      <c r="B270" s="73">
        <v>92.2</v>
      </c>
      <c r="C270" s="133" t="s">
        <v>3548</v>
      </c>
    </row>
    <row r="271" spans="1:3" ht="12.75" customHeight="1" x14ac:dyDescent="0.25">
      <c r="A271" t="s">
        <v>526</v>
      </c>
      <c r="B271" s="73">
        <v>132.82</v>
      </c>
      <c r="C271" s="133" t="s">
        <v>3548</v>
      </c>
    </row>
    <row r="272" spans="1:3" ht="12.75" customHeight="1" x14ac:dyDescent="0.25">
      <c r="A272" t="s">
        <v>278</v>
      </c>
      <c r="B272" s="73">
        <v>118.91</v>
      </c>
      <c r="C272" s="133" t="s">
        <v>3548</v>
      </c>
    </row>
    <row r="273" spans="1:3" ht="12.75" customHeight="1" x14ac:dyDescent="0.25">
      <c r="A273" t="s">
        <v>494</v>
      </c>
      <c r="B273" s="73">
        <v>109.2</v>
      </c>
      <c r="C273" s="133" t="s">
        <v>3548</v>
      </c>
    </row>
    <row r="274" spans="1:3" ht="12.75" customHeight="1" x14ac:dyDescent="0.25">
      <c r="A274" t="s">
        <v>608</v>
      </c>
      <c r="B274" s="73">
        <v>97.56</v>
      </c>
      <c r="C274" s="133" t="s">
        <v>3548</v>
      </c>
    </row>
    <row r="275" spans="1:3" ht="12.75" customHeight="1" x14ac:dyDescent="0.25">
      <c r="A275" t="s">
        <v>512</v>
      </c>
      <c r="B275" s="73">
        <v>229.31</v>
      </c>
      <c r="C275" s="133" t="s">
        <v>3548</v>
      </c>
    </row>
    <row r="276" spans="1:3" ht="12.75" customHeight="1" x14ac:dyDescent="0.25">
      <c r="A276" t="s">
        <v>692</v>
      </c>
      <c r="B276" s="73">
        <v>178.84</v>
      </c>
      <c r="C276" s="133" t="s">
        <v>3548</v>
      </c>
    </row>
    <row r="277" spans="1:3" ht="12.75" customHeight="1" x14ac:dyDescent="0.25">
      <c r="A277" t="s">
        <v>332</v>
      </c>
      <c r="B277" s="73">
        <v>127.23</v>
      </c>
      <c r="C277" s="133" t="s">
        <v>3548</v>
      </c>
    </row>
    <row r="278" spans="1:3" ht="12.75" customHeight="1" x14ac:dyDescent="0.25">
      <c r="A278" t="s">
        <v>108</v>
      </c>
      <c r="B278" s="73">
        <v>127.3</v>
      </c>
      <c r="C278" s="133" t="s">
        <v>3548</v>
      </c>
    </row>
    <row r="279" spans="1:3" ht="12.75" customHeight="1" x14ac:dyDescent="0.25">
      <c r="A279" t="s">
        <v>578</v>
      </c>
      <c r="B279" s="73">
        <v>104.02</v>
      </c>
      <c r="C279" s="133" t="s">
        <v>3548</v>
      </c>
    </row>
    <row r="280" spans="1:3" ht="12.75" customHeight="1" x14ac:dyDescent="0.25">
      <c r="A280" t="s">
        <v>482</v>
      </c>
      <c r="B280" s="73">
        <v>107.8</v>
      </c>
      <c r="C280" s="133" t="s">
        <v>3548</v>
      </c>
    </row>
    <row r="281" spans="1:3" ht="12.75" customHeight="1" x14ac:dyDescent="0.25">
      <c r="A281" t="s">
        <v>514</v>
      </c>
      <c r="B281" s="73">
        <v>176.86</v>
      </c>
      <c r="C281" s="133" t="s">
        <v>3548</v>
      </c>
    </row>
    <row r="282" spans="1:3" ht="12.75" customHeight="1" x14ac:dyDescent="0.25">
      <c r="A282" t="s">
        <v>464</v>
      </c>
      <c r="B282" s="73">
        <v>112.02</v>
      </c>
      <c r="C282" s="133" t="s">
        <v>3548</v>
      </c>
    </row>
    <row r="283" spans="1:3" ht="12.75" customHeight="1" x14ac:dyDescent="0.25">
      <c r="A283" t="s">
        <v>218</v>
      </c>
      <c r="B283" s="73">
        <v>126.8</v>
      </c>
      <c r="C283" s="133" t="s">
        <v>3548</v>
      </c>
    </row>
    <row r="284" spans="1:3" ht="12.75" customHeight="1" x14ac:dyDescent="0.25">
      <c r="A284" t="s">
        <v>88</v>
      </c>
      <c r="B284" s="73">
        <v>111.5</v>
      </c>
      <c r="C284" s="133" t="s">
        <v>3548</v>
      </c>
    </row>
    <row r="285" spans="1:3" ht="12.75" customHeight="1" x14ac:dyDescent="0.25">
      <c r="A285" t="s">
        <v>266</v>
      </c>
      <c r="B285" s="73">
        <v>123.38</v>
      </c>
      <c r="C285" s="133" t="s">
        <v>3548</v>
      </c>
    </row>
    <row r="286" spans="1:3" ht="12.75" customHeight="1" x14ac:dyDescent="0.25">
      <c r="A286" t="s">
        <v>300</v>
      </c>
      <c r="B286" s="73">
        <v>141.35</v>
      </c>
      <c r="C286" s="133" t="s">
        <v>3548</v>
      </c>
    </row>
    <row r="287" spans="1:3" ht="12.75" customHeight="1" x14ac:dyDescent="0.25">
      <c r="A287" t="s">
        <v>280</v>
      </c>
      <c r="B287" s="73">
        <v>132.19</v>
      </c>
      <c r="C287" s="133" t="s">
        <v>3548</v>
      </c>
    </row>
    <row r="288" spans="1:3" ht="12.75" customHeight="1" x14ac:dyDescent="0.25">
      <c r="A288" t="s">
        <v>334</v>
      </c>
      <c r="B288" s="73">
        <v>116.81</v>
      </c>
      <c r="C288" s="133" t="s">
        <v>3548</v>
      </c>
    </row>
    <row r="289" spans="1:3" ht="12.75" customHeight="1" x14ac:dyDescent="0.25">
      <c r="A289" t="s">
        <v>312</v>
      </c>
      <c r="B289" s="73">
        <v>163.57</v>
      </c>
      <c r="C289" s="133" t="s">
        <v>3548</v>
      </c>
    </row>
    <row r="290" spans="1:3" ht="12.75" customHeight="1" x14ac:dyDescent="0.25">
      <c r="A290" t="s">
        <v>116</v>
      </c>
      <c r="B290" s="73">
        <v>156.51</v>
      </c>
      <c r="C290" s="133" t="s">
        <v>3548</v>
      </c>
    </row>
    <row r="291" spans="1:3" ht="12.75" customHeight="1" x14ac:dyDescent="0.25">
      <c r="A291" t="s">
        <v>336</v>
      </c>
      <c r="B291" s="73">
        <v>142.05000000000001</v>
      </c>
      <c r="C291" s="133" t="s">
        <v>3548</v>
      </c>
    </row>
    <row r="292" spans="1:3" ht="12.75" customHeight="1" x14ac:dyDescent="0.25">
      <c r="A292" t="s">
        <v>102</v>
      </c>
      <c r="B292" s="73">
        <v>115.44</v>
      </c>
      <c r="C292" s="133" t="s">
        <v>3548</v>
      </c>
    </row>
    <row r="293" spans="1:3" ht="12.75" customHeight="1" x14ac:dyDescent="0.25">
      <c r="A293" t="s">
        <v>220</v>
      </c>
      <c r="B293" s="73">
        <v>107.57</v>
      </c>
      <c r="C293" s="133" t="s">
        <v>3548</v>
      </c>
    </row>
    <row r="294" spans="1:3" ht="12.75" customHeight="1" x14ac:dyDescent="0.25">
      <c r="A294" t="s">
        <v>694</v>
      </c>
      <c r="B294" s="73">
        <v>204.97</v>
      </c>
      <c r="C294" s="133" t="s">
        <v>3548</v>
      </c>
    </row>
    <row r="295" spans="1:3" ht="12.75" customHeight="1" x14ac:dyDescent="0.25">
      <c r="A295" t="s">
        <v>580</v>
      </c>
      <c r="B295" s="73">
        <v>138.61000000000001</v>
      </c>
      <c r="C295" s="133" t="s">
        <v>3548</v>
      </c>
    </row>
    <row r="296" spans="1:3" ht="12.75" customHeight="1" x14ac:dyDescent="0.25">
      <c r="A296" t="s">
        <v>338</v>
      </c>
      <c r="B296" s="73">
        <v>153.9</v>
      </c>
      <c r="C296" s="133" t="s">
        <v>3548</v>
      </c>
    </row>
    <row r="297" spans="1:3" ht="12.75" customHeight="1" x14ac:dyDescent="0.25">
      <c r="A297" t="s">
        <v>268</v>
      </c>
      <c r="B297" s="73">
        <v>152.84</v>
      </c>
      <c r="C297" s="133" t="s">
        <v>3548</v>
      </c>
    </row>
    <row r="298" spans="1:3" ht="12.75" customHeight="1" x14ac:dyDescent="0.25">
      <c r="A298" t="s">
        <v>454</v>
      </c>
      <c r="B298" s="73">
        <v>163.62</v>
      </c>
      <c r="C298" s="133" t="s">
        <v>3548</v>
      </c>
    </row>
    <row r="299" spans="1:3" ht="12.75" customHeight="1" x14ac:dyDescent="0.25">
      <c r="A299" t="s">
        <v>632</v>
      </c>
      <c r="B299" s="73">
        <v>97.45</v>
      </c>
      <c r="C299" s="133" t="s">
        <v>3548</v>
      </c>
    </row>
    <row r="300" spans="1:3" ht="12.75" customHeight="1" x14ac:dyDescent="0.25">
      <c r="A300" t="s">
        <v>620</v>
      </c>
      <c r="B300" s="73">
        <v>105.85</v>
      </c>
      <c r="C300" s="133" t="s">
        <v>3548</v>
      </c>
    </row>
    <row r="301" spans="1:3" ht="12.75" customHeight="1" x14ac:dyDescent="0.25">
      <c r="A301" t="s">
        <v>696</v>
      </c>
      <c r="B301" s="73">
        <v>176.52</v>
      </c>
      <c r="C301" s="133" t="s">
        <v>3548</v>
      </c>
    </row>
    <row r="302" spans="1:3" ht="12.75" customHeight="1" x14ac:dyDescent="0.25">
      <c r="A302" t="s">
        <v>698</v>
      </c>
      <c r="B302" s="73">
        <v>202.98</v>
      </c>
      <c r="C302" s="133" t="s">
        <v>3548</v>
      </c>
    </row>
    <row r="303" spans="1:3" ht="12.75" customHeight="1" x14ac:dyDescent="0.25">
      <c r="A303" t="s">
        <v>62</v>
      </c>
      <c r="B303" s="73">
        <v>105.4</v>
      </c>
      <c r="C303" s="133" t="s">
        <v>3548</v>
      </c>
    </row>
    <row r="304" spans="1:3" ht="12.75" customHeight="1" x14ac:dyDescent="0.25">
      <c r="A304" t="s">
        <v>528</v>
      </c>
      <c r="B304" s="73">
        <v>137.38</v>
      </c>
      <c r="C304" s="133" t="s">
        <v>3548</v>
      </c>
    </row>
    <row r="305" spans="1:3" ht="12.75" customHeight="1" x14ac:dyDescent="0.25">
      <c r="A305" t="s">
        <v>314</v>
      </c>
      <c r="B305" s="73">
        <v>175.59</v>
      </c>
      <c r="C305" s="133" t="s">
        <v>3548</v>
      </c>
    </row>
    <row r="306" spans="1:3" ht="12.75" customHeight="1" x14ac:dyDescent="0.25">
      <c r="A306" t="s">
        <v>496</v>
      </c>
      <c r="B306" s="73">
        <v>96.89</v>
      </c>
      <c r="C306" s="133" t="s">
        <v>3548</v>
      </c>
    </row>
    <row r="307" spans="1:3" ht="12.75" customHeight="1" x14ac:dyDescent="0.25">
      <c r="A307" t="s">
        <v>516</v>
      </c>
      <c r="B307" s="73">
        <v>184.85</v>
      </c>
      <c r="C307" s="133" t="s">
        <v>3548</v>
      </c>
    </row>
    <row r="308" spans="1:3" ht="12.75" customHeight="1" x14ac:dyDescent="0.25">
      <c r="A308" t="s">
        <v>244</v>
      </c>
      <c r="B308" s="73">
        <v>145.16</v>
      </c>
      <c r="C308" s="133" t="s">
        <v>3548</v>
      </c>
    </row>
    <row r="309" spans="1:3" ht="12.75" customHeight="1" x14ac:dyDescent="0.25">
      <c r="A309" t="s">
        <v>418</v>
      </c>
      <c r="B309" s="73">
        <v>100.92</v>
      </c>
      <c r="C309" s="133" t="s">
        <v>3548</v>
      </c>
    </row>
    <row r="310" spans="1:3" ht="12.75" customHeight="1" x14ac:dyDescent="0.25">
      <c r="A310" t="s">
        <v>558</v>
      </c>
      <c r="B310" s="73">
        <v>147.94999999999999</v>
      </c>
      <c r="C310" s="133" t="s">
        <v>3548</v>
      </c>
    </row>
    <row r="311" spans="1:3" ht="12.75" customHeight="1" x14ac:dyDescent="0.25">
      <c r="A311" t="s">
        <v>122</v>
      </c>
      <c r="B311" s="73">
        <v>149.38999999999999</v>
      </c>
      <c r="C311" s="133" t="s">
        <v>3548</v>
      </c>
    </row>
    <row r="312" spans="1:3" ht="12.75" customHeight="1" x14ac:dyDescent="0.25">
      <c r="A312" t="s">
        <v>222</v>
      </c>
      <c r="B312" s="73">
        <v>114.66</v>
      </c>
      <c r="C312" s="133" t="s">
        <v>3548</v>
      </c>
    </row>
    <row r="313" spans="1:3" ht="12.75" customHeight="1" x14ac:dyDescent="0.25">
      <c r="A313" t="s">
        <v>232</v>
      </c>
      <c r="B313" s="73">
        <v>133.84</v>
      </c>
      <c r="C313" s="133" t="s">
        <v>3548</v>
      </c>
    </row>
    <row r="314" spans="1:3" ht="12.75" customHeight="1" x14ac:dyDescent="0.25">
      <c r="A314" t="s">
        <v>360</v>
      </c>
      <c r="B314" s="73">
        <v>104.83</v>
      </c>
      <c r="C314" s="133" t="s">
        <v>3548</v>
      </c>
    </row>
    <row r="315" spans="1:3" ht="12.75" customHeight="1" x14ac:dyDescent="0.25">
      <c r="A315" t="s">
        <v>390</v>
      </c>
      <c r="B315" s="73">
        <v>93.08</v>
      </c>
      <c r="C315" s="133" t="s">
        <v>3548</v>
      </c>
    </row>
    <row r="316" spans="1:3" ht="12.75" customHeight="1" x14ac:dyDescent="0.25">
      <c r="A316" t="s">
        <v>456</v>
      </c>
      <c r="B316" s="73">
        <v>158.03</v>
      </c>
      <c r="C316" s="133" t="s">
        <v>3548</v>
      </c>
    </row>
    <row r="317" spans="1:3" ht="12.75" customHeight="1" x14ac:dyDescent="0.25">
      <c r="A317" t="s">
        <v>466</v>
      </c>
      <c r="B317" s="73">
        <v>116.71</v>
      </c>
      <c r="C317" s="133" t="s">
        <v>3548</v>
      </c>
    </row>
    <row r="318" spans="1:3" ht="12.75" customHeight="1" x14ac:dyDescent="0.25">
      <c r="A318" t="s">
        <v>700</v>
      </c>
      <c r="B318" s="73">
        <v>209.4</v>
      </c>
      <c r="C318" s="133" t="s">
        <v>3548</v>
      </c>
    </row>
    <row r="319" spans="1:3" ht="12.75" customHeight="1" x14ac:dyDescent="0.25">
      <c r="A319" t="s">
        <v>234</v>
      </c>
      <c r="B319" s="73">
        <v>126.61</v>
      </c>
      <c r="C319" s="133" t="s">
        <v>3548</v>
      </c>
    </row>
    <row r="320" spans="1:3" ht="12.75" customHeight="1" x14ac:dyDescent="0.25">
      <c r="A320" t="s">
        <v>582</v>
      </c>
      <c r="B320" s="73">
        <v>97.61</v>
      </c>
      <c r="C320" s="133" t="s">
        <v>3548</v>
      </c>
    </row>
    <row r="321" spans="1:3" ht="12.75" customHeight="1" x14ac:dyDescent="0.25">
      <c r="A321" t="s">
        <v>154</v>
      </c>
      <c r="B321" s="73">
        <v>126.91</v>
      </c>
      <c r="C321" s="133" t="s">
        <v>3548</v>
      </c>
    </row>
    <row r="322" spans="1:3" ht="12.75" customHeight="1" x14ac:dyDescent="0.25">
      <c r="A322" t="s">
        <v>302</v>
      </c>
      <c r="B322" s="73">
        <v>165.08</v>
      </c>
      <c r="C322" s="133" t="s">
        <v>3548</v>
      </c>
    </row>
    <row r="323" spans="1:3" ht="12.75" customHeight="1" x14ac:dyDescent="0.25">
      <c r="A323" t="s">
        <v>128</v>
      </c>
      <c r="B323" s="73">
        <v>174.78</v>
      </c>
      <c r="C323" s="133" t="s">
        <v>3548</v>
      </c>
    </row>
    <row r="324" spans="1:3" ht="12.75" customHeight="1" x14ac:dyDescent="0.25">
      <c r="A324" t="s">
        <v>592</v>
      </c>
      <c r="B324" s="73">
        <v>108.26</v>
      </c>
      <c r="C324" s="133" t="s">
        <v>3548</v>
      </c>
    </row>
    <row r="325" spans="1:3" ht="12.75" customHeight="1" x14ac:dyDescent="0.25">
      <c r="A325" t="s">
        <v>518</v>
      </c>
      <c r="B325" s="73">
        <v>205.89</v>
      </c>
      <c r="C325" s="133" t="s">
        <v>3548</v>
      </c>
    </row>
    <row r="326" spans="1:3" ht="12.75" customHeight="1" x14ac:dyDescent="0.25">
      <c r="A326" t="s">
        <v>130</v>
      </c>
      <c r="B326" s="73">
        <v>159.75</v>
      </c>
      <c r="C326" s="133" t="s">
        <v>3548</v>
      </c>
    </row>
    <row r="327" spans="1:3" ht="12.75" customHeight="1" x14ac:dyDescent="0.25">
      <c r="A327" t="s">
        <v>622</v>
      </c>
      <c r="B327" s="73">
        <v>106.31</v>
      </c>
      <c r="C327" s="133" t="s">
        <v>3548</v>
      </c>
    </row>
    <row r="328" spans="1:3" ht="12.75" customHeight="1" x14ac:dyDescent="0.25">
      <c r="A328" t="s">
        <v>550</v>
      </c>
      <c r="B328" s="73">
        <v>109.18</v>
      </c>
      <c r="C328" s="133" t="s">
        <v>3548</v>
      </c>
    </row>
    <row r="329" spans="1:3" ht="12.75" customHeight="1" x14ac:dyDescent="0.25">
      <c r="A329" t="s">
        <v>542</v>
      </c>
      <c r="B329" s="73">
        <v>139.41999999999999</v>
      </c>
      <c r="C329" s="133" t="s">
        <v>3548</v>
      </c>
    </row>
    <row r="330" spans="1:3" ht="12.75" customHeight="1" x14ac:dyDescent="0.25">
      <c r="A330" t="s">
        <v>552</v>
      </c>
      <c r="B330" s="73">
        <v>114.83</v>
      </c>
      <c r="C330" s="133" t="s">
        <v>3548</v>
      </c>
    </row>
    <row r="331" spans="1:3" ht="12.75" customHeight="1" x14ac:dyDescent="0.25">
      <c r="A331" t="s">
        <v>168</v>
      </c>
      <c r="B331" s="73">
        <v>165.73</v>
      </c>
      <c r="C331" s="133" t="s">
        <v>3548</v>
      </c>
    </row>
    <row r="332" spans="1:3" ht="12.75" customHeight="1" x14ac:dyDescent="0.25">
      <c r="A332" t="s">
        <v>362</v>
      </c>
      <c r="B332" s="73">
        <v>103.01</v>
      </c>
      <c r="C332" s="133" t="s">
        <v>3548</v>
      </c>
    </row>
    <row r="333" spans="1:3" ht="12.75" customHeight="1" x14ac:dyDescent="0.25">
      <c r="A333" t="s">
        <v>554</v>
      </c>
      <c r="B333" s="73">
        <v>97.32</v>
      </c>
      <c r="C333" s="133" t="s">
        <v>3548</v>
      </c>
    </row>
    <row r="334" spans="1:3" ht="12.75" customHeight="1" x14ac:dyDescent="0.25">
      <c r="A334" t="s">
        <v>76</v>
      </c>
      <c r="B334" s="73">
        <v>108.81</v>
      </c>
      <c r="C334" s="133" t="s">
        <v>3548</v>
      </c>
    </row>
    <row r="337" spans="1:1" ht="13" x14ac:dyDescent="0.3">
      <c r="A337" s="60" t="s">
        <v>885</v>
      </c>
    </row>
    <row r="338" spans="1:1" x14ac:dyDescent="0.25">
      <c r="A338" s="70" t="s">
        <v>3551</v>
      </c>
    </row>
    <row r="340" spans="1:1" ht="13" x14ac:dyDescent="0.3">
      <c r="A340" s="21" t="s">
        <v>858</v>
      </c>
    </row>
    <row r="341" spans="1:1" x14ac:dyDescent="0.25">
      <c r="A341" s="22" t="s">
        <v>859</v>
      </c>
    </row>
    <row r="342" spans="1:1" x14ac:dyDescent="0.25">
      <c r="A342" s="23" t="s">
        <v>860</v>
      </c>
    </row>
    <row r="343" spans="1:1" x14ac:dyDescent="0.25">
      <c r="A343" s="24"/>
    </row>
    <row r="344" spans="1:1" x14ac:dyDescent="0.25">
      <c r="A344" s="25" t="s">
        <v>3617</v>
      </c>
    </row>
    <row r="345" spans="1:1" x14ac:dyDescent="0.25">
      <c r="A345" s="26" t="s">
        <v>3600</v>
      </c>
    </row>
  </sheetData>
  <sheetProtection algorithmName="SHA-512" hashValue="z0UOvspXhcRQLKu7LfJh3Rqxs/cZg/Ja/mmKl0Cj83aaI705DACwJ8l6JFEAhM0hdH8aj5v/uA6151APMB3Y8A==" saltValue="TNtRZy3dsHEr33xeKeshKA==" spinCount="100000" sheet="1" objects="1" scenarios="1"/>
  <hyperlinks>
    <hyperlink ref="A3" location="Contents!A1" display="Contents" xr:uid="{00000000-0004-0000-1C00-000000000000}"/>
    <hyperlink ref="A342" r:id="rId1" xr:uid="{00000000-0004-0000-1C00-000001000000}"/>
  </hyperlinks>
  <pageMargins left="0.7" right="0.7"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AECFE6"/>
  </sheetPr>
  <dimension ref="A1:C27"/>
  <sheetViews>
    <sheetView zoomScale="85" zoomScaleNormal="85" workbookViewId="0"/>
  </sheetViews>
  <sheetFormatPr defaultColWidth="9.1796875" defaultRowHeight="12.5" x14ac:dyDescent="0.25"/>
  <cols>
    <col min="1" max="1" width="25.7265625" style="70" customWidth="1"/>
    <col min="2" max="2" width="15.7265625" style="70" customWidth="1"/>
    <col min="3" max="3" width="1.453125" style="70" bestFit="1" customWidth="1"/>
    <col min="4" max="16384" width="9.1796875" style="70"/>
  </cols>
  <sheetData>
    <row r="1" spans="1:3" ht="23" x14ac:dyDescent="0.5">
      <c r="A1" s="58" t="s">
        <v>854</v>
      </c>
    </row>
    <row r="2" spans="1:3" ht="18" x14ac:dyDescent="0.4">
      <c r="A2" s="59" t="s">
        <v>862</v>
      </c>
    </row>
    <row r="3" spans="1:3" s="79" customFormat="1" x14ac:dyDescent="0.25">
      <c r="A3" s="109" t="s">
        <v>880</v>
      </c>
    </row>
    <row r="5" spans="1:3" ht="20.5" x14ac:dyDescent="0.35">
      <c r="A5" s="30" t="s">
        <v>771</v>
      </c>
      <c r="B5" s="30" t="s">
        <v>3632</v>
      </c>
    </row>
    <row r="6" spans="1:3" x14ac:dyDescent="0.25">
      <c r="A6" s="27"/>
      <c r="B6" s="27"/>
    </row>
    <row r="7" spans="1:3" x14ac:dyDescent="0.25">
      <c r="A7" s="27" t="s">
        <v>23</v>
      </c>
      <c r="B7" s="148" t="s">
        <v>741</v>
      </c>
    </row>
    <row r="8" spans="1:3" ht="15" x14ac:dyDescent="0.3">
      <c r="A8" s="62" t="s">
        <v>24</v>
      </c>
      <c r="B8" s="32" t="s">
        <v>739</v>
      </c>
      <c r="C8" s="134"/>
    </row>
    <row r="9" spans="1:3" ht="14.5" x14ac:dyDescent="0.25">
      <c r="A9" s="159" t="s">
        <v>30</v>
      </c>
      <c r="B9" s="151">
        <v>161.72</v>
      </c>
      <c r="C9" s="133" t="s">
        <v>3548</v>
      </c>
    </row>
    <row r="10" spans="1:3" ht="14.5" x14ac:dyDescent="0.25">
      <c r="A10" s="159" t="s">
        <v>31</v>
      </c>
      <c r="B10" s="151">
        <v>158.69999999999999</v>
      </c>
      <c r="C10" s="133" t="s">
        <v>3548</v>
      </c>
    </row>
    <row r="11" spans="1:3" ht="14.5" x14ac:dyDescent="0.25">
      <c r="A11" s="159" t="s">
        <v>32</v>
      </c>
      <c r="B11" s="151">
        <v>207.27</v>
      </c>
      <c r="C11" s="133" t="s">
        <v>3548</v>
      </c>
    </row>
    <row r="12" spans="1:3" ht="14.5" x14ac:dyDescent="0.25">
      <c r="A12" s="159" t="s">
        <v>33</v>
      </c>
      <c r="B12" s="151">
        <v>159.66999999999999</v>
      </c>
      <c r="C12" s="133" t="s">
        <v>3548</v>
      </c>
    </row>
    <row r="13" spans="1:3" ht="14.5" x14ac:dyDescent="0.25">
      <c r="A13" s="159" t="s">
        <v>34</v>
      </c>
      <c r="B13" s="151">
        <v>149.77000000000001</v>
      </c>
      <c r="C13" s="133" t="s">
        <v>3548</v>
      </c>
    </row>
    <row r="14" spans="1:3" ht="14.5" x14ac:dyDescent="0.25">
      <c r="A14" s="159" t="s">
        <v>35</v>
      </c>
      <c r="B14" s="151">
        <v>169.8</v>
      </c>
      <c r="C14" s="133" t="s">
        <v>3548</v>
      </c>
    </row>
    <row r="15" spans="1:3" ht="14.5" x14ac:dyDescent="0.25">
      <c r="A15" s="159" t="s">
        <v>36</v>
      </c>
      <c r="B15" s="151">
        <v>156.41999999999999</v>
      </c>
      <c r="C15" s="133" t="s">
        <v>3548</v>
      </c>
    </row>
    <row r="16" spans="1:3" ht="14.5" x14ac:dyDescent="0.25">
      <c r="A16" s="159" t="s">
        <v>37</v>
      </c>
      <c r="B16" s="151">
        <v>187.59</v>
      </c>
      <c r="C16" s="133" t="s">
        <v>3548</v>
      </c>
    </row>
    <row r="17" spans="1:3" ht="14.5" x14ac:dyDescent="0.25">
      <c r="A17" s="159" t="s">
        <v>38</v>
      </c>
      <c r="B17" s="151">
        <v>159</v>
      </c>
      <c r="C17" s="133" t="s">
        <v>3548</v>
      </c>
    </row>
    <row r="18" spans="1:3" ht="15" x14ac:dyDescent="0.3">
      <c r="A18" s="161" t="s">
        <v>39</v>
      </c>
      <c r="B18" s="155">
        <v>169.93</v>
      </c>
      <c r="C18" s="133" t="s">
        <v>3548</v>
      </c>
    </row>
    <row r="19" spans="1:3" x14ac:dyDescent="0.25">
      <c r="A19" s="27"/>
      <c r="B19" s="27"/>
    </row>
    <row r="20" spans="1:3" ht="14.5" x14ac:dyDescent="0.25">
      <c r="A20" s="27" t="s">
        <v>3633</v>
      </c>
      <c r="B20" s="27"/>
    </row>
    <row r="21" spans="1:3" x14ac:dyDescent="0.25">
      <c r="A21" s="27"/>
      <c r="B21" s="27"/>
    </row>
    <row r="22" spans="1:3" ht="13" x14ac:dyDescent="0.3">
      <c r="A22" s="21" t="s">
        <v>858</v>
      </c>
    </row>
    <row r="23" spans="1:3" x14ac:dyDescent="0.25">
      <c r="A23" s="22" t="s">
        <v>859</v>
      </c>
    </row>
    <row r="24" spans="1:3" x14ac:dyDescent="0.25">
      <c r="A24" s="23" t="s">
        <v>860</v>
      </c>
    </row>
    <row r="25" spans="1:3" x14ac:dyDescent="0.25">
      <c r="A25" s="24"/>
    </row>
    <row r="26" spans="1:3" x14ac:dyDescent="0.25">
      <c r="A26" s="25" t="s">
        <v>3617</v>
      </c>
    </row>
    <row r="27" spans="1:3" x14ac:dyDescent="0.25">
      <c r="A27" s="26" t="s">
        <v>3600</v>
      </c>
    </row>
  </sheetData>
  <sheetProtection algorithmName="SHA-512" hashValue="WENJe9tjEB8Q4sx1JPjxs8GzvGyoTwvECY/8jh/eadEgfuQ2ENPsm1DXukuJkMyZnNdpQ6oitMymtvaql6bFyw==" saltValue="qSdRs3gu3kOaNrix0QdbLw==" spinCount="100000" sheet="1" objects="1" scenarios="1"/>
  <hyperlinks>
    <hyperlink ref="A3" location="Contents!A1" display="Contents" xr:uid="{00000000-0004-0000-1D00-000000000000}"/>
    <hyperlink ref="A24" r:id="rId1" xr:uid="{00000000-0004-0000-1D00-000001000000}"/>
  </hyperlink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36A1D-4647-4940-88F5-0A364F54E6C7}">
  <sheetPr>
    <tabColor rgb="FFAECFE6"/>
  </sheetPr>
  <dimension ref="A1:E45"/>
  <sheetViews>
    <sheetView zoomScale="85" zoomScaleNormal="85" workbookViewId="0"/>
  </sheetViews>
  <sheetFormatPr defaultColWidth="9.1796875" defaultRowHeight="12.5" x14ac:dyDescent="0.25"/>
  <cols>
    <col min="1" max="1" width="25.7265625" style="27" customWidth="1"/>
    <col min="2" max="2" width="15.7265625" style="27" customWidth="1"/>
    <col min="3" max="4" width="15.81640625" style="27" customWidth="1"/>
    <col min="5" max="16384" width="9.1796875" style="27"/>
  </cols>
  <sheetData>
    <row r="1" spans="1:4" ht="23" x14ac:dyDescent="0.5">
      <c r="A1" s="58" t="s">
        <v>854</v>
      </c>
    </row>
    <row r="2" spans="1:4" ht="18" x14ac:dyDescent="0.4">
      <c r="A2" s="59" t="s">
        <v>862</v>
      </c>
    </row>
    <row r="3" spans="1:4" x14ac:dyDescent="0.25">
      <c r="A3" s="109" t="s">
        <v>880</v>
      </c>
    </row>
    <row r="5" spans="1:4" ht="17.5" x14ac:dyDescent="0.35">
      <c r="A5" s="30" t="s">
        <v>3620</v>
      </c>
      <c r="B5" s="30" t="s">
        <v>3621</v>
      </c>
    </row>
    <row r="7" spans="1:4" x14ac:dyDescent="0.25">
      <c r="A7" s="27" t="s">
        <v>23</v>
      </c>
      <c r="B7" s="148" t="s">
        <v>741</v>
      </c>
    </row>
    <row r="8" spans="1:4" ht="39" x14ac:dyDescent="0.3">
      <c r="A8" s="62" t="s">
        <v>24</v>
      </c>
      <c r="B8" s="62" t="s">
        <v>3603</v>
      </c>
      <c r="C8" s="62" t="s">
        <v>3604</v>
      </c>
      <c r="D8" s="62" t="s">
        <v>3605</v>
      </c>
    </row>
    <row r="9" spans="1:4" x14ac:dyDescent="0.25">
      <c r="A9" s="149" t="s">
        <v>30</v>
      </c>
      <c r="B9" s="150">
        <v>147.52312588401696</v>
      </c>
      <c r="C9" s="151">
        <v>161.72</v>
      </c>
      <c r="D9" s="152" t="s">
        <v>3622</v>
      </c>
    </row>
    <row r="10" spans="1:4" x14ac:dyDescent="0.25">
      <c r="A10" s="149" t="s">
        <v>31</v>
      </c>
      <c r="B10" s="150">
        <v>146.25186403508772</v>
      </c>
      <c r="C10" s="151">
        <v>158.69999999999999</v>
      </c>
      <c r="D10" s="152" t="s">
        <v>3623</v>
      </c>
    </row>
    <row r="11" spans="1:4" x14ac:dyDescent="0.25">
      <c r="A11" s="149" t="s">
        <v>32</v>
      </c>
      <c r="B11" s="150">
        <v>185.98427123928292</v>
      </c>
      <c r="C11" s="151">
        <v>207.27</v>
      </c>
      <c r="D11" s="152" t="s">
        <v>3624</v>
      </c>
    </row>
    <row r="12" spans="1:4" x14ac:dyDescent="0.25">
      <c r="A12" s="149" t="s">
        <v>33</v>
      </c>
      <c r="B12" s="150">
        <v>147.03067655236333</v>
      </c>
      <c r="C12" s="151">
        <v>159.66999999999999</v>
      </c>
      <c r="D12" s="152" t="s">
        <v>3625</v>
      </c>
    </row>
    <row r="13" spans="1:4" x14ac:dyDescent="0.25">
      <c r="A13" s="149" t="s">
        <v>34</v>
      </c>
      <c r="B13" s="150">
        <v>140.47721951219515</v>
      </c>
      <c r="C13" s="151">
        <v>149.77000000000001</v>
      </c>
      <c r="D13" s="152" t="s">
        <v>3626</v>
      </c>
    </row>
    <row r="14" spans="1:4" x14ac:dyDescent="0.25">
      <c r="A14" s="149" t="s">
        <v>35</v>
      </c>
      <c r="B14" s="150">
        <v>151.82078641644324</v>
      </c>
      <c r="C14" s="151">
        <v>169.8</v>
      </c>
      <c r="D14" s="152" t="s">
        <v>3627</v>
      </c>
    </row>
    <row r="15" spans="1:4" x14ac:dyDescent="0.25">
      <c r="A15" s="149" t="s">
        <v>36</v>
      </c>
      <c r="B15" s="150">
        <v>142.1253718459495</v>
      </c>
      <c r="C15" s="151">
        <v>156.41999999999999</v>
      </c>
      <c r="D15" s="152" t="s">
        <v>3628</v>
      </c>
    </row>
    <row r="16" spans="1:4" x14ac:dyDescent="0.25">
      <c r="A16" s="149" t="s">
        <v>37</v>
      </c>
      <c r="B16" s="150">
        <v>143.77292725988701</v>
      </c>
      <c r="C16" s="151">
        <v>187.59</v>
      </c>
      <c r="D16" s="152" t="s">
        <v>3629</v>
      </c>
    </row>
    <row r="17" spans="1:4" x14ac:dyDescent="0.25">
      <c r="A17" s="149" t="s">
        <v>38</v>
      </c>
      <c r="B17" s="150">
        <v>127.20940902021775</v>
      </c>
      <c r="C17" s="151">
        <v>159</v>
      </c>
      <c r="D17" s="152" t="s">
        <v>3630</v>
      </c>
    </row>
    <row r="18" spans="1:4" ht="13" x14ac:dyDescent="0.3">
      <c r="A18" s="153" t="s">
        <v>39</v>
      </c>
      <c r="B18" s="154">
        <v>148.43843283582089</v>
      </c>
      <c r="C18" s="155">
        <v>169.93</v>
      </c>
      <c r="D18" s="162" t="s">
        <v>3631</v>
      </c>
    </row>
    <row r="20" spans="1:4" ht="14.5" x14ac:dyDescent="0.25">
      <c r="A20" s="27" t="s">
        <v>3616</v>
      </c>
    </row>
    <row r="22" spans="1:4" ht="13" x14ac:dyDescent="0.3">
      <c r="A22" s="21" t="s">
        <v>858</v>
      </c>
    </row>
    <row r="23" spans="1:4" x14ac:dyDescent="0.25">
      <c r="A23" s="22" t="s">
        <v>859</v>
      </c>
    </row>
    <row r="24" spans="1:4" x14ac:dyDescent="0.25">
      <c r="A24" s="23" t="s">
        <v>860</v>
      </c>
    </row>
    <row r="25" spans="1:4" x14ac:dyDescent="0.25">
      <c r="A25" s="24"/>
    </row>
    <row r="26" spans="1:4" x14ac:dyDescent="0.25">
      <c r="A26" s="25" t="s">
        <v>3617</v>
      </c>
    </row>
    <row r="27" spans="1:4" x14ac:dyDescent="0.25">
      <c r="A27" s="26" t="s">
        <v>3600</v>
      </c>
    </row>
    <row r="36" spans="5:5" x14ac:dyDescent="0.25">
      <c r="E36" s="157"/>
    </row>
    <row r="37" spans="5:5" x14ac:dyDescent="0.25">
      <c r="E37" s="157"/>
    </row>
    <row r="38" spans="5:5" x14ac:dyDescent="0.25">
      <c r="E38" s="157"/>
    </row>
    <row r="39" spans="5:5" x14ac:dyDescent="0.25">
      <c r="E39" s="157"/>
    </row>
    <row r="40" spans="5:5" x14ac:dyDescent="0.25">
      <c r="E40" s="157"/>
    </row>
    <row r="41" spans="5:5" x14ac:dyDescent="0.25">
      <c r="E41" s="157"/>
    </row>
    <row r="42" spans="5:5" x14ac:dyDescent="0.25">
      <c r="E42" s="157"/>
    </row>
    <row r="43" spans="5:5" x14ac:dyDescent="0.25">
      <c r="E43" s="157"/>
    </row>
    <row r="44" spans="5:5" x14ac:dyDescent="0.25">
      <c r="E44" s="157"/>
    </row>
    <row r="45" spans="5:5" ht="13" x14ac:dyDescent="0.3">
      <c r="E45" s="158"/>
    </row>
  </sheetData>
  <sheetProtection algorithmName="SHA-512" hashValue="46TO/kGIitgXTuxNtJeaiWACZ1KWrw9ldbyqz66fpaXa/XNqig2ox/KW9STh/5mS4OoNH+KzOwfhFLZxjA9HFw==" saltValue="xG+952xl3mzMItIGbFqc5w==" spinCount="100000" sheet="1" objects="1" scenarios="1"/>
  <hyperlinks>
    <hyperlink ref="A24" r:id="rId1" xr:uid="{27B07791-F5C6-4E6D-8D1F-735EE19EB762}"/>
    <hyperlink ref="A3" location="Contents!A1" display="Contents" xr:uid="{683D8EA2-AA6A-49F7-A997-4FE4C15DD422}"/>
  </hyperlinks>
  <pageMargins left="0.7" right="0.7"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AECFE6"/>
  </sheetPr>
  <dimension ref="A1:D30"/>
  <sheetViews>
    <sheetView zoomScale="85" zoomScaleNormal="85" workbookViewId="0"/>
  </sheetViews>
  <sheetFormatPr defaultColWidth="9.1796875" defaultRowHeight="12.5" x14ac:dyDescent="0.25"/>
  <cols>
    <col min="1" max="4" width="15.7265625" style="70" customWidth="1"/>
    <col min="5" max="16384" width="9.1796875" style="70"/>
  </cols>
  <sheetData>
    <row r="1" spans="1:4" ht="23" x14ac:dyDescent="0.5">
      <c r="A1" s="58" t="s">
        <v>854</v>
      </c>
    </row>
    <row r="2" spans="1:4" ht="18" x14ac:dyDescent="0.4">
      <c r="A2" s="59" t="s">
        <v>862</v>
      </c>
    </row>
    <row r="3" spans="1:4" s="79" customFormat="1" x14ac:dyDescent="0.25">
      <c r="A3" s="109" t="s">
        <v>880</v>
      </c>
    </row>
    <row r="5" spans="1:4" ht="17.5" x14ac:dyDescent="0.35">
      <c r="A5" s="50" t="s">
        <v>772</v>
      </c>
      <c r="B5" s="50" t="s">
        <v>3532</v>
      </c>
    </row>
    <row r="7" spans="1:4" x14ac:dyDescent="0.25">
      <c r="A7" s="70" t="s">
        <v>773</v>
      </c>
      <c r="D7" s="71" t="s">
        <v>741</v>
      </c>
    </row>
    <row r="8" spans="1:4" s="77" customFormat="1" ht="117" x14ac:dyDescent="0.3">
      <c r="A8" s="62" t="s">
        <v>13</v>
      </c>
      <c r="B8" s="32" t="s">
        <v>3494</v>
      </c>
      <c r="C8" s="32" t="s">
        <v>3513</v>
      </c>
      <c r="D8" s="32" t="s">
        <v>911</v>
      </c>
    </row>
    <row r="9" spans="1:4" x14ac:dyDescent="0.25">
      <c r="A9" s="90">
        <v>2012</v>
      </c>
      <c r="B9" s="73">
        <v>83.2</v>
      </c>
      <c r="C9" s="73">
        <v>76.060682997783999</v>
      </c>
      <c r="D9" s="73">
        <v>73.58</v>
      </c>
    </row>
    <row r="10" spans="1:4" x14ac:dyDescent="0.25">
      <c r="A10" s="90">
        <v>2013</v>
      </c>
      <c r="B10" s="73">
        <v>88.398145131478998</v>
      </c>
      <c r="C10" s="73">
        <v>80.814505628618818</v>
      </c>
      <c r="D10" s="73">
        <v>78.55</v>
      </c>
    </row>
    <row r="11" spans="1:4" x14ac:dyDescent="0.25">
      <c r="A11" s="90">
        <v>2014</v>
      </c>
      <c r="B11" s="73">
        <v>92.295438609079241</v>
      </c>
      <c r="C11" s="73">
        <v>83.900039829294897</v>
      </c>
      <c r="D11" s="73">
        <v>82.44</v>
      </c>
    </row>
    <row r="12" spans="1:4" x14ac:dyDescent="0.25">
      <c r="A12" s="90">
        <v>2015</v>
      </c>
      <c r="B12" s="73">
        <v>95.883273300788929</v>
      </c>
      <c r="C12" s="73">
        <v>87.710531450449707</v>
      </c>
      <c r="D12" s="73">
        <v>85.89</v>
      </c>
    </row>
    <row r="13" spans="1:4" x14ac:dyDescent="0.25">
      <c r="A13" s="90">
        <v>2016</v>
      </c>
      <c r="B13" s="73">
        <v>97.837680540713379</v>
      </c>
      <c r="C13" s="73">
        <v>89.434698784510843</v>
      </c>
      <c r="D13" s="73">
        <v>87.93</v>
      </c>
    </row>
    <row r="14" spans="1:4" x14ac:dyDescent="0.25">
      <c r="A14" s="90">
        <v>2017</v>
      </c>
      <c r="B14" s="73">
        <v>96.61</v>
      </c>
      <c r="C14" s="73">
        <v>91.26</v>
      </c>
      <c r="D14" s="73">
        <v>87.63</v>
      </c>
    </row>
    <row r="15" spans="1:4" x14ac:dyDescent="0.25">
      <c r="A15" s="90">
        <v>2018</v>
      </c>
      <c r="B15" s="72">
        <v>96.33</v>
      </c>
      <c r="C15" s="72">
        <v>93.08</v>
      </c>
      <c r="D15" s="72">
        <v>86.71</v>
      </c>
    </row>
    <row r="16" spans="1:4" x14ac:dyDescent="0.25">
      <c r="A16" s="90">
        <v>2019</v>
      </c>
      <c r="B16" s="72">
        <v>95.12</v>
      </c>
      <c r="C16" s="72">
        <v>92.78</v>
      </c>
      <c r="D16" s="71" t="s">
        <v>722</v>
      </c>
    </row>
    <row r="18" spans="1:1" ht="13" x14ac:dyDescent="0.3">
      <c r="A18" s="60" t="s">
        <v>867</v>
      </c>
    </row>
    <row r="19" spans="1:1" x14ac:dyDescent="0.25">
      <c r="A19" s="70" t="s">
        <v>871</v>
      </c>
    </row>
    <row r="21" spans="1:1" ht="13" x14ac:dyDescent="0.3">
      <c r="A21" s="60" t="s">
        <v>885</v>
      </c>
    </row>
    <row r="22" spans="1:1" x14ac:dyDescent="0.25">
      <c r="A22" s="70" t="s">
        <v>910</v>
      </c>
    </row>
    <row r="25" spans="1:1" ht="13" x14ac:dyDescent="0.3">
      <c r="A25" s="21" t="s">
        <v>858</v>
      </c>
    </row>
    <row r="26" spans="1:1" x14ac:dyDescent="0.25">
      <c r="A26" s="22" t="s">
        <v>859</v>
      </c>
    </row>
    <row r="27" spans="1:1" x14ac:dyDescent="0.25">
      <c r="A27" s="23" t="s">
        <v>860</v>
      </c>
    </row>
    <row r="28" spans="1:1" x14ac:dyDescent="0.25">
      <c r="A28" s="24"/>
    </row>
    <row r="29" spans="1:1" x14ac:dyDescent="0.25">
      <c r="A29" s="25" t="s">
        <v>3617</v>
      </c>
    </row>
    <row r="30" spans="1:1" x14ac:dyDescent="0.25">
      <c r="A30" s="26" t="s">
        <v>3600</v>
      </c>
    </row>
  </sheetData>
  <sheetProtection algorithmName="SHA-512" hashValue="9dhfhybgnuNfdLQWoBB96bLZygezYrSz+WtW/5r2/JMMdYMZ+eVY8dtoiore02zoVfyWwqFyK8U6uMMCesxahw==" saltValue="kjvm/nhnB69LsTTbCcD7Qw==" spinCount="100000" sheet="1" objects="1" scenarios="1"/>
  <hyperlinks>
    <hyperlink ref="A3" location="Contents!A1" display="Contents" xr:uid="{00000000-0004-0000-1E00-000000000000}"/>
    <hyperlink ref="A27" r:id="rId1" xr:uid="{00000000-0004-0000-1E00-000001000000}"/>
  </hyperlinks>
  <pageMargins left="0.7" right="0.7"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AECFE6"/>
  </sheetPr>
  <dimension ref="A1:H28"/>
  <sheetViews>
    <sheetView zoomScale="85" zoomScaleNormal="85" workbookViewId="0"/>
  </sheetViews>
  <sheetFormatPr defaultColWidth="9.1796875" defaultRowHeight="12.5" x14ac:dyDescent="0.25"/>
  <cols>
    <col min="1" max="1" width="25.7265625" style="33" customWidth="1"/>
    <col min="2" max="3" width="15.7265625" style="33" customWidth="1"/>
    <col min="4" max="4" width="2.6328125" style="33" customWidth="1"/>
    <col min="5" max="7" width="15.7265625" style="33" customWidth="1"/>
    <col min="8" max="8" width="2.6328125" style="33" customWidth="1"/>
    <col min="9" max="16384" width="9.1796875" style="33"/>
  </cols>
  <sheetData>
    <row r="1" spans="1:8" ht="23" x14ac:dyDescent="0.5">
      <c r="A1" s="58" t="s">
        <v>854</v>
      </c>
    </row>
    <row r="2" spans="1:8" ht="18" x14ac:dyDescent="0.4">
      <c r="A2" s="59" t="s">
        <v>862</v>
      </c>
    </row>
    <row r="3" spans="1:8" s="79" customFormat="1" x14ac:dyDescent="0.25">
      <c r="A3" s="109" t="s">
        <v>880</v>
      </c>
    </row>
    <row r="5" spans="1:8" ht="20.5" x14ac:dyDescent="0.35">
      <c r="A5" s="30" t="s">
        <v>774</v>
      </c>
      <c r="B5" s="30" t="s">
        <v>3634</v>
      </c>
      <c r="C5" s="27"/>
      <c r="D5" s="27"/>
      <c r="E5" s="27"/>
      <c r="F5" s="27"/>
      <c r="G5" s="27"/>
      <c r="H5" s="27"/>
    </row>
    <row r="6" spans="1:8" x14ac:dyDescent="0.25">
      <c r="A6" s="27"/>
      <c r="B6" s="27"/>
      <c r="C6" s="27"/>
      <c r="D6" s="27"/>
      <c r="E6" s="27"/>
      <c r="F6" s="27"/>
      <c r="G6" s="27"/>
      <c r="H6" s="27"/>
    </row>
    <row r="7" spans="1:8" x14ac:dyDescent="0.25">
      <c r="A7" s="27" t="s">
        <v>779</v>
      </c>
      <c r="B7" s="27"/>
      <c r="C7" s="27"/>
      <c r="D7" s="27"/>
      <c r="E7" s="27"/>
      <c r="F7" s="27"/>
      <c r="G7" s="148" t="s">
        <v>741</v>
      </c>
      <c r="H7" s="27"/>
    </row>
    <row r="8" spans="1:8" s="41" customFormat="1" ht="91" x14ac:dyDescent="0.3">
      <c r="A8" s="62" t="s">
        <v>24</v>
      </c>
      <c r="B8" s="32" t="s">
        <v>3495</v>
      </c>
      <c r="C8" s="32" t="s">
        <v>775</v>
      </c>
      <c r="D8" s="32"/>
      <c r="E8" s="32" t="s">
        <v>776</v>
      </c>
      <c r="F8" s="32" t="s">
        <v>777</v>
      </c>
      <c r="G8" s="32" t="s">
        <v>778</v>
      </c>
      <c r="H8" s="32"/>
    </row>
    <row r="9" spans="1:8" ht="14.5" x14ac:dyDescent="0.25">
      <c r="A9" s="27" t="s">
        <v>32</v>
      </c>
      <c r="B9" s="84">
        <v>130.74</v>
      </c>
      <c r="C9" s="84">
        <v>188.35</v>
      </c>
      <c r="D9" s="160" t="s">
        <v>3548</v>
      </c>
      <c r="E9" s="84">
        <v>398.54</v>
      </c>
      <c r="F9" s="163">
        <v>32.804737291112559</v>
      </c>
      <c r="G9" s="163">
        <v>47.3</v>
      </c>
      <c r="H9" s="160" t="s">
        <v>3548</v>
      </c>
    </row>
    <row r="10" spans="1:8" ht="14.5" x14ac:dyDescent="0.25">
      <c r="A10" s="27" t="s">
        <v>35</v>
      </c>
      <c r="B10" s="84">
        <v>111.71</v>
      </c>
      <c r="C10" s="84">
        <v>151.72</v>
      </c>
      <c r="D10" s="160" t="s">
        <v>3548</v>
      </c>
      <c r="E10" s="84">
        <v>226.15</v>
      </c>
      <c r="F10" s="163">
        <v>49.39641830643378</v>
      </c>
      <c r="G10" s="163">
        <v>67.099999999999994</v>
      </c>
      <c r="H10" s="160" t="s">
        <v>3548</v>
      </c>
    </row>
    <row r="11" spans="1:8" ht="14.5" x14ac:dyDescent="0.25">
      <c r="A11" s="27" t="s">
        <v>31</v>
      </c>
      <c r="B11" s="84">
        <v>102.07</v>
      </c>
      <c r="C11" s="84">
        <v>132.82</v>
      </c>
      <c r="D11" s="160" t="s">
        <v>3548</v>
      </c>
      <c r="E11" s="84">
        <v>199.15</v>
      </c>
      <c r="F11" s="163">
        <v>51.252824504142602</v>
      </c>
      <c r="G11" s="163">
        <v>66.7</v>
      </c>
      <c r="H11" s="160" t="s">
        <v>3548</v>
      </c>
    </row>
    <row r="12" spans="1:8" ht="14.5" x14ac:dyDescent="0.25">
      <c r="A12" s="27" t="s">
        <v>36</v>
      </c>
      <c r="B12" s="84">
        <v>95.61</v>
      </c>
      <c r="C12" s="84">
        <v>121.73</v>
      </c>
      <c r="D12" s="160" t="s">
        <v>3548</v>
      </c>
      <c r="E12" s="84">
        <v>180.92</v>
      </c>
      <c r="F12" s="163">
        <v>52.846562016360821</v>
      </c>
      <c r="G12" s="163">
        <v>67.3</v>
      </c>
      <c r="H12" s="160" t="s">
        <v>3548</v>
      </c>
    </row>
    <row r="13" spans="1:8" ht="14.5" x14ac:dyDescent="0.25">
      <c r="A13" s="27" t="s">
        <v>37</v>
      </c>
      <c r="B13" s="84">
        <v>92.43</v>
      </c>
      <c r="C13" s="84">
        <v>108.77</v>
      </c>
      <c r="D13" s="160" t="s">
        <v>3548</v>
      </c>
      <c r="E13" s="84">
        <v>150.22999999999999</v>
      </c>
      <c r="F13" s="163">
        <v>61.525660653664396</v>
      </c>
      <c r="G13" s="163">
        <v>72.400000000000006</v>
      </c>
      <c r="H13" s="160" t="s">
        <v>3548</v>
      </c>
    </row>
    <row r="14" spans="1:8" ht="14.5" x14ac:dyDescent="0.25">
      <c r="A14" s="27" t="s">
        <v>30</v>
      </c>
      <c r="B14" s="84">
        <v>90.59</v>
      </c>
      <c r="C14" s="84">
        <v>104.19</v>
      </c>
      <c r="D14" s="160" t="s">
        <v>3548</v>
      </c>
      <c r="E14" s="84">
        <v>143.77000000000001</v>
      </c>
      <c r="F14" s="163">
        <v>63.010363775474708</v>
      </c>
      <c r="G14" s="163">
        <v>72.5</v>
      </c>
      <c r="H14" s="160" t="s">
        <v>3548</v>
      </c>
    </row>
    <row r="15" spans="1:8" ht="14.5" x14ac:dyDescent="0.25">
      <c r="A15" s="27" t="s">
        <v>34</v>
      </c>
      <c r="B15" s="84">
        <v>84.69</v>
      </c>
      <c r="C15" s="84">
        <v>102.79</v>
      </c>
      <c r="D15" s="160" t="s">
        <v>3548</v>
      </c>
      <c r="E15" s="84">
        <v>140.77000000000001</v>
      </c>
      <c r="F15" s="163">
        <v>60.161966328052848</v>
      </c>
      <c r="G15" s="163">
        <v>73</v>
      </c>
      <c r="H15" s="160" t="s">
        <v>3548</v>
      </c>
    </row>
    <row r="16" spans="1:8" ht="14.5" x14ac:dyDescent="0.25">
      <c r="A16" s="27" t="s">
        <v>38</v>
      </c>
      <c r="B16" s="84">
        <v>84.87</v>
      </c>
      <c r="C16" s="84">
        <v>99.35</v>
      </c>
      <c r="D16" s="160" t="s">
        <v>3548</v>
      </c>
      <c r="E16" s="84">
        <v>140.54</v>
      </c>
      <c r="F16" s="163">
        <v>60.388501494236522</v>
      </c>
      <c r="G16" s="163">
        <v>70.7</v>
      </c>
      <c r="H16" s="160" t="s">
        <v>3548</v>
      </c>
    </row>
    <row r="17" spans="1:8" ht="14.5" x14ac:dyDescent="0.25">
      <c r="A17" s="27" t="s">
        <v>33</v>
      </c>
      <c r="B17" s="84">
        <v>80.069999999999993</v>
      </c>
      <c r="C17" s="84">
        <v>95.74</v>
      </c>
      <c r="D17" s="160" t="s">
        <v>3548</v>
      </c>
      <c r="E17" s="84">
        <v>124.85</v>
      </c>
      <c r="F17" s="163">
        <v>64.132959551461752</v>
      </c>
      <c r="G17" s="163">
        <v>76.7</v>
      </c>
      <c r="H17" s="160" t="s">
        <v>3548</v>
      </c>
    </row>
    <row r="18" spans="1:8" ht="15" x14ac:dyDescent="0.3">
      <c r="A18" s="140" t="s">
        <v>39</v>
      </c>
      <c r="B18" s="164">
        <v>99.18</v>
      </c>
      <c r="C18" s="164">
        <v>128.05000000000001</v>
      </c>
      <c r="D18" s="160" t="s">
        <v>3548</v>
      </c>
      <c r="E18" s="164">
        <v>198</v>
      </c>
      <c r="F18" s="165">
        <v>50.090909090909093</v>
      </c>
      <c r="G18" s="165">
        <v>64.7</v>
      </c>
      <c r="H18" s="160" t="s">
        <v>3548</v>
      </c>
    </row>
    <row r="19" spans="1:8" x14ac:dyDescent="0.25">
      <c r="A19" s="27"/>
      <c r="B19" s="27"/>
      <c r="C19" s="27"/>
      <c r="D19" s="27"/>
      <c r="E19" s="27"/>
      <c r="F19" s="27"/>
      <c r="G19" s="27"/>
      <c r="H19" s="27"/>
    </row>
    <row r="20" spans="1:8" ht="31.5" customHeight="1" x14ac:dyDescent="0.25">
      <c r="A20" s="178" t="s">
        <v>872</v>
      </c>
      <c r="B20" s="178"/>
      <c r="C20" s="178"/>
      <c r="D20" s="178"/>
      <c r="E20" s="178"/>
      <c r="F20" s="178"/>
      <c r="G20" s="178"/>
      <c r="H20" s="27"/>
    </row>
    <row r="21" spans="1:8" ht="14.5" x14ac:dyDescent="0.25">
      <c r="A21" s="27" t="s">
        <v>3616</v>
      </c>
    </row>
    <row r="22" spans="1:8" x14ac:dyDescent="0.25">
      <c r="A22" s="70"/>
    </row>
    <row r="23" spans="1:8" ht="13" x14ac:dyDescent="0.3">
      <c r="A23" s="21" t="s">
        <v>858</v>
      </c>
    </row>
    <row r="24" spans="1:8" x14ac:dyDescent="0.25">
      <c r="A24" s="22" t="s">
        <v>859</v>
      </c>
    </row>
    <row r="25" spans="1:8" x14ac:dyDescent="0.25">
      <c r="A25" s="23" t="s">
        <v>860</v>
      </c>
    </row>
    <row r="26" spans="1:8" x14ac:dyDescent="0.25">
      <c r="A26" s="24"/>
    </row>
    <row r="27" spans="1:8" x14ac:dyDescent="0.25">
      <c r="A27" s="25" t="s">
        <v>3617</v>
      </c>
    </row>
    <row r="28" spans="1:8" x14ac:dyDescent="0.25">
      <c r="A28" s="26" t="s">
        <v>3600</v>
      </c>
    </row>
  </sheetData>
  <sheetProtection algorithmName="SHA-512" hashValue="QsOpN5ltkP7E5pt/4RnyDQ9ZTOCtOTB24F5/MOXS9r8J9NbE6hV/9DuBz9sIXUtuLCRIpbctEq98sqECKFfDRA==" saltValue="SZZwPNO2LX8y0mC9ELUvLA==" spinCount="100000" sheet="1" objects="1" scenarios="1"/>
  <mergeCells count="1">
    <mergeCell ref="A20:G20"/>
  </mergeCells>
  <hyperlinks>
    <hyperlink ref="A3" location="Contents!A1" display="Contents" xr:uid="{00000000-0004-0000-1F00-000000000000}"/>
    <hyperlink ref="A25" r:id="rId1" xr:uid="{00000000-0004-0000-1F00-000001000000}"/>
  </hyperlinks>
  <pageMargins left="0.7" right="0.7"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FCBE37"/>
  </sheetPr>
  <dimension ref="A1:E27"/>
  <sheetViews>
    <sheetView zoomScale="85" zoomScaleNormal="85" workbookViewId="0"/>
  </sheetViews>
  <sheetFormatPr defaultColWidth="9.1796875" defaultRowHeight="12.5" x14ac:dyDescent="0.25"/>
  <cols>
    <col min="1" max="1" width="25.7265625" style="70" customWidth="1"/>
    <col min="2" max="5" width="15.7265625" style="70" customWidth="1"/>
    <col min="6" max="16384" width="9.1796875" style="70"/>
  </cols>
  <sheetData>
    <row r="1" spans="1:5" ht="23" x14ac:dyDescent="0.5">
      <c r="A1" s="58" t="s">
        <v>854</v>
      </c>
    </row>
    <row r="2" spans="1:5" ht="18" x14ac:dyDescent="0.4">
      <c r="A2" s="59" t="s">
        <v>862</v>
      </c>
    </row>
    <row r="3" spans="1:5" s="79" customFormat="1" x14ac:dyDescent="0.25">
      <c r="A3" s="109" t="s">
        <v>880</v>
      </c>
    </row>
    <row r="5" spans="1:5" ht="17.5" x14ac:dyDescent="0.35">
      <c r="A5" s="50" t="s">
        <v>780</v>
      </c>
      <c r="B5" s="50" t="s">
        <v>875</v>
      </c>
    </row>
    <row r="7" spans="1:5" x14ac:dyDescent="0.25">
      <c r="A7" s="70" t="s">
        <v>23</v>
      </c>
    </row>
    <row r="8" spans="1:5" s="77" customFormat="1" ht="26" x14ac:dyDescent="0.3">
      <c r="A8" s="62" t="s">
        <v>787</v>
      </c>
      <c r="B8" s="32" t="s">
        <v>789</v>
      </c>
      <c r="C8" s="32" t="s">
        <v>788</v>
      </c>
      <c r="D8" s="32" t="s">
        <v>790</v>
      </c>
      <c r="E8" s="32" t="s">
        <v>791</v>
      </c>
    </row>
    <row r="9" spans="1:5" x14ac:dyDescent="0.25">
      <c r="A9" s="86">
        <v>0</v>
      </c>
      <c r="B9" s="83">
        <v>138.25857519788917</v>
      </c>
      <c r="C9" s="78">
        <v>9.3925662498566016</v>
      </c>
      <c r="D9" s="61">
        <v>0</v>
      </c>
      <c r="E9" s="78">
        <v>0</v>
      </c>
    </row>
    <row r="10" spans="1:5" x14ac:dyDescent="0.25">
      <c r="A10" s="70" t="s">
        <v>781</v>
      </c>
      <c r="B10" s="83">
        <v>911.8733509234828</v>
      </c>
      <c r="C10" s="78">
        <v>61.94791786164965</v>
      </c>
      <c r="D10" s="61">
        <v>46214</v>
      </c>
      <c r="E10" s="78">
        <v>1.6780298780383747</v>
      </c>
    </row>
    <row r="11" spans="1:5" x14ac:dyDescent="0.25">
      <c r="A11" s="70" t="s">
        <v>782</v>
      </c>
      <c r="B11" s="83">
        <v>149.86807387862797</v>
      </c>
      <c r="C11" s="78">
        <v>10.18125501892853</v>
      </c>
      <c r="D11" s="61">
        <v>75677</v>
      </c>
      <c r="E11" s="78">
        <v>2.7478311135220945</v>
      </c>
    </row>
    <row r="12" spans="1:5" x14ac:dyDescent="0.25">
      <c r="A12" s="70" t="s">
        <v>783</v>
      </c>
      <c r="B12" s="70">
        <v>68</v>
      </c>
      <c r="C12" s="78">
        <v>4.6195652173913038</v>
      </c>
      <c r="D12" s="61">
        <v>106279</v>
      </c>
      <c r="E12" s="78">
        <v>3.8589894276202101</v>
      </c>
    </row>
    <row r="13" spans="1:5" x14ac:dyDescent="0.25">
      <c r="A13" s="70" t="s">
        <v>784</v>
      </c>
      <c r="B13" s="70">
        <v>131</v>
      </c>
      <c r="C13" s="78">
        <v>8.8994565217391308</v>
      </c>
      <c r="D13" s="61">
        <v>733296</v>
      </c>
      <c r="E13" s="78">
        <v>26.625970429870339</v>
      </c>
    </row>
    <row r="14" spans="1:5" x14ac:dyDescent="0.25">
      <c r="A14" s="70" t="s">
        <v>785</v>
      </c>
      <c r="B14" s="70">
        <v>68</v>
      </c>
      <c r="C14" s="78">
        <v>4.6195652173913038</v>
      </c>
      <c r="D14" s="61">
        <v>1432460</v>
      </c>
      <c r="E14" s="78">
        <v>52.012608280928937</v>
      </c>
    </row>
    <row r="15" spans="1:5" x14ac:dyDescent="0.25">
      <c r="A15" s="70" t="s">
        <v>786</v>
      </c>
      <c r="B15" s="70">
        <v>5</v>
      </c>
      <c r="C15" s="78">
        <v>0.33967391304347827</v>
      </c>
      <c r="D15" s="61">
        <v>360135</v>
      </c>
      <c r="E15" s="78">
        <v>13.07649825004003</v>
      </c>
    </row>
    <row r="16" spans="1:5" ht="13" x14ac:dyDescent="0.3">
      <c r="A16" s="60" t="s">
        <v>2</v>
      </c>
      <c r="B16" s="108">
        <v>1472</v>
      </c>
      <c r="C16" s="60">
        <v>100</v>
      </c>
      <c r="D16" s="108">
        <v>2754061</v>
      </c>
      <c r="E16" s="60">
        <v>100</v>
      </c>
    </row>
    <row r="17" spans="1:5" ht="13" x14ac:dyDescent="0.3">
      <c r="A17" s="60"/>
      <c r="B17" s="108"/>
      <c r="C17" s="60"/>
      <c r="D17" s="108"/>
      <c r="E17" s="60"/>
    </row>
    <row r="18" spans="1:5" ht="13" x14ac:dyDescent="0.3">
      <c r="A18" s="60" t="s">
        <v>885</v>
      </c>
      <c r="B18" s="108"/>
      <c r="C18" s="60"/>
      <c r="D18" s="108"/>
      <c r="E18" s="60"/>
    </row>
    <row r="19" spans="1:5" x14ac:dyDescent="0.25">
      <c r="A19" s="70" t="s">
        <v>893</v>
      </c>
    </row>
    <row r="22" spans="1:5" ht="13" x14ac:dyDescent="0.3">
      <c r="A22" s="21" t="s">
        <v>858</v>
      </c>
    </row>
    <row r="23" spans="1:5" x14ac:dyDescent="0.25">
      <c r="A23" s="22" t="s">
        <v>859</v>
      </c>
    </row>
    <row r="24" spans="1:5" x14ac:dyDescent="0.25">
      <c r="A24" s="23" t="s">
        <v>860</v>
      </c>
    </row>
    <row r="25" spans="1:5" x14ac:dyDescent="0.25">
      <c r="A25" s="24"/>
    </row>
    <row r="26" spans="1:5" x14ac:dyDescent="0.25">
      <c r="A26" s="25" t="s">
        <v>3617</v>
      </c>
    </row>
    <row r="27" spans="1:5" x14ac:dyDescent="0.25">
      <c r="A27" s="26" t="s">
        <v>3600</v>
      </c>
    </row>
  </sheetData>
  <sheetProtection algorithmName="SHA-512" hashValue="0CI53VuB/oPmzChK81JAXZhXs2u1b3koRnc7PI1LnhTE3o0beujxvJg0IY1ZFVB4kioCkNPJ3BmazcXtt12FDQ==" saltValue="r+AQR/NM7VCk70wZ15Zbkg==" spinCount="100000" sheet="1" objects="1" scenarios="1"/>
  <hyperlinks>
    <hyperlink ref="A3" location="Contents!A1" display="Contents" xr:uid="{00000000-0004-0000-2000-000000000000}"/>
    <hyperlink ref="A24" r:id="rId1" xr:uid="{00000000-0004-0000-2000-000001000000}"/>
  </hyperlinks>
  <pageMargins left="0.7" right="0.7"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FCBE37"/>
  </sheetPr>
  <dimension ref="A1:K22"/>
  <sheetViews>
    <sheetView zoomScale="85" zoomScaleNormal="85" workbookViewId="0"/>
  </sheetViews>
  <sheetFormatPr defaultColWidth="9.1796875" defaultRowHeight="12.5" x14ac:dyDescent="0.25"/>
  <cols>
    <col min="1" max="11" width="15.7265625" style="70" customWidth="1"/>
    <col min="12" max="16384" width="9.1796875" style="70"/>
  </cols>
  <sheetData>
    <row r="1" spans="1:11" ht="23" x14ac:dyDescent="0.5">
      <c r="A1" s="58" t="s">
        <v>854</v>
      </c>
    </row>
    <row r="2" spans="1:11" ht="18" x14ac:dyDescent="0.4">
      <c r="A2" s="59" t="s">
        <v>862</v>
      </c>
    </row>
    <row r="3" spans="1:11" s="79" customFormat="1" x14ac:dyDescent="0.25">
      <c r="A3" s="109" t="s">
        <v>880</v>
      </c>
    </row>
    <row r="5" spans="1:11" ht="17.5" x14ac:dyDescent="0.35">
      <c r="A5" s="50" t="s">
        <v>805</v>
      </c>
      <c r="B5" s="50" t="s">
        <v>806</v>
      </c>
    </row>
    <row r="7" spans="1:11" x14ac:dyDescent="0.25">
      <c r="A7" s="70" t="s">
        <v>23</v>
      </c>
      <c r="K7" s="71" t="s">
        <v>861</v>
      </c>
    </row>
    <row r="8" spans="1:11" ht="52" x14ac:dyDescent="0.3">
      <c r="A8" s="62" t="s">
        <v>792</v>
      </c>
      <c r="B8" s="32" t="s">
        <v>793</v>
      </c>
      <c r="C8" s="32" t="s">
        <v>794</v>
      </c>
      <c r="D8" s="32" t="s">
        <v>795</v>
      </c>
      <c r="E8" s="32" t="s">
        <v>796</v>
      </c>
      <c r="F8" s="32" t="s">
        <v>797</v>
      </c>
      <c r="G8" s="32" t="s">
        <v>798</v>
      </c>
      <c r="H8" s="32" t="s">
        <v>799</v>
      </c>
      <c r="I8" s="32" t="s">
        <v>800</v>
      </c>
      <c r="J8" s="32" t="s">
        <v>801</v>
      </c>
      <c r="K8" s="32" t="s">
        <v>802</v>
      </c>
    </row>
    <row r="9" spans="1:11" x14ac:dyDescent="0.25">
      <c r="A9" s="70" t="s">
        <v>803</v>
      </c>
      <c r="B9" s="61">
        <v>1137</v>
      </c>
      <c r="C9" s="61">
        <v>115915</v>
      </c>
      <c r="D9" s="89">
        <v>174</v>
      </c>
      <c r="E9" s="78">
        <v>15.303430079155673</v>
      </c>
      <c r="F9" s="61">
        <v>30985</v>
      </c>
      <c r="G9" s="78">
        <v>26.73079411637838</v>
      </c>
      <c r="H9" s="61">
        <v>963</v>
      </c>
      <c r="I9" s="78">
        <v>84.696569920844325</v>
      </c>
      <c r="J9" s="61">
        <v>84930</v>
      </c>
      <c r="K9" s="78">
        <v>73.269205883621623</v>
      </c>
    </row>
    <row r="10" spans="1:11" x14ac:dyDescent="0.25">
      <c r="A10" s="70" t="s">
        <v>804</v>
      </c>
      <c r="B10" s="61">
        <v>272</v>
      </c>
      <c r="C10" s="61">
        <v>2632170</v>
      </c>
      <c r="D10" s="89">
        <v>232</v>
      </c>
      <c r="E10" s="78">
        <v>85.294117647058826</v>
      </c>
      <c r="F10" s="61">
        <v>2493650</v>
      </c>
      <c r="G10" s="78">
        <v>94.737421975024404</v>
      </c>
      <c r="H10" s="61">
        <v>40</v>
      </c>
      <c r="I10" s="78">
        <v>14.705882352941178</v>
      </c>
      <c r="J10" s="61">
        <v>138520</v>
      </c>
      <c r="K10" s="78">
        <v>5.2625780249755909</v>
      </c>
    </row>
    <row r="11" spans="1:11" ht="13" x14ac:dyDescent="0.3">
      <c r="A11" s="60" t="s">
        <v>23</v>
      </c>
      <c r="B11" s="87">
        <v>1409</v>
      </c>
      <c r="C11" s="87">
        <v>2748085</v>
      </c>
      <c r="D11" s="88">
        <v>406</v>
      </c>
      <c r="E11" s="100">
        <v>28.81476224272534</v>
      </c>
      <c r="F11" s="87">
        <v>2524635</v>
      </c>
      <c r="G11" s="100">
        <v>91.868883240511124</v>
      </c>
      <c r="H11" s="87">
        <v>1003</v>
      </c>
      <c r="I11" s="100">
        <v>71.185237757274663</v>
      </c>
      <c r="J11" s="87">
        <v>223450</v>
      </c>
      <c r="K11" s="100">
        <v>8.1311167594888811</v>
      </c>
    </row>
    <row r="12" spans="1:11" ht="13" x14ac:dyDescent="0.3">
      <c r="A12" s="60"/>
      <c r="B12" s="87"/>
      <c r="C12" s="87"/>
      <c r="D12" s="88"/>
      <c r="E12" s="100"/>
      <c r="F12" s="87"/>
      <c r="G12" s="100"/>
      <c r="H12" s="87"/>
      <c r="I12" s="100"/>
      <c r="J12" s="87"/>
      <c r="K12" s="100"/>
    </row>
    <row r="13" spans="1:11" ht="13" x14ac:dyDescent="0.3">
      <c r="A13" s="60" t="s">
        <v>885</v>
      </c>
      <c r="B13" s="87"/>
      <c r="C13" s="87"/>
      <c r="D13" s="88"/>
      <c r="E13" s="100"/>
      <c r="F13" s="87"/>
      <c r="G13" s="100"/>
      <c r="H13" s="87"/>
      <c r="I13" s="100"/>
      <c r="J13" s="87"/>
      <c r="K13" s="100"/>
    </row>
    <row r="14" spans="1:11" ht="13" x14ac:dyDescent="0.3">
      <c r="A14" s="70" t="s">
        <v>886</v>
      </c>
      <c r="B14" s="87"/>
      <c r="C14" s="87"/>
      <c r="D14" s="88"/>
      <c r="E14" s="100"/>
      <c r="F14" s="87"/>
      <c r="G14" s="100"/>
      <c r="H14" s="87"/>
      <c r="I14" s="100"/>
      <c r="J14" s="87"/>
      <c r="K14" s="100"/>
    </row>
    <row r="17" spans="1:1" ht="13" x14ac:dyDescent="0.3">
      <c r="A17" s="21" t="s">
        <v>858</v>
      </c>
    </row>
    <row r="18" spans="1:1" x14ac:dyDescent="0.25">
      <c r="A18" s="22" t="s">
        <v>859</v>
      </c>
    </row>
    <row r="19" spans="1:1" x14ac:dyDescent="0.25">
      <c r="A19" s="23" t="s">
        <v>860</v>
      </c>
    </row>
    <row r="20" spans="1:1" x14ac:dyDescent="0.25">
      <c r="A20" s="24"/>
    </row>
    <row r="21" spans="1:1" x14ac:dyDescent="0.25">
      <c r="A21" s="25" t="s">
        <v>3617</v>
      </c>
    </row>
    <row r="22" spans="1:1" x14ac:dyDescent="0.25">
      <c r="A22" s="26" t="s">
        <v>3600</v>
      </c>
    </row>
  </sheetData>
  <sheetProtection algorithmName="SHA-512" hashValue="YSWPs9I9OjFAygXtkd0jOauUHsZEli3n4FjNwtTU8j1KDk4KqrPZU0a6Ynyq+U69/lKvP3KLWf9O461uEEh6Eg==" saltValue="T6lM3nLKd6NwlKQ/Mf6hkg==" spinCount="100000" sheet="1" objects="1" scenarios="1"/>
  <hyperlinks>
    <hyperlink ref="A3" location="Contents!A1" display="Contents" xr:uid="{00000000-0004-0000-2100-000000000000}"/>
    <hyperlink ref="A19" r:id="rId1" xr:uid="{00000000-0004-0000-2100-000001000000}"/>
  </hyperlinks>
  <pageMargins left="0.7" right="0.7"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FCBE37"/>
  </sheetPr>
  <dimension ref="A1:H27"/>
  <sheetViews>
    <sheetView zoomScale="85" zoomScaleNormal="85" workbookViewId="0"/>
  </sheetViews>
  <sheetFormatPr defaultColWidth="9.1796875" defaultRowHeight="12.5" x14ac:dyDescent="0.25"/>
  <cols>
    <col min="1" max="7" width="15.7265625" style="70" customWidth="1"/>
    <col min="8" max="16384" width="9.1796875" style="70"/>
  </cols>
  <sheetData>
    <row r="1" spans="1:8" ht="23" x14ac:dyDescent="0.5">
      <c r="A1" s="58" t="s">
        <v>854</v>
      </c>
    </row>
    <row r="2" spans="1:8" ht="18" x14ac:dyDescent="0.4">
      <c r="A2" s="59" t="s">
        <v>862</v>
      </c>
    </row>
    <row r="3" spans="1:8" s="79" customFormat="1" x14ac:dyDescent="0.25">
      <c r="A3" s="109" t="s">
        <v>880</v>
      </c>
    </row>
    <row r="5" spans="1:8" ht="17.5" x14ac:dyDescent="0.35">
      <c r="A5" s="50" t="s">
        <v>807</v>
      </c>
      <c r="B5" s="50" t="s">
        <v>811</v>
      </c>
    </row>
    <row r="7" spans="1:8" x14ac:dyDescent="0.25">
      <c r="A7" s="70" t="s">
        <v>23</v>
      </c>
      <c r="D7" s="92" t="s">
        <v>808</v>
      </c>
      <c r="G7" s="71" t="s">
        <v>861</v>
      </c>
    </row>
    <row r="8" spans="1:8" s="77" customFormat="1" ht="39" x14ac:dyDescent="0.3">
      <c r="A8" s="62" t="s">
        <v>13</v>
      </c>
      <c r="B8" s="32" t="s">
        <v>809</v>
      </c>
      <c r="C8" s="91" t="s">
        <v>810</v>
      </c>
      <c r="D8" s="93" t="s">
        <v>0</v>
      </c>
      <c r="E8" s="32" t="s">
        <v>1</v>
      </c>
      <c r="F8" s="32" t="s">
        <v>3</v>
      </c>
      <c r="G8" s="32" t="s">
        <v>3521</v>
      </c>
    </row>
    <row r="9" spans="1:8" x14ac:dyDescent="0.25">
      <c r="A9" s="86">
        <v>2013</v>
      </c>
      <c r="B9" s="70">
        <v>18</v>
      </c>
      <c r="C9" s="61">
        <v>187</v>
      </c>
      <c r="D9" s="94">
        <v>40</v>
      </c>
      <c r="E9" s="61">
        <v>133</v>
      </c>
      <c r="F9" s="61">
        <v>0</v>
      </c>
      <c r="G9" s="61">
        <v>14</v>
      </c>
    </row>
    <row r="10" spans="1:8" x14ac:dyDescent="0.25">
      <c r="A10" s="86">
        <v>2014</v>
      </c>
      <c r="B10" s="70">
        <v>22</v>
      </c>
      <c r="C10" s="61">
        <v>246</v>
      </c>
      <c r="D10" s="94">
        <v>54</v>
      </c>
      <c r="E10" s="61">
        <v>118</v>
      </c>
      <c r="F10" s="61">
        <v>14</v>
      </c>
      <c r="G10" s="61">
        <v>60</v>
      </c>
    </row>
    <row r="11" spans="1:8" x14ac:dyDescent="0.25">
      <c r="A11" s="86">
        <v>2015</v>
      </c>
      <c r="B11" s="70">
        <v>25</v>
      </c>
      <c r="C11" s="61">
        <v>395</v>
      </c>
      <c r="D11" s="94">
        <v>169</v>
      </c>
      <c r="E11" s="61">
        <v>196</v>
      </c>
      <c r="F11" s="61">
        <v>2</v>
      </c>
      <c r="G11" s="61">
        <v>28</v>
      </c>
    </row>
    <row r="12" spans="1:8" x14ac:dyDescent="0.25">
      <c r="A12" s="86">
        <v>2016</v>
      </c>
      <c r="B12" s="70">
        <v>26</v>
      </c>
      <c r="C12" s="61">
        <v>557</v>
      </c>
      <c r="D12" s="94">
        <v>270</v>
      </c>
      <c r="E12" s="61">
        <v>145</v>
      </c>
      <c r="F12" s="61">
        <v>65</v>
      </c>
      <c r="G12" s="61">
        <v>77</v>
      </c>
    </row>
    <row r="13" spans="1:8" x14ac:dyDescent="0.25">
      <c r="A13" s="86">
        <v>2017</v>
      </c>
      <c r="B13" s="70">
        <v>31</v>
      </c>
      <c r="C13" s="61">
        <v>873</v>
      </c>
      <c r="D13" s="94">
        <v>368</v>
      </c>
      <c r="E13" s="61">
        <v>264</v>
      </c>
      <c r="F13" s="61">
        <v>65</v>
      </c>
      <c r="G13" s="61">
        <v>176</v>
      </c>
    </row>
    <row r="14" spans="1:8" x14ac:dyDescent="0.25">
      <c r="A14" s="86">
        <v>2018</v>
      </c>
      <c r="B14" s="70">
        <v>37</v>
      </c>
      <c r="C14" s="61">
        <v>2171</v>
      </c>
      <c r="D14" s="94">
        <v>604</v>
      </c>
      <c r="E14" s="61">
        <v>349</v>
      </c>
      <c r="F14" s="61">
        <v>97</v>
      </c>
      <c r="G14" s="61">
        <v>1121</v>
      </c>
    </row>
    <row r="15" spans="1:8" x14ac:dyDescent="0.25">
      <c r="A15" s="86">
        <v>2019</v>
      </c>
      <c r="B15" s="70">
        <v>46</v>
      </c>
      <c r="C15" s="61">
        <v>5342</v>
      </c>
      <c r="D15" s="94">
        <v>1472</v>
      </c>
      <c r="E15" s="61">
        <v>1348</v>
      </c>
      <c r="F15" s="61">
        <v>97</v>
      </c>
      <c r="G15" s="61">
        <v>2425</v>
      </c>
    </row>
    <row r="16" spans="1:8" s="79" customFormat="1" x14ac:dyDescent="0.25">
      <c r="A16" s="96"/>
      <c r="B16" s="31"/>
      <c r="C16" s="31"/>
      <c r="D16" s="31"/>
      <c r="E16" s="31"/>
      <c r="F16" s="31"/>
      <c r="G16" s="31"/>
      <c r="H16" s="31"/>
    </row>
    <row r="17" spans="1:8" s="79" customFormat="1" ht="13" x14ac:dyDescent="0.3">
      <c r="A17" s="119" t="s">
        <v>885</v>
      </c>
      <c r="B17" s="31"/>
      <c r="C17" s="31"/>
      <c r="D17" s="31"/>
      <c r="E17" s="31"/>
      <c r="F17" s="31"/>
      <c r="G17" s="31"/>
      <c r="H17" s="31"/>
    </row>
    <row r="18" spans="1:8" s="79" customFormat="1" x14ac:dyDescent="0.25">
      <c r="A18" s="96" t="s">
        <v>890</v>
      </c>
      <c r="B18" s="31"/>
      <c r="C18" s="31"/>
      <c r="D18" s="31"/>
      <c r="E18" s="31"/>
      <c r="F18" s="31"/>
      <c r="G18" s="31"/>
      <c r="H18" s="31"/>
    </row>
    <row r="19" spans="1:8" s="79" customFormat="1" x14ac:dyDescent="0.25">
      <c r="A19" s="96" t="s">
        <v>892</v>
      </c>
      <c r="B19" s="31"/>
      <c r="C19" s="31"/>
      <c r="D19" s="31"/>
      <c r="E19" s="31"/>
      <c r="F19" s="31"/>
      <c r="G19" s="31"/>
      <c r="H19" s="31"/>
    </row>
    <row r="22" spans="1:8" ht="13" x14ac:dyDescent="0.3">
      <c r="A22" s="21" t="s">
        <v>858</v>
      </c>
    </row>
    <row r="23" spans="1:8" x14ac:dyDescent="0.25">
      <c r="A23" s="22" t="s">
        <v>859</v>
      </c>
    </row>
    <row r="24" spans="1:8" x14ac:dyDescent="0.25">
      <c r="A24" s="23" t="s">
        <v>860</v>
      </c>
    </row>
    <row r="25" spans="1:8" x14ac:dyDescent="0.25">
      <c r="A25" s="24"/>
    </row>
    <row r="26" spans="1:8" x14ac:dyDescent="0.25">
      <c r="A26" s="25" t="s">
        <v>3617</v>
      </c>
    </row>
    <row r="27" spans="1:8" x14ac:dyDescent="0.25">
      <c r="A27" s="26" t="s">
        <v>3600</v>
      </c>
    </row>
  </sheetData>
  <sheetProtection algorithmName="SHA-512" hashValue="6jqbqQOX0dmgZt7+AXiI7w7PdbI1XlyD+lXJIfdm1Nj8FXTPD/I1K1GGSFD8xltY3JRDkglweMGADAEf3I09lA==" saltValue="YFCt1UtzP2eL7ki27iNebA==" spinCount="100000" sheet="1" objects="1" scenarios="1"/>
  <hyperlinks>
    <hyperlink ref="A3" location="Contents!A1" display="Contents" xr:uid="{00000000-0004-0000-2200-000000000000}"/>
    <hyperlink ref="A24" r:id="rId1" xr:uid="{00000000-0004-0000-2200-000001000000}"/>
  </hyperlinks>
  <pageMargins left="0.7" right="0.7"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FCBE37"/>
  </sheetPr>
  <dimension ref="A1:D23"/>
  <sheetViews>
    <sheetView zoomScale="85" zoomScaleNormal="85" workbookViewId="0"/>
  </sheetViews>
  <sheetFormatPr defaultColWidth="9.1796875" defaultRowHeight="12.5" x14ac:dyDescent="0.25"/>
  <cols>
    <col min="1" max="4" width="15.7265625" style="70" customWidth="1"/>
    <col min="5" max="16384" width="9.1796875" style="70"/>
  </cols>
  <sheetData>
    <row r="1" spans="1:4" ht="23" x14ac:dyDescent="0.5">
      <c r="A1" s="58" t="s">
        <v>854</v>
      </c>
    </row>
    <row r="2" spans="1:4" ht="18" x14ac:dyDescent="0.4">
      <c r="A2" s="59" t="s">
        <v>862</v>
      </c>
    </row>
    <row r="3" spans="1:4" s="79" customFormat="1" x14ac:dyDescent="0.25">
      <c r="A3" s="109" t="s">
        <v>880</v>
      </c>
    </row>
    <row r="5" spans="1:4" ht="17.5" x14ac:dyDescent="0.35">
      <c r="A5" s="50" t="s">
        <v>812</v>
      </c>
      <c r="B5" s="50" t="s">
        <v>3533</v>
      </c>
    </row>
    <row r="7" spans="1:4" x14ac:dyDescent="0.25">
      <c r="A7" s="70" t="s">
        <v>729</v>
      </c>
      <c r="D7" s="71" t="s">
        <v>820</v>
      </c>
    </row>
    <row r="8" spans="1:4" ht="26" x14ac:dyDescent="0.3">
      <c r="A8" s="62" t="s">
        <v>13</v>
      </c>
      <c r="B8" s="32" t="s">
        <v>813</v>
      </c>
      <c r="C8" s="32" t="s">
        <v>814</v>
      </c>
      <c r="D8" s="32" t="s">
        <v>815</v>
      </c>
    </row>
    <row r="9" spans="1:4" x14ac:dyDescent="0.25">
      <c r="A9" s="86">
        <v>2013</v>
      </c>
      <c r="B9" s="61">
        <v>31372</v>
      </c>
      <c r="C9" s="61">
        <v>-14803</v>
      </c>
      <c r="D9" s="61">
        <v>16569</v>
      </c>
    </row>
    <row r="10" spans="1:4" x14ac:dyDescent="0.25">
      <c r="A10" s="86">
        <v>2014</v>
      </c>
      <c r="B10" s="61">
        <v>29470</v>
      </c>
      <c r="C10" s="61">
        <v>-18307</v>
      </c>
      <c r="D10" s="61">
        <v>11163</v>
      </c>
    </row>
    <row r="11" spans="1:4" x14ac:dyDescent="0.25">
      <c r="A11" s="86">
        <v>2015</v>
      </c>
      <c r="B11" s="61">
        <v>36318</v>
      </c>
      <c r="C11" s="61">
        <v>-15796</v>
      </c>
      <c r="D11" s="61">
        <v>20522</v>
      </c>
    </row>
    <row r="12" spans="1:4" x14ac:dyDescent="0.25">
      <c r="A12" s="86">
        <v>2016</v>
      </c>
      <c r="B12" s="61">
        <v>32583</v>
      </c>
      <c r="C12" s="61">
        <v>-18419</v>
      </c>
      <c r="D12" s="61">
        <v>14164</v>
      </c>
    </row>
    <row r="13" spans="1:4" x14ac:dyDescent="0.25">
      <c r="A13" s="86">
        <v>2017</v>
      </c>
      <c r="B13" s="61">
        <v>26470</v>
      </c>
      <c r="C13" s="61">
        <v>-17619</v>
      </c>
      <c r="D13" s="61">
        <v>8851</v>
      </c>
    </row>
    <row r="14" spans="1:4" x14ac:dyDescent="0.25">
      <c r="A14" s="86">
        <v>2018</v>
      </c>
      <c r="B14" s="61">
        <v>36335</v>
      </c>
      <c r="C14" s="61">
        <v>-18263</v>
      </c>
      <c r="D14" s="61">
        <v>18072</v>
      </c>
    </row>
    <row r="15" spans="1:4" x14ac:dyDescent="0.25">
      <c r="A15" s="86">
        <v>2019</v>
      </c>
      <c r="B15" s="61">
        <v>33757</v>
      </c>
      <c r="C15" s="61">
        <v>-18532</v>
      </c>
      <c r="D15" s="61">
        <v>15225</v>
      </c>
    </row>
    <row r="18" spans="1:1" ht="13" x14ac:dyDescent="0.3">
      <c r="A18" s="21" t="s">
        <v>858</v>
      </c>
    </row>
    <row r="19" spans="1:1" x14ac:dyDescent="0.25">
      <c r="A19" s="22" t="s">
        <v>859</v>
      </c>
    </row>
    <row r="20" spans="1:1" x14ac:dyDescent="0.25">
      <c r="A20" s="23" t="s">
        <v>860</v>
      </c>
    </row>
    <row r="21" spans="1:1" x14ac:dyDescent="0.25">
      <c r="A21" s="24"/>
    </row>
    <row r="22" spans="1:1" x14ac:dyDescent="0.25">
      <c r="A22" s="25" t="s">
        <v>3617</v>
      </c>
    </row>
    <row r="23" spans="1:1" x14ac:dyDescent="0.25">
      <c r="A23" s="26" t="s">
        <v>3600</v>
      </c>
    </row>
  </sheetData>
  <sheetProtection algorithmName="SHA-512" hashValue="sreXQBvjRIi7l75Pf6bf4p0qJcSnNAU40Px3GYl4bAaLhTM5mNLskOj1Kw30RseImqllDcFjQqoyjMC/v029pQ==" saltValue="pbUsw/t2eeqeCFwbkiZxXQ==" spinCount="100000" sheet="1" objects="1" scenarios="1"/>
  <hyperlinks>
    <hyperlink ref="A3" location="Contents!A1" display="Contents" xr:uid="{00000000-0004-0000-2300-000000000000}"/>
    <hyperlink ref="A20" r:id="rId1" xr:uid="{00000000-0004-0000-2300-000001000000}"/>
  </hyperlinks>
  <pageMargins left="0.7" right="0.7"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FCBE37"/>
  </sheetPr>
  <dimension ref="A1:E28"/>
  <sheetViews>
    <sheetView zoomScale="85" zoomScaleNormal="85" workbookViewId="0"/>
  </sheetViews>
  <sheetFormatPr defaultColWidth="9.1796875" defaultRowHeight="12.5" x14ac:dyDescent="0.25"/>
  <cols>
    <col min="1" max="5" width="15.7265625" style="70" customWidth="1"/>
    <col min="6" max="16384" width="9.1796875" style="70"/>
  </cols>
  <sheetData>
    <row r="1" spans="1:5" ht="23" x14ac:dyDescent="0.5">
      <c r="A1" s="58" t="s">
        <v>854</v>
      </c>
    </row>
    <row r="2" spans="1:5" ht="18" x14ac:dyDescent="0.4">
      <c r="A2" s="59" t="s">
        <v>862</v>
      </c>
    </row>
    <row r="3" spans="1:5" s="79" customFormat="1" x14ac:dyDescent="0.25">
      <c r="A3" s="109" t="s">
        <v>880</v>
      </c>
    </row>
    <row r="5" spans="1:5" ht="17.5" x14ac:dyDescent="0.35">
      <c r="A5" s="50" t="s">
        <v>816</v>
      </c>
      <c r="B5" s="50" t="s">
        <v>3534</v>
      </c>
    </row>
    <row r="7" spans="1:5" x14ac:dyDescent="0.25">
      <c r="A7" s="70" t="s">
        <v>729</v>
      </c>
      <c r="E7" s="71" t="s">
        <v>820</v>
      </c>
    </row>
    <row r="8" spans="1:5" ht="26" x14ac:dyDescent="0.3">
      <c r="A8" s="62" t="s">
        <v>13</v>
      </c>
      <c r="B8" s="32" t="s">
        <v>817</v>
      </c>
      <c r="C8" s="32" t="s">
        <v>818</v>
      </c>
      <c r="D8" s="32" t="s">
        <v>819</v>
      </c>
      <c r="E8" s="32" t="s">
        <v>2</v>
      </c>
    </row>
    <row r="9" spans="1:5" x14ac:dyDescent="0.25">
      <c r="A9" s="86">
        <v>2013</v>
      </c>
      <c r="B9" s="61">
        <v>25821</v>
      </c>
      <c r="C9" s="61">
        <v>5551</v>
      </c>
      <c r="D9" s="71" t="s">
        <v>722</v>
      </c>
      <c r="E9" s="61">
        <v>31372</v>
      </c>
    </row>
    <row r="10" spans="1:5" x14ac:dyDescent="0.25">
      <c r="A10" s="86">
        <v>2014</v>
      </c>
      <c r="B10" s="61">
        <v>23527</v>
      </c>
      <c r="C10" s="61">
        <v>5943</v>
      </c>
      <c r="D10" s="71" t="s">
        <v>722</v>
      </c>
      <c r="E10" s="61">
        <v>29470</v>
      </c>
    </row>
    <row r="11" spans="1:5" x14ac:dyDescent="0.25">
      <c r="A11" s="86">
        <v>2015</v>
      </c>
      <c r="B11" s="61">
        <v>32446</v>
      </c>
      <c r="C11" s="61">
        <v>3872</v>
      </c>
      <c r="D11" s="71" t="s">
        <v>722</v>
      </c>
      <c r="E11" s="61">
        <v>36318</v>
      </c>
    </row>
    <row r="12" spans="1:5" x14ac:dyDescent="0.25">
      <c r="A12" s="86">
        <v>2016</v>
      </c>
      <c r="B12" s="61">
        <v>27855</v>
      </c>
      <c r="C12" s="61">
        <v>4728</v>
      </c>
      <c r="D12" s="71" t="s">
        <v>722</v>
      </c>
      <c r="E12" s="61">
        <v>32583</v>
      </c>
    </row>
    <row r="13" spans="1:5" x14ac:dyDescent="0.25">
      <c r="A13" s="86">
        <v>2017</v>
      </c>
      <c r="B13" s="61">
        <v>23907</v>
      </c>
      <c r="C13" s="61">
        <v>2563</v>
      </c>
      <c r="D13" s="71" t="s">
        <v>722</v>
      </c>
      <c r="E13" s="61">
        <v>26470</v>
      </c>
    </row>
    <row r="14" spans="1:5" x14ac:dyDescent="0.25">
      <c r="A14" s="86">
        <v>2018</v>
      </c>
      <c r="B14" s="61">
        <v>25129</v>
      </c>
      <c r="C14" s="61">
        <v>5914</v>
      </c>
      <c r="D14" s="61">
        <v>5292</v>
      </c>
      <c r="E14" s="61">
        <v>36335</v>
      </c>
    </row>
    <row r="15" spans="1:5" x14ac:dyDescent="0.25">
      <c r="A15" s="86">
        <v>2019</v>
      </c>
      <c r="B15" s="61">
        <v>24146</v>
      </c>
      <c r="C15" s="61">
        <v>7076</v>
      </c>
      <c r="D15" s="61">
        <v>2535</v>
      </c>
      <c r="E15" s="61">
        <v>33757</v>
      </c>
    </row>
    <row r="17" spans="1:1" ht="13" x14ac:dyDescent="0.3">
      <c r="A17" s="60" t="s">
        <v>876</v>
      </c>
    </row>
    <row r="18" spans="1:1" ht="13" x14ac:dyDescent="0.3">
      <c r="A18" s="60"/>
    </row>
    <row r="19" spans="1:1" ht="13" x14ac:dyDescent="0.3">
      <c r="A19" s="60" t="s">
        <v>885</v>
      </c>
    </row>
    <row r="20" spans="1:1" x14ac:dyDescent="0.25">
      <c r="A20" s="70" t="s">
        <v>906</v>
      </c>
    </row>
    <row r="23" spans="1:1" ht="13" x14ac:dyDescent="0.3">
      <c r="A23" s="21" t="s">
        <v>858</v>
      </c>
    </row>
    <row r="24" spans="1:1" x14ac:dyDescent="0.25">
      <c r="A24" s="22" t="s">
        <v>859</v>
      </c>
    </row>
    <row r="25" spans="1:1" x14ac:dyDescent="0.25">
      <c r="A25" s="23" t="s">
        <v>860</v>
      </c>
    </row>
    <row r="26" spans="1:1" x14ac:dyDescent="0.25">
      <c r="A26" s="24"/>
    </row>
    <row r="27" spans="1:1" x14ac:dyDescent="0.25">
      <c r="A27" s="25" t="s">
        <v>3617</v>
      </c>
    </row>
    <row r="28" spans="1:1" x14ac:dyDescent="0.25">
      <c r="A28" s="26" t="s">
        <v>3600</v>
      </c>
    </row>
  </sheetData>
  <sheetProtection algorithmName="SHA-512" hashValue="2mXppK+7PhoyeZFvUmS6B9FvJnKUjHEbCs/IWOau07yVH22Pwps22to8RikwkrnEzmbQTVEk9PhN9SV9Z71wJA==" saltValue="PuVuxLtV4exakUCgwZ87Gg==" spinCount="100000" sheet="1" objects="1" scenarios="1"/>
  <hyperlinks>
    <hyperlink ref="A3" location="Contents!A1" display="Contents" xr:uid="{00000000-0004-0000-2400-000000000000}"/>
    <hyperlink ref="A25" r:id="rId1" xr:uid="{00000000-0004-0000-2400-000001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59468D"/>
  </sheetPr>
  <dimension ref="A1:I31"/>
  <sheetViews>
    <sheetView zoomScale="85" zoomScaleNormal="85" workbookViewId="0"/>
  </sheetViews>
  <sheetFormatPr defaultColWidth="9.1796875" defaultRowHeight="12.5" x14ac:dyDescent="0.25"/>
  <cols>
    <col min="1" max="8" width="15.7265625" style="79" customWidth="1"/>
    <col min="9" max="9" width="10.54296875" style="79" bestFit="1" customWidth="1"/>
    <col min="10" max="16384" width="9.1796875" style="79"/>
  </cols>
  <sheetData>
    <row r="1" spans="1:9" ht="23" x14ac:dyDescent="0.5">
      <c r="A1" s="28" t="s">
        <v>854</v>
      </c>
    </row>
    <row r="2" spans="1:9" ht="18" x14ac:dyDescent="0.4">
      <c r="A2" s="29" t="s">
        <v>862</v>
      </c>
    </row>
    <row r="3" spans="1:9" x14ac:dyDescent="0.25">
      <c r="A3" s="109" t="s">
        <v>880</v>
      </c>
    </row>
    <row r="5" spans="1:9" ht="17.5" x14ac:dyDescent="0.35">
      <c r="A5" s="30" t="s">
        <v>16</v>
      </c>
      <c r="B5" s="30" t="s">
        <v>17</v>
      </c>
    </row>
    <row r="7" spans="1:9" x14ac:dyDescent="0.25">
      <c r="A7" s="79" t="s">
        <v>23</v>
      </c>
      <c r="H7" s="95" t="s">
        <v>861</v>
      </c>
    </row>
    <row r="8" spans="1:9" s="85" customFormat="1" ht="78" x14ac:dyDescent="0.3">
      <c r="A8" s="62" t="s">
        <v>13</v>
      </c>
      <c r="B8" s="32" t="s">
        <v>3519</v>
      </c>
      <c r="C8" s="32" t="s">
        <v>3520</v>
      </c>
      <c r="D8" s="32" t="s">
        <v>3521</v>
      </c>
      <c r="E8" s="32" t="s">
        <v>18</v>
      </c>
      <c r="F8" s="32" t="s">
        <v>14</v>
      </c>
      <c r="G8" s="32" t="s">
        <v>15</v>
      </c>
      <c r="H8" s="32" t="s">
        <v>2</v>
      </c>
    </row>
    <row r="9" spans="1:9" x14ac:dyDescent="0.25">
      <c r="A9" s="96">
        <v>2012</v>
      </c>
      <c r="B9" s="31">
        <v>1962601</v>
      </c>
      <c r="C9" s="31">
        <v>417542</v>
      </c>
      <c r="D9" s="31">
        <v>151226</v>
      </c>
      <c r="E9" s="31">
        <v>104199</v>
      </c>
      <c r="F9" s="31">
        <v>48359</v>
      </c>
      <c r="G9" s="31">
        <v>29891</v>
      </c>
      <c r="H9" s="31">
        <v>2713818</v>
      </c>
      <c r="I9" s="103"/>
    </row>
    <row r="10" spans="1:9" x14ac:dyDescent="0.25">
      <c r="A10" s="96">
        <v>2013</v>
      </c>
      <c r="B10" s="31">
        <v>1987641</v>
      </c>
      <c r="C10" s="31">
        <v>418255</v>
      </c>
      <c r="D10" s="31">
        <v>158998</v>
      </c>
      <c r="E10" s="31">
        <v>102950</v>
      </c>
      <c r="F10" s="31">
        <v>48954</v>
      </c>
      <c r="G10" s="31">
        <v>36275</v>
      </c>
      <c r="H10" s="31">
        <v>2753073</v>
      </c>
      <c r="I10" s="103"/>
    </row>
    <row r="11" spans="1:9" x14ac:dyDescent="0.25">
      <c r="A11" s="96">
        <v>2014</v>
      </c>
      <c r="B11" s="31">
        <v>2002180</v>
      </c>
      <c r="C11" s="31">
        <v>414370</v>
      </c>
      <c r="D11" s="31">
        <v>159006</v>
      </c>
      <c r="E11" s="31">
        <v>111927</v>
      </c>
      <c r="F11" s="31">
        <v>49829</v>
      </c>
      <c r="G11" s="31">
        <v>40668</v>
      </c>
      <c r="H11" s="31">
        <v>2777980</v>
      </c>
      <c r="I11" s="103"/>
    </row>
    <row r="12" spans="1:9" x14ac:dyDescent="0.25">
      <c r="A12" s="96">
        <v>2015</v>
      </c>
      <c r="B12" s="31">
        <v>2039032</v>
      </c>
      <c r="C12" s="31">
        <v>419132</v>
      </c>
      <c r="D12" s="31">
        <v>161384</v>
      </c>
      <c r="E12" s="31">
        <v>117650</v>
      </c>
      <c r="F12" s="31">
        <v>50216</v>
      </c>
      <c r="G12" s="31">
        <v>38847</v>
      </c>
      <c r="H12" s="31">
        <v>2826261</v>
      </c>
      <c r="I12" s="103"/>
    </row>
    <row r="13" spans="1:9" x14ac:dyDescent="0.25">
      <c r="A13" s="96">
        <v>2016</v>
      </c>
      <c r="B13" s="31">
        <v>2076014</v>
      </c>
      <c r="C13" s="31">
        <v>425483</v>
      </c>
      <c r="D13" s="31">
        <v>165909</v>
      </c>
      <c r="E13" s="31">
        <v>122647</v>
      </c>
      <c r="F13" s="31">
        <v>53981</v>
      </c>
      <c r="G13" s="31">
        <v>40303</v>
      </c>
      <c r="H13" s="31">
        <v>2884337</v>
      </c>
      <c r="I13" s="103"/>
    </row>
    <row r="14" spans="1:9" x14ac:dyDescent="0.25">
      <c r="A14" s="96">
        <v>2017</v>
      </c>
      <c r="B14" s="31">
        <v>2119571</v>
      </c>
      <c r="C14" s="31">
        <v>398994</v>
      </c>
      <c r="D14" s="31">
        <v>165019</v>
      </c>
      <c r="E14" s="31">
        <v>130893</v>
      </c>
      <c r="F14" s="31">
        <v>52379</v>
      </c>
      <c r="G14" s="31">
        <v>45342</v>
      </c>
      <c r="H14" s="31">
        <v>2912198</v>
      </c>
      <c r="I14" s="103"/>
    </row>
    <row r="15" spans="1:9" x14ac:dyDescent="0.25">
      <c r="A15" s="96">
        <v>2018</v>
      </c>
      <c r="B15" s="31">
        <v>2146281</v>
      </c>
      <c r="C15" s="31">
        <v>399882</v>
      </c>
      <c r="D15" s="31">
        <v>175221</v>
      </c>
      <c r="E15" s="31">
        <v>130595</v>
      </c>
      <c r="F15" s="31">
        <v>42454</v>
      </c>
      <c r="G15" s="31">
        <v>48482</v>
      </c>
      <c r="H15" s="31">
        <v>2942915</v>
      </c>
      <c r="I15" s="103"/>
    </row>
    <row r="16" spans="1:9" x14ac:dyDescent="0.25">
      <c r="A16" s="96">
        <v>2019</v>
      </c>
      <c r="B16" s="31">
        <v>2167029</v>
      </c>
      <c r="C16" s="31">
        <v>400034</v>
      </c>
      <c r="D16" s="31">
        <v>186520</v>
      </c>
      <c r="E16" s="31">
        <v>140854</v>
      </c>
      <c r="F16" s="31">
        <v>44204</v>
      </c>
      <c r="G16" s="31">
        <v>56928</v>
      </c>
      <c r="H16" s="31">
        <v>2995569</v>
      </c>
      <c r="I16" s="103"/>
    </row>
    <row r="17" spans="1:9" x14ac:dyDescent="0.25">
      <c r="A17" s="96"/>
      <c r="B17" s="31"/>
      <c r="C17" s="31"/>
      <c r="D17" s="31"/>
      <c r="E17" s="31"/>
      <c r="F17" s="31"/>
      <c r="G17" s="31"/>
      <c r="H17" s="31"/>
      <c r="I17" s="132"/>
    </row>
    <row r="18" spans="1:9" ht="13" x14ac:dyDescent="0.3">
      <c r="A18" s="119" t="s">
        <v>885</v>
      </c>
      <c r="B18" s="31"/>
      <c r="C18" s="31"/>
      <c r="D18" s="31"/>
      <c r="E18" s="31"/>
      <c r="F18" s="31"/>
      <c r="G18" s="31"/>
      <c r="H18" s="31"/>
    </row>
    <row r="19" spans="1:9" x14ac:dyDescent="0.25">
      <c r="A19" s="96" t="s">
        <v>890</v>
      </c>
      <c r="B19" s="31"/>
      <c r="C19" s="31"/>
      <c r="D19" s="31"/>
      <c r="E19" s="31"/>
      <c r="F19" s="31"/>
      <c r="G19" s="31"/>
      <c r="H19" s="31"/>
    </row>
    <row r="20" spans="1:9" x14ac:dyDescent="0.25">
      <c r="A20" s="96" t="s">
        <v>887</v>
      </c>
      <c r="B20" s="31"/>
      <c r="C20" s="31"/>
      <c r="D20" s="31"/>
      <c r="E20" s="31"/>
      <c r="F20" s="31"/>
      <c r="G20" s="31"/>
      <c r="H20" s="31"/>
    </row>
    <row r="21" spans="1:9" x14ac:dyDescent="0.25">
      <c r="A21" s="96" t="s">
        <v>888</v>
      </c>
      <c r="B21" s="31"/>
      <c r="C21" s="31"/>
      <c r="D21" s="31"/>
      <c r="E21" s="31"/>
      <c r="F21" s="31"/>
      <c r="G21" s="31"/>
      <c r="H21" s="31"/>
    </row>
    <row r="22" spans="1:9" x14ac:dyDescent="0.25">
      <c r="A22" s="96" t="s">
        <v>3522</v>
      </c>
      <c r="B22" s="31"/>
      <c r="C22" s="31"/>
      <c r="D22" s="31"/>
      <c r="E22" s="31"/>
      <c r="F22" s="31"/>
      <c r="G22" s="31"/>
      <c r="H22" s="31"/>
    </row>
    <row r="23" spans="1:9" x14ac:dyDescent="0.25">
      <c r="A23" s="96" t="s">
        <v>891</v>
      </c>
      <c r="B23" s="31"/>
      <c r="C23" s="31"/>
      <c r="D23" s="31"/>
      <c r="E23" s="31"/>
      <c r="F23" s="31"/>
      <c r="G23" s="31"/>
      <c r="H23" s="31"/>
    </row>
    <row r="26" spans="1:9" ht="13" x14ac:dyDescent="0.3">
      <c r="A26" s="21" t="s">
        <v>858</v>
      </c>
    </row>
    <row r="27" spans="1:9" x14ac:dyDescent="0.25">
      <c r="A27" s="22" t="s">
        <v>859</v>
      </c>
    </row>
    <row r="28" spans="1:9" x14ac:dyDescent="0.25">
      <c r="A28" s="23" t="s">
        <v>860</v>
      </c>
    </row>
    <row r="29" spans="1:9" x14ac:dyDescent="0.25">
      <c r="A29" s="24"/>
    </row>
    <row r="30" spans="1:9" x14ac:dyDescent="0.25">
      <c r="A30" s="25" t="s">
        <v>3617</v>
      </c>
    </row>
    <row r="31" spans="1:9" x14ac:dyDescent="0.25">
      <c r="A31" s="26" t="s">
        <v>3600</v>
      </c>
    </row>
  </sheetData>
  <sheetProtection algorithmName="SHA-512" hashValue="Nmlu10hwhz5QJ9jiLf42XZtKq3kWhuTjezs8lfrPU6JD+SkDJghF/+YI+Gbbk8pjkAwbO2h2ULjbz5xYIPNB6Q==" saltValue="Jx21e4z16NQRWPisytGtZg==" spinCount="100000" sheet="1" objects="1" scenarios="1"/>
  <hyperlinks>
    <hyperlink ref="A3" location="Contents!A1" display="Contents" xr:uid="{00000000-0004-0000-0300-000000000000}"/>
    <hyperlink ref="A28" r:id="rId1" xr:uid="{00000000-0004-0000-0300-000001000000}"/>
  </hyperlinks>
  <pageMargins left="0.7" right="0.7" top="0.75" bottom="0.75" header="0.3" footer="0.3"/>
  <pageSetup paperSize="9" orientation="portrait" r:id="rId2"/>
  <headerFooter>
    <oddFooter>&amp;C&amp;1#&amp;"Calibri"&amp;12&amp;K0078D7OFFICIAL</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FCBE37"/>
  </sheetPr>
  <dimension ref="A1:H26"/>
  <sheetViews>
    <sheetView zoomScale="85" zoomScaleNormal="85" workbookViewId="0"/>
  </sheetViews>
  <sheetFormatPr defaultColWidth="9.1796875" defaultRowHeight="12.5" x14ac:dyDescent="0.25"/>
  <cols>
    <col min="1" max="2" width="15.7265625" style="70" customWidth="1"/>
    <col min="3" max="16384" width="9.1796875" style="70"/>
  </cols>
  <sheetData>
    <row r="1" spans="1:8" ht="23" x14ac:dyDescent="0.5">
      <c r="A1" s="58" t="s">
        <v>854</v>
      </c>
    </row>
    <row r="2" spans="1:8" ht="18" x14ac:dyDescent="0.4">
      <c r="A2" s="59" t="s">
        <v>862</v>
      </c>
    </row>
    <row r="3" spans="1:8" s="79" customFormat="1" x14ac:dyDescent="0.25">
      <c r="A3" s="109" t="s">
        <v>880</v>
      </c>
    </row>
    <row r="5" spans="1:8" ht="17.5" x14ac:dyDescent="0.35">
      <c r="A5" s="50" t="s">
        <v>822</v>
      </c>
      <c r="B5" s="50" t="s">
        <v>3535</v>
      </c>
    </row>
    <row r="7" spans="1:8" x14ac:dyDescent="0.25">
      <c r="A7" s="70" t="s">
        <v>729</v>
      </c>
      <c r="B7" s="71" t="s">
        <v>820</v>
      </c>
    </row>
    <row r="8" spans="1:8" ht="39" x14ac:dyDescent="0.3">
      <c r="A8" s="62" t="s">
        <v>13</v>
      </c>
      <c r="B8" s="32" t="s">
        <v>821</v>
      </c>
    </row>
    <row r="9" spans="1:8" x14ac:dyDescent="0.25">
      <c r="A9" s="86">
        <v>2013</v>
      </c>
      <c r="B9" s="61">
        <v>8214</v>
      </c>
    </row>
    <row r="10" spans="1:8" x14ac:dyDescent="0.25">
      <c r="A10" s="86">
        <v>2014</v>
      </c>
      <c r="B10" s="61">
        <v>4261</v>
      </c>
    </row>
    <row r="11" spans="1:8" x14ac:dyDescent="0.25">
      <c r="A11" s="86">
        <v>2015</v>
      </c>
      <c r="B11" s="61">
        <v>23358</v>
      </c>
    </row>
    <row r="12" spans="1:8" x14ac:dyDescent="0.25">
      <c r="A12" s="86">
        <v>2016</v>
      </c>
      <c r="B12" s="61">
        <v>27956</v>
      </c>
    </row>
    <row r="13" spans="1:8" x14ac:dyDescent="0.25">
      <c r="A13" s="86">
        <v>2017</v>
      </c>
      <c r="B13" s="61">
        <v>87627</v>
      </c>
    </row>
    <row r="14" spans="1:8" x14ac:dyDescent="0.25">
      <c r="A14" s="86">
        <v>2018</v>
      </c>
      <c r="B14" s="61">
        <v>258370</v>
      </c>
    </row>
    <row r="15" spans="1:8" x14ac:dyDescent="0.25">
      <c r="A15" s="86">
        <v>2019</v>
      </c>
      <c r="B15" s="61">
        <v>121376</v>
      </c>
    </row>
    <row r="16" spans="1:8" s="79" customFormat="1" x14ac:dyDescent="0.25">
      <c r="A16" s="96"/>
      <c r="B16" s="31"/>
      <c r="C16" s="31"/>
      <c r="D16" s="31"/>
      <c r="E16" s="31"/>
      <c r="F16" s="31"/>
      <c r="G16" s="31"/>
      <c r="H16" s="31"/>
    </row>
    <row r="17" spans="1:8" s="79" customFormat="1" ht="13" x14ac:dyDescent="0.3">
      <c r="A17" s="119" t="s">
        <v>885</v>
      </c>
      <c r="B17" s="31"/>
      <c r="C17" s="31"/>
      <c r="D17" s="31"/>
      <c r="E17" s="31"/>
      <c r="F17" s="31"/>
      <c r="G17" s="31"/>
      <c r="H17" s="31"/>
    </row>
    <row r="18" spans="1:8" s="79" customFormat="1" x14ac:dyDescent="0.25">
      <c r="A18" s="96" t="s">
        <v>890</v>
      </c>
      <c r="B18" s="31"/>
      <c r="C18" s="31"/>
      <c r="D18" s="31"/>
      <c r="E18" s="31"/>
      <c r="F18" s="31"/>
      <c r="G18" s="31"/>
      <c r="H18" s="31"/>
    </row>
    <row r="21" spans="1:8" ht="13" x14ac:dyDescent="0.3">
      <c r="A21" s="21" t="s">
        <v>858</v>
      </c>
    </row>
    <row r="22" spans="1:8" x14ac:dyDescent="0.25">
      <c r="A22" s="22" t="s">
        <v>859</v>
      </c>
    </row>
    <row r="23" spans="1:8" x14ac:dyDescent="0.25">
      <c r="A23" s="23" t="s">
        <v>860</v>
      </c>
    </row>
    <row r="24" spans="1:8" x14ac:dyDescent="0.25">
      <c r="A24" s="24"/>
    </row>
    <row r="25" spans="1:8" x14ac:dyDescent="0.25">
      <c r="A25" s="25" t="s">
        <v>3617</v>
      </c>
    </row>
    <row r="26" spans="1:8" x14ac:dyDescent="0.25">
      <c r="A26" s="26" t="s">
        <v>3600</v>
      </c>
    </row>
  </sheetData>
  <sheetProtection algorithmName="SHA-512" hashValue="br5h5ClVt5Z44sPEQcTtwuQlHaVy0Xiwava+ZbEtqaaA7Ps1/5WV35TybHTdJn3HF2R5BaXgvJUVxDfKXW/EMw==" saltValue="eOco9ex+BhCGR4PeGkOprQ==" spinCount="100000" sheet="1" objects="1" scenarios="1"/>
  <hyperlinks>
    <hyperlink ref="A3" location="Contents!A1" display="Contents" xr:uid="{00000000-0004-0000-2500-000000000000}"/>
    <hyperlink ref="A23" r:id="rId1" xr:uid="{00000000-0004-0000-2500-000001000000}"/>
  </hyperlinks>
  <pageMargins left="0.7" right="0.7"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FCBE37"/>
  </sheetPr>
  <dimension ref="A1:G25"/>
  <sheetViews>
    <sheetView zoomScale="85" zoomScaleNormal="85" workbookViewId="0"/>
  </sheetViews>
  <sheetFormatPr defaultColWidth="9.1796875" defaultRowHeight="12.5" x14ac:dyDescent="0.25"/>
  <cols>
    <col min="1" max="7" width="15.7265625" style="33" customWidth="1"/>
    <col min="8" max="16384" width="9.1796875" style="33"/>
  </cols>
  <sheetData>
    <row r="1" spans="1:7" ht="23" x14ac:dyDescent="0.5">
      <c r="A1" s="58" t="s">
        <v>854</v>
      </c>
    </row>
    <row r="2" spans="1:7" ht="18" x14ac:dyDescent="0.4">
      <c r="A2" s="59" t="s">
        <v>862</v>
      </c>
    </row>
    <row r="3" spans="1:7" s="79" customFormat="1" x14ac:dyDescent="0.25">
      <c r="A3" s="109" t="s">
        <v>880</v>
      </c>
    </row>
    <row r="5" spans="1:7" ht="17.5" x14ac:dyDescent="0.35">
      <c r="A5" s="50" t="s">
        <v>823</v>
      </c>
      <c r="B5" s="50" t="s">
        <v>3536</v>
      </c>
    </row>
    <row r="7" spans="1:7" x14ac:dyDescent="0.25">
      <c r="A7" s="33" t="s">
        <v>729</v>
      </c>
      <c r="G7" s="69" t="s">
        <v>820</v>
      </c>
    </row>
    <row r="8" spans="1:7" ht="39" x14ac:dyDescent="0.3">
      <c r="A8" s="62" t="s">
        <v>13</v>
      </c>
      <c r="B8" s="32" t="s">
        <v>824</v>
      </c>
      <c r="C8" s="32" t="s">
        <v>825</v>
      </c>
      <c r="D8" s="32" t="s">
        <v>826</v>
      </c>
      <c r="E8" s="32" t="s">
        <v>827</v>
      </c>
      <c r="F8" s="32" t="s">
        <v>828</v>
      </c>
      <c r="G8" s="32" t="s">
        <v>2</v>
      </c>
    </row>
    <row r="9" spans="1:7" x14ac:dyDescent="0.25">
      <c r="A9" s="97">
        <v>2013</v>
      </c>
      <c r="B9" s="61">
        <v>2715</v>
      </c>
      <c r="C9" s="61">
        <v>3508</v>
      </c>
      <c r="D9" s="61">
        <v>4672</v>
      </c>
      <c r="E9" s="61">
        <v>3908</v>
      </c>
      <c r="F9" s="71" t="s">
        <v>722</v>
      </c>
      <c r="G9" s="61">
        <v>14803</v>
      </c>
    </row>
    <row r="10" spans="1:7" x14ac:dyDescent="0.25">
      <c r="A10" s="97">
        <v>2014</v>
      </c>
      <c r="B10" s="61">
        <v>4835</v>
      </c>
      <c r="C10" s="61">
        <v>5004</v>
      </c>
      <c r="D10" s="61">
        <v>5061</v>
      </c>
      <c r="E10" s="61">
        <v>3407</v>
      </c>
      <c r="F10" s="71" t="s">
        <v>722</v>
      </c>
      <c r="G10" s="61">
        <v>18307</v>
      </c>
    </row>
    <row r="11" spans="1:7" x14ac:dyDescent="0.25">
      <c r="A11" s="97">
        <v>2015</v>
      </c>
      <c r="B11" s="61">
        <v>4783</v>
      </c>
      <c r="C11" s="61">
        <v>5245</v>
      </c>
      <c r="D11" s="61">
        <v>2786</v>
      </c>
      <c r="E11" s="61">
        <v>2982</v>
      </c>
      <c r="F11" s="71" t="s">
        <v>722</v>
      </c>
      <c r="G11" s="61">
        <v>15796</v>
      </c>
    </row>
    <row r="12" spans="1:7" x14ac:dyDescent="0.25">
      <c r="A12" s="97">
        <v>2016</v>
      </c>
      <c r="B12" s="61">
        <v>4490</v>
      </c>
      <c r="C12" s="61">
        <v>6600</v>
      </c>
      <c r="D12" s="61">
        <v>2923</v>
      </c>
      <c r="E12" s="61">
        <v>4406</v>
      </c>
      <c r="F12" s="71" t="s">
        <v>722</v>
      </c>
      <c r="G12" s="61">
        <v>18419</v>
      </c>
    </row>
    <row r="13" spans="1:7" x14ac:dyDescent="0.25">
      <c r="A13" s="97">
        <v>2017</v>
      </c>
      <c r="B13" s="61">
        <v>5379</v>
      </c>
      <c r="C13" s="61">
        <v>5421</v>
      </c>
      <c r="D13" s="61">
        <v>2924</v>
      </c>
      <c r="E13" s="61">
        <v>3895</v>
      </c>
      <c r="F13" s="71" t="s">
        <v>722</v>
      </c>
      <c r="G13" s="61">
        <v>17619</v>
      </c>
    </row>
    <row r="14" spans="1:7" x14ac:dyDescent="0.25">
      <c r="A14" s="97">
        <v>2018</v>
      </c>
      <c r="B14" s="61">
        <v>5224</v>
      </c>
      <c r="C14" s="61">
        <v>4436</v>
      </c>
      <c r="D14" s="61">
        <v>1273</v>
      </c>
      <c r="E14" s="61">
        <v>3407</v>
      </c>
      <c r="F14" s="61">
        <v>3923</v>
      </c>
      <c r="G14" s="61">
        <v>18263</v>
      </c>
    </row>
    <row r="15" spans="1:7" x14ac:dyDescent="0.25">
      <c r="A15" s="97">
        <v>2019</v>
      </c>
      <c r="B15" s="61">
        <v>4929</v>
      </c>
      <c r="C15" s="61">
        <v>4116</v>
      </c>
      <c r="D15" s="61">
        <v>2032</v>
      </c>
      <c r="E15" s="61">
        <v>3512</v>
      </c>
      <c r="F15" s="61">
        <v>3943</v>
      </c>
      <c r="G15" s="61">
        <v>18532</v>
      </c>
    </row>
    <row r="16" spans="1:7" x14ac:dyDescent="0.25">
      <c r="A16" s="97"/>
      <c r="B16" s="61"/>
      <c r="C16" s="61"/>
      <c r="D16" s="61"/>
      <c r="E16" s="61"/>
      <c r="F16" s="61"/>
      <c r="G16" s="61"/>
    </row>
    <row r="17" spans="1:7" ht="13" x14ac:dyDescent="0.3">
      <c r="A17" s="60" t="s">
        <v>876</v>
      </c>
      <c r="B17" s="61"/>
      <c r="C17" s="61"/>
      <c r="D17" s="61"/>
      <c r="E17" s="61"/>
      <c r="F17" s="61"/>
      <c r="G17" s="61"/>
    </row>
    <row r="18" spans="1:7" x14ac:dyDescent="0.25">
      <c r="A18" s="70"/>
    </row>
    <row r="19" spans="1:7" x14ac:dyDescent="0.25">
      <c r="A19" s="70"/>
    </row>
    <row r="20" spans="1:7" ht="13" x14ac:dyDescent="0.3">
      <c r="A20" s="21" t="s">
        <v>858</v>
      </c>
    </row>
    <row r="21" spans="1:7" x14ac:dyDescent="0.25">
      <c r="A21" s="22" t="s">
        <v>859</v>
      </c>
    </row>
    <row r="22" spans="1:7" x14ac:dyDescent="0.25">
      <c r="A22" s="23" t="s">
        <v>860</v>
      </c>
    </row>
    <row r="23" spans="1:7" x14ac:dyDescent="0.25">
      <c r="A23" s="24"/>
    </row>
    <row r="24" spans="1:7" x14ac:dyDescent="0.25">
      <c r="A24" s="25" t="s">
        <v>3617</v>
      </c>
    </row>
    <row r="25" spans="1:7" x14ac:dyDescent="0.25">
      <c r="A25" s="26" t="s">
        <v>3600</v>
      </c>
    </row>
  </sheetData>
  <sheetProtection algorithmName="SHA-512" hashValue="D6QZuOyh85pmFict1VsccyuP8VsnrbyJXHZTiOw891EMb9UL+xiy+nrR1wOs2gkDxrMm5OxsEYW4uFTjkvzGSw==" saltValue="F3lhn3wPp2mWiojELel80g==" spinCount="100000" sheet="1" objects="1" scenarios="1"/>
  <hyperlinks>
    <hyperlink ref="A3" location="Contents!A1" display="Contents" xr:uid="{00000000-0004-0000-2600-000000000000}"/>
    <hyperlink ref="A22" r:id="rId1" xr:uid="{00000000-0004-0000-2600-000001000000}"/>
  </hyperlinks>
  <pageMargins left="0.7" right="0.7"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tabColor rgb="FFFCBE37"/>
  </sheetPr>
  <dimension ref="A1:D30"/>
  <sheetViews>
    <sheetView zoomScale="85" zoomScaleNormal="85" workbookViewId="0"/>
  </sheetViews>
  <sheetFormatPr defaultColWidth="9.1796875" defaultRowHeight="12.5" x14ac:dyDescent="0.25"/>
  <cols>
    <col min="1" max="4" width="15.7265625" style="70" customWidth="1"/>
    <col min="5" max="16384" width="9.1796875" style="70"/>
  </cols>
  <sheetData>
    <row r="1" spans="1:4" ht="23" x14ac:dyDescent="0.5">
      <c r="A1" s="58" t="s">
        <v>854</v>
      </c>
    </row>
    <row r="2" spans="1:4" ht="18" x14ac:dyDescent="0.4">
      <c r="A2" s="59" t="s">
        <v>862</v>
      </c>
    </row>
    <row r="3" spans="1:4" s="79" customFormat="1" x14ac:dyDescent="0.25">
      <c r="A3" s="109" t="s">
        <v>880</v>
      </c>
    </row>
    <row r="5" spans="1:4" ht="17.5" x14ac:dyDescent="0.35">
      <c r="A5" s="50" t="s">
        <v>829</v>
      </c>
      <c r="B5" s="50" t="s">
        <v>3537</v>
      </c>
    </row>
    <row r="7" spans="1:4" x14ac:dyDescent="0.25">
      <c r="A7" s="70" t="s">
        <v>729</v>
      </c>
      <c r="D7" s="71" t="s">
        <v>820</v>
      </c>
    </row>
    <row r="8" spans="1:4" s="77" customFormat="1" ht="26" x14ac:dyDescent="0.3">
      <c r="A8" s="62" t="s">
        <v>13</v>
      </c>
      <c r="B8" s="32" t="s">
        <v>830</v>
      </c>
      <c r="C8" s="32" t="s">
        <v>831</v>
      </c>
      <c r="D8" s="32" t="s">
        <v>832</v>
      </c>
    </row>
    <row r="9" spans="1:4" x14ac:dyDescent="0.25">
      <c r="A9" s="86">
        <v>2012</v>
      </c>
      <c r="B9" s="98">
        <v>1896360</v>
      </c>
      <c r="C9" s="98">
        <v>26156</v>
      </c>
      <c r="D9" s="70">
        <v>1.4</v>
      </c>
    </row>
    <row r="10" spans="1:4" x14ac:dyDescent="0.25">
      <c r="A10" s="86">
        <v>2013</v>
      </c>
      <c r="B10" s="98">
        <v>1920301</v>
      </c>
      <c r="C10" s="98">
        <v>27551</v>
      </c>
      <c r="D10" s="70">
        <v>1.4</v>
      </c>
    </row>
    <row r="11" spans="1:4" x14ac:dyDescent="0.25">
      <c r="A11" s="86">
        <v>2014</v>
      </c>
      <c r="B11" s="98">
        <v>1934389</v>
      </c>
      <c r="C11" s="98">
        <v>27900</v>
      </c>
      <c r="D11" s="78">
        <v>1.442315894062673</v>
      </c>
    </row>
    <row r="12" spans="1:4" x14ac:dyDescent="0.25">
      <c r="A12" s="86">
        <v>2015</v>
      </c>
      <c r="B12" s="98">
        <v>1973869</v>
      </c>
      <c r="C12" s="98">
        <v>27723</v>
      </c>
      <c r="D12" s="78">
        <v>1.4045005012997316</v>
      </c>
    </row>
    <row r="13" spans="1:4" x14ac:dyDescent="0.25">
      <c r="A13" s="86">
        <v>2016</v>
      </c>
      <c r="B13" s="98">
        <v>2014195</v>
      </c>
      <c r="C13" s="98">
        <v>24435</v>
      </c>
      <c r="D13" s="78">
        <v>1.2131397406904494</v>
      </c>
    </row>
    <row r="14" spans="1:4" x14ac:dyDescent="0.25">
      <c r="A14" s="86">
        <v>2017</v>
      </c>
      <c r="B14" s="98">
        <v>2058478</v>
      </c>
      <c r="C14" s="98">
        <v>23069</v>
      </c>
      <c r="D14" s="78">
        <v>1.1206823682351719</v>
      </c>
    </row>
    <row r="15" spans="1:4" x14ac:dyDescent="0.25">
      <c r="A15" s="86">
        <v>2018</v>
      </c>
      <c r="B15" s="98">
        <v>2083240</v>
      </c>
      <c r="C15" s="98">
        <v>24709</v>
      </c>
      <c r="D15" s="78">
        <v>1.1860851366141203</v>
      </c>
    </row>
    <row r="16" spans="1:4" x14ac:dyDescent="0.25">
      <c r="A16" s="86">
        <v>2019</v>
      </c>
      <c r="B16" s="98">
        <v>2103423</v>
      </c>
      <c r="C16" s="98">
        <v>26342</v>
      </c>
      <c r="D16" s="68">
        <v>1.2523396387697576</v>
      </c>
    </row>
    <row r="17" spans="1:4" x14ac:dyDescent="0.25">
      <c r="A17" s="86"/>
      <c r="B17" s="98"/>
      <c r="C17" s="98"/>
      <c r="D17" s="68"/>
    </row>
    <row r="18" spans="1:4" ht="13" x14ac:dyDescent="0.3">
      <c r="A18" s="121" t="s">
        <v>885</v>
      </c>
      <c r="B18" s="98"/>
      <c r="C18" s="98"/>
      <c r="D18" s="68"/>
    </row>
    <row r="19" spans="1:4" x14ac:dyDescent="0.25">
      <c r="A19" s="86" t="s">
        <v>900</v>
      </c>
      <c r="B19" s="98"/>
      <c r="C19" s="98"/>
      <c r="D19" s="68"/>
    </row>
    <row r="20" spans="1:4" x14ac:dyDescent="0.25">
      <c r="A20" s="86" t="s">
        <v>901</v>
      </c>
      <c r="B20" s="98"/>
      <c r="C20" s="98"/>
      <c r="D20" s="68"/>
    </row>
    <row r="21" spans="1:4" x14ac:dyDescent="0.25">
      <c r="A21" s="86" t="s">
        <v>902</v>
      </c>
      <c r="B21" s="98"/>
      <c r="C21" s="98"/>
      <c r="D21" s="68"/>
    </row>
    <row r="22" spans="1:4" x14ac:dyDescent="0.25">
      <c r="A22" s="86" t="s">
        <v>903</v>
      </c>
      <c r="B22" s="98"/>
      <c r="C22" s="98"/>
      <c r="D22" s="68"/>
    </row>
    <row r="25" spans="1:4" ht="13" x14ac:dyDescent="0.3">
      <c r="A25" s="21" t="s">
        <v>858</v>
      </c>
    </row>
    <row r="26" spans="1:4" x14ac:dyDescent="0.25">
      <c r="A26" s="22" t="s">
        <v>859</v>
      </c>
    </row>
    <row r="27" spans="1:4" x14ac:dyDescent="0.25">
      <c r="A27" s="23" t="s">
        <v>860</v>
      </c>
    </row>
    <row r="28" spans="1:4" x14ac:dyDescent="0.25">
      <c r="A28" s="24"/>
    </row>
    <row r="29" spans="1:4" x14ac:dyDescent="0.25">
      <c r="A29" s="25" t="s">
        <v>3617</v>
      </c>
    </row>
    <row r="30" spans="1:4" x14ac:dyDescent="0.25">
      <c r="A30" s="26" t="s">
        <v>3600</v>
      </c>
    </row>
  </sheetData>
  <sheetProtection algorithmName="SHA-512" hashValue="AcG2I3mKy+WvueNvcnE5mBRFHMDhMkFRcg54KSHwWi1pxVIoYyBHGciWPA80zrqOs1cJudW0GHZP3JB8BX9lIQ==" saltValue="qk6Zxogn975xCnc21oHc7Q==" spinCount="100000" sheet="1" objects="1" scenarios="1"/>
  <hyperlinks>
    <hyperlink ref="A3" location="Contents!A1" display="Contents" xr:uid="{00000000-0004-0000-2700-000000000000}"/>
    <hyperlink ref="A27" r:id="rId1" xr:uid="{00000000-0004-0000-2700-000001000000}"/>
  </hyperlinks>
  <pageMargins left="0.7" right="0.7"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FCBE37"/>
  </sheetPr>
  <dimension ref="A1:I29"/>
  <sheetViews>
    <sheetView zoomScale="85" zoomScaleNormal="85" workbookViewId="0"/>
  </sheetViews>
  <sheetFormatPr defaultColWidth="9.1796875" defaultRowHeight="12.5" x14ac:dyDescent="0.25"/>
  <cols>
    <col min="1" max="1" width="25.7265625" style="33" customWidth="1"/>
    <col min="2" max="7" width="15.7265625" style="33" customWidth="1"/>
    <col min="8" max="16384" width="9.1796875" style="33"/>
  </cols>
  <sheetData>
    <row r="1" spans="1:7" ht="23" x14ac:dyDescent="0.5">
      <c r="A1" s="58" t="s">
        <v>854</v>
      </c>
    </row>
    <row r="2" spans="1:7" ht="18" x14ac:dyDescent="0.4">
      <c r="A2" s="59" t="s">
        <v>862</v>
      </c>
    </row>
    <row r="3" spans="1:7" s="79" customFormat="1" x14ac:dyDescent="0.25">
      <c r="A3" s="109" t="s">
        <v>880</v>
      </c>
    </row>
    <row r="5" spans="1:7" ht="17.5" x14ac:dyDescent="0.35">
      <c r="A5" s="50" t="s">
        <v>833</v>
      </c>
      <c r="B5" s="50" t="s">
        <v>3538</v>
      </c>
    </row>
    <row r="7" spans="1:7" x14ac:dyDescent="0.25">
      <c r="A7" s="33" t="s">
        <v>729</v>
      </c>
      <c r="G7" s="69" t="s">
        <v>820</v>
      </c>
    </row>
    <row r="8" spans="1:7" ht="52" x14ac:dyDescent="0.3">
      <c r="A8" s="62" t="s">
        <v>24</v>
      </c>
      <c r="B8" s="32" t="s">
        <v>837</v>
      </c>
      <c r="C8" s="32" t="s">
        <v>834</v>
      </c>
      <c r="D8" s="32" t="s">
        <v>835</v>
      </c>
      <c r="E8" s="32" t="s">
        <v>836</v>
      </c>
      <c r="F8" s="32" t="s">
        <v>838</v>
      </c>
      <c r="G8" s="32" t="s">
        <v>839</v>
      </c>
    </row>
    <row r="9" spans="1:7" x14ac:dyDescent="0.25">
      <c r="A9" s="33" t="s">
        <v>30</v>
      </c>
      <c r="B9" s="49">
        <v>110969</v>
      </c>
      <c r="C9" s="49">
        <v>545</v>
      </c>
      <c r="D9" s="49">
        <v>474</v>
      </c>
      <c r="E9" s="49">
        <v>1019</v>
      </c>
      <c r="F9" s="53">
        <v>0.49112815290756867</v>
      </c>
      <c r="G9" s="53">
        <v>0.42714632014346349</v>
      </c>
    </row>
    <row r="10" spans="1:7" x14ac:dyDescent="0.25">
      <c r="A10" s="33" t="s">
        <v>31</v>
      </c>
      <c r="B10" s="49">
        <v>214432</v>
      </c>
      <c r="C10" s="49">
        <v>987</v>
      </c>
      <c r="D10" s="49">
        <v>1030</v>
      </c>
      <c r="E10" s="49">
        <v>2017</v>
      </c>
      <c r="F10" s="53">
        <v>0.46028577824205347</v>
      </c>
      <c r="G10" s="53">
        <v>0.48033875540964033</v>
      </c>
    </row>
    <row r="11" spans="1:7" x14ac:dyDescent="0.25">
      <c r="A11" s="33" t="s">
        <v>32</v>
      </c>
      <c r="B11" s="49">
        <v>331975</v>
      </c>
      <c r="C11" s="49">
        <v>2108</v>
      </c>
      <c r="D11" s="49">
        <v>2653</v>
      </c>
      <c r="E11" s="49">
        <v>4761</v>
      </c>
      <c r="F11" s="53">
        <v>0.63498757436553954</v>
      </c>
      <c r="G11" s="53">
        <v>0.79915656299420146</v>
      </c>
    </row>
    <row r="12" spans="1:7" x14ac:dyDescent="0.25">
      <c r="A12" s="33" t="s">
        <v>33</v>
      </c>
      <c r="B12" s="49">
        <v>155188</v>
      </c>
      <c r="C12" s="49">
        <v>1698</v>
      </c>
      <c r="D12" s="49">
        <v>997</v>
      </c>
      <c r="E12" s="49">
        <v>2695</v>
      </c>
      <c r="F12" s="53">
        <v>1.0941567646983015</v>
      </c>
      <c r="G12" s="53">
        <v>0.64244658092120521</v>
      </c>
    </row>
    <row r="13" spans="1:7" x14ac:dyDescent="0.25">
      <c r="A13" s="33" t="s">
        <v>34</v>
      </c>
      <c r="B13" s="49">
        <v>419037</v>
      </c>
      <c r="C13" s="49">
        <v>2688</v>
      </c>
      <c r="D13" s="49">
        <v>2435</v>
      </c>
      <c r="E13" s="49">
        <v>5123</v>
      </c>
      <c r="F13" s="53">
        <v>0.64147080090779574</v>
      </c>
      <c r="G13" s="53">
        <v>0.5810942709116379</v>
      </c>
    </row>
    <row r="14" spans="1:7" x14ac:dyDescent="0.25">
      <c r="A14" s="33" t="s">
        <v>35</v>
      </c>
      <c r="B14" s="49">
        <v>289599</v>
      </c>
      <c r="C14" s="49">
        <v>1406</v>
      </c>
      <c r="D14" s="49">
        <v>1339</v>
      </c>
      <c r="E14" s="49">
        <v>2745</v>
      </c>
      <c r="F14" s="53">
        <v>0.47962775973582944</v>
      </c>
      <c r="G14" s="53">
        <v>0.45677209835439242</v>
      </c>
    </row>
    <row r="15" spans="1:7" x14ac:dyDescent="0.25">
      <c r="A15" s="33" t="s">
        <v>36</v>
      </c>
      <c r="B15" s="49">
        <v>190494</v>
      </c>
      <c r="C15" s="49">
        <v>885</v>
      </c>
      <c r="D15" s="49">
        <v>1070</v>
      </c>
      <c r="E15" s="49">
        <v>1955</v>
      </c>
      <c r="F15" s="53">
        <v>0.46379272395685944</v>
      </c>
      <c r="G15" s="53">
        <v>0.56074374534897131</v>
      </c>
    </row>
    <row r="16" spans="1:7" x14ac:dyDescent="0.25">
      <c r="A16" s="33" t="s">
        <v>37</v>
      </c>
      <c r="B16" s="49">
        <v>216083</v>
      </c>
      <c r="C16" s="49">
        <v>1063</v>
      </c>
      <c r="D16" s="49">
        <v>1318</v>
      </c>
      <c r="E16" s="49">
        <v>2381</v>
      </c>
      <c r="F16" s="53">
        <v>0.4917881101087207</v>
      </c>
      <c r="G16" s="53">
        <v>0.60976173953273194</v>
      </c>
    </row>
    <row r="17" spans="1:9" x14ac:dyDescent="0.25">
      <c r="A17" s="33" t="s">
        <v>38</v>
      </c>
      <c r="B17" s="49">
        <v>165981</v>
      </c>
      <c r="C17" s="49">
        <v>1182</v>
      </c>
      <c r="D17" s="49">
        <v>1671</v>
      </c>
      <c r="E17" s="49">
        <v>2853</v>
      </c>
      <c r="F17" s="53">
        <v>0.71212970159235112</v>
      </c>
      <c r="G17" s="53">
        <v>1.0067417354998462</v>
      </c>
    </row>
    <row r="18" spans="1:9" ht="13" x14ac:dyDescent="0.3">
      <c r="A18" s="60" t="s">
        <v>39</v>
      </c>
      <c r="B18" s="99">
        <v>2093758</v>
      </c>
      <c r="C18" s="99">
        <v>12562</v>
      </c>
      <c r="D18" s="99">
        <v>12987</v>
      </c>
      <c r="E18" s="99">
        <v>25549</v>
      </c>
      <c r="F18" s="100">
        <v>0.59884806840273175</v>
      </c>
      <c r="G18" s="100">
        <v>0.61910841142702411</v>
      </c>
      <c r="I18" s="63"/>
    </row>
    <row r="19" spans="1:9" s="70" customFormat="1" x14ac:dyDescent="0.25">
      <c r="A19" s="86"/>
      <c r="B19" s="98"/>
      <c r="C19" s="98"/>
      <c r="D19" s="68"/>
    </row>
    <row r="20" spans="1:9" s="70" customFormat="1" ht="13" x14ac:dyDescent="0.3">
      <c r="A20" s="121" t="s">
        <v>885</v>
      </c>
      <c r="B20" s="98"/>
      <c r="C20" s="98"/>
      <c r="D20" s="68"/>
    </row>
    <row r="21" spans="1:9" s="70" customFormat="1" x14ac:dyDescent="0.25">
      <c r="A21" s="86" t="s">
        <v>904</v>
      </c>
      <c r="B21" s="98"/>
      <c r="C21" s="98"/>
      <c r="D21" s="68"/>
    </row>
    <row r="22" spans="1:9" x14ac:dyDescent="0.25">
      <c r="A22" s="70"/>
    </row>
    <row r="23" spans="1:9" x14ac:dyDescent="0.25">
      <c r="A23" s="70"/>
    </row>
    <row r="24" spans="1:9" ht="13" x14ac:dyDescent="0.3">
      <c r="A24" s="21" t="s">
        <v>858</v>
      </c>
    </row>
    <row r="25" spans="1:9" x14ac:dyDescent="0.25">
      <c r="A25" s="22" t="s">
        <v>859</v>
      </c>
    </row>
    <row r="26" spans="1:9" x14ac:dyDescent="0.25">
      <c r="A26" s="23" t="s">
        <v>860</v>
      </c>
    </row>
    <row r="27" spans="1:9" x14ac:dyDescent="0.25">
      <c r="A27" s="24"/>
    </row>
    <row r="28" spans="1:9" x14ac:dyDescent="0.25">
      <c r="A28" s="25" t="s">
        <v>3617</v>
      </c>
    </row>
    <row r="29" spans="1:9" x14ac:dyDescent="0.25">
      <c r="A29" s="26" t="s">
        <v>3600</v>
      </c>
    </row>
  </sheetData>
  <sheetProtection algorithmName="SHA-512" hashValue="M9BVF3wZtuQ2cKU2kzXULSxnqVLSKwKGHDt20wqqkPnBogwuH5S9yJba1Eh6iAaN6Z2jJ3kvypkoAGgR6aFZOA==" saltValue="IvFWyyjNMMnkjtymLKWlNw==" spinCount="100000" sheet="1" objects="1" scenarios="1"/>
  <hyperlinks>
    <hyperlink ref="A3" location="Contents!A1" display="Contents" xr:uid="{00000000-0004-0000-2800-000000000000}"/>
    <hyperlink ref="A26" r:id="rId1" xr:uid="{00000000-0004-0000-2800-000001000000}"/>
  </hyperlinks>
  <pageMargins left="0.7" right="0.7" top="0.75" bottom="0.75" header="0.3" footer="0.3"/>
  <pageSetup paperSize="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tabColor rgb="FFFCBE37"/>
  </sheetPr>
  <dimension ref="A1:D30"/>
  <sheetViews>
    <sheetView zoomScale="85" zoomScaleNormal="85" workbookViewId="0"/>
  </sheetViews>
  <sheetFormatPr defaultColWidth="9.1796875" defaultRowHeight="12.5" x14ac:dyDescent="0.25"/>
  <cols>
    <col min="1" max="4" width="15.7265625" style="70" customWidth="1"/>
    <col min="5" max="16384" width="9.1796875" style="70"/>
  </cols>
  <sheetData>
    <row r="1" spans="1:4" ht="23" x14ac:dyDescent="0.5">
      <c r="A1" s="58" t="s">
        <v>854</v>
      </c>
    </row>
    <row r="2" spans="1:4" ht="18" x14ac:dyDescent="0.4">
      <c r="A2" s="59" t="s">
        <v>862</v>
      </c>
    </row>
    <row r="3" spans="1:4" s="79" customFormat="1" x14ac:dyDescent="0.25">
      <c r="A3" s="109" t="s">
        <v>880</v>
      </c>
    </row>
    <row r="5" spans="1:4" ht="17.5" x14ac:dyDescent="0.35">
      <c r="A5" s="50" t="s">
        <v>840</v>
      </c>
      <c r="B5" s="50" t="s">
        <v>3539</v>
      </c>
    </row>
    <row r="7" spans="1:4" x14ac:dyDescent="0.25">
      <c r="A7" s="70" t="s">
        <v>729</v>
      </c>
      <c r="D7" s="71" t="s">
        <v>820</v>
      </c>
    </row>
    <row r="8" spans="1:4" ht="26" x14ac:dyDescent="0.3">
      <c r="A8" s="62" t="s">
        <v>13</v>
      </c>
      <c r="B8" s="32" t="s">
        <v>830</v>
      </c>
      <c r="C8" s="32" t="s">
        <v>831</v>
      </c>
      <c r="D8" s="32" t="s">
        <v>832</v>
      </c>
    </row>
    <row r="9" spans="1:4" x14ac:dyDescent="0.25">
      <c r="A9" s="86">
        <v>2012</v>
      </c>
      <c r="B9" s="98">
        <v>374202</v>
      </c>
      <c r="C9" s="98">
        <v>16613</v>
      </c>
      <c r="D9" s="70">
        <v>4.4000000000000004</v>
      </c>
    </row>
    <row r="10" spans="1:4" x14ac:dyDescent="0.25">
      <c r="A10" s="86">
        <v>2013</v>
      </c>
      <c r="B10" s="98">
        <v>370850</v>
      </c>
      <c r="C10" s="98">
        <v>15730</v>
      </c>
      <c r="D10" s="70">
        <v>4.2</v>
      </c>
    </row>
    <row r="11" spans="1:4" x14ac:dyDescent="0.25">
      <c r="A11" s="86">
        <v>2014</v>
      </c>
      <c r="B11" s="98">
        <v>367096</v>
      </c>
      <c r="C11" s="98">
        <v>15460</v>
      </c>
      <c r="D11" s="78">
        <v>4.2114324318434413</v>
      </c>
    </row>
    <row r="12" spans="1:4" x14ac:dyDescent="0.25">
      <c r="A12" s="86">
        <v>2015</v>
      </c>
      <c r="B12" s="98">
        <v>369715</v>
      </c>
      <c r="C12" s="98">
        <v>16963</v>
      </c>
      <c r="D12" s="78">
        <v>4.5881286937235437</v>
      </c>
    </row>
    <row r="13" spans="1:4" x14ac:dyDescent="0.25">
      <c r="A13" s="86">
        <v>2016</v>
      </c>
      <c r="B13" s="98">
        <v>372083</v>
      </c>
      <c r="C13" s="98">
        <v>15658</v>
      </c>
      <c r="D13" s="78">
        <v>4.2082008584106232</v>
      </c>
    </row>
    <row r="14" spans="1:4" x14ac:dyDescent="0.25">
      <c r="A14" s="86">
        <v>2017</v>
      </c>
      <c r="B14" s="98">
        <v>345369</v>
      </c>
      <c r="C14" s="98">
        <v>14912</v>
      </c>
      <c r="D14" s="78">
        <v>4.3177007780084491</v>
      </c>
    </row>
    <row r="15" spans="1:4" x14ac:dyDescent="0.25">
      <c r="A15" s="86">
        <v>2018</v>
      </c>
      <c r="B15" s="98">
        <v>350003</v>
      </c>
      <c r="C15" s="98">
        <v>16499</v>
      </c>
      <c r="D15" s="78">
        <v>4.7139595946320458</v>
      </c>
    </row>
    <row r="16" spans="1:4" x14ac:dyDescent="0.25">
      <c r="A16" s="86">
        <v>2019</v>
      </c>
      <c r="B16" s="98">
        <v>347477</v>
      </c>
      <c r="C16" s="98">
        <v>15679</v>
      </c>
      <c r="D16" s="68">
        <v>4.5122410979719518</v>
      </c>
    </row>
    <row r="17" spans="1:4" x14ac:dyDescent="0.25">
      <c r="A17" s="86"/>
      <c r="B17" s="98"/>
      <c r="C17" s="98"/>
      <c r="D17" s="68"/>
    </row>
    <row r="18" spans="1:4" ht="13" x14ac:dyDescent="0.3">
      <c r="A18" s="121" t="s">
        <v>885</v>
      </c>
      <c r="B18" s="98"/>
      <c r="C18" s="98"/>
      <c r="D18" s="68"/>
    </row>
    <row r="19" spans="1:4" x14ac:dyDescent="0.25">
      <c r="A19" s="86" t="s">
        <v>900</v>
      </c>
      <c r="B19" s="98"/>
      <c r="C19" s="98"/>
      <c r="D19" s="68"/>
    </row>
    <row r="20" spans="1:4" x14ac:dyDescent="0.25">
      <c r="A20" s="86" t="s">
        <v>905</v>
      </c>
      <c r="B20" s="98"/>
      <c r="C20" s="98"/>
      <c r="D20" s="68"/>
    </row>
    <row r="21" spans="1:4" x14ac:dyDescent="0.25">
      <c r="A21" s="86" t="s">
        <v>902</v>
      </c>
      <c r="B21" s="98"/>
      <c r="C21" s="98"/>
      <c r="D21" s="68"/>
    </row>
    <row r="22" spans="1:4" x14ac:dyDescent="0.25">
      <c r="A22" s="86" t="s">
        <v>903</v>
      </c>
      <c r="B22" s="98"/>
      <c r="C22" s="98"/>
      <c r="D22" s="68"/>
    </row>
    <row r="25" spans="1:4" ht="13" x14ac:dyDescent="0.3">
      <c r="A25" s="21" t="s">
        <v>858</v>
      </c>
    </row>
    <row r="26" spans="1:4" x14ac:dyDescent="0.25">
      <c r="A26" s="22" t="s">
        <v>859</v>
      </c>
    </row>
    <row r="27" spans="1:4" x14ac:dyDescent="0.25">
      <c r="A27" s="23" t="s">
        <v>860</v>
      </c>
    </row>
    <row r="28" spans="1:4" x14ac:dyDescent="0.25">
      <c r="A28" s="24"/>
    </row>
    <row r="29" spans="1:4" x14ac:dyDescent="0.25">
      <c r="A29" s="25" t="s">
        <v>3617</v>
      </c>
    </row>
    <row r="30" spans="1:4" x14ac:dyDescent="0.25">
      <c r="A30" s="26" t="s">
        <v>3600</v>
      </c>
    </row>
  </sheetData>
  <sheetProtection algorithmName="SHA-512" hashValue="Y86u6hb7eKnkWW85gxXkme69tncttm5vsQ4mMh2xuZNSVD1E3QP9LuNSiMCigeamnnupU+tBKRd+Ahok///smQ==" saltValue="HbUlZQvdE6Q6x/RfAq6Lwg==" spinCount="100000" sheet="1" objects="1" scenarios="1"/>
  <hyperlinks>
    <hyperlink ref="A3" location="Contents!A1" display="Contents" xr:uid="{00000000-0004-0000-2900-000000000000}"/>
    <hyperlink ref="A27" r:id="rId1" xr:uid="{00000000-0004-0000-2900-000001000000}"/>
  </hyperlinks>
  <pageMargins left="0.7" right="0.7"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tabColor rgb="FFFCBE37"/>
  </sheetPr>
  <dimension ref="A1:G26"/>
  <sheetViews>
    <sheetView zoomScale="85" zoomScaleNormal="85" workbookViewId="0"/>
  </sheetViews>
  <sheetFormatPr defaultColWidth="9.1796875" defaultRowHeight="12.5" x14ac:dyDescent="0.25"/>
  <cols>
    <col min="1" max="4" width="15.7265625" style="70" customWidth="1"/>
    <col min="5" max="16384" width="9.1796875" style="70"/>
  </cols>
  <sheetData>
    <row r="1" spans="1:4" ht="23" x14ac:dyDescent="0.5">
      <c r="A1" s="58" t="s">
        <v>854</v>
      </c>
    </row>
    <row r="2" spans="1:4" ht="18" x14ac:dyDescent="0.4">
      <c r="A2" s="59" t="s">
        <v>862</v>
      </c>
    </row>
    <row r="3" spans="1:4" s="79" customFormat="1" x14ac:dyDescent="0.25">
      <c r="A3" s="109" t="s">
        <v>880</v>
      </c>
    </row>
    <row r="5" spans="1:4" ht="17.5" x14ac:dyDescent="0.35">
      <c r="A5" s="50" t="s">
        <v>841</v>
      </c>
      <c r="B5" s="50" t="s">
        <v>850</v>
      </c>
    </row>
    <row r="7" spans="1:4" x14ac:dyDescent="0.25">
      <c r="A7" s="70" t="s">
        <v>729</v>
      </c>
      <c r="D7" s="71" t="s">
        <v>843</v>
      </c>
    </row>
    <row r="8" spans="1:4" s="77" customFormat="1" ht="26" x14ac:dyDescent="0.3">
      <c r="A8" s="62" t="s">
        <v>13</v>
      </c>
      <c r="B8" s="32" t="s">
        <v>853</v>
      </c>
      <c r="C8" s="32" t="s">
        <v>852</v>
      </c>
      <c r="D8" s="32" t="s">
        <v>851</v>
      </c>
    </row>
    <row r="9" spans="1:4" x14ac:dyDescent="0.25">
      <c r="A9" s="86">
        <v>2012</v>
      </c>
      <c r="B9" s="61">
        <v>9243</v>
      </c>
      <c r="C9" s="61">
        <v>9243</v>
      </c>
      <c r="D9" s="71" t="s">
        <v>722</v>
      </c>
    </row>
    <row r="10" spans="1:4" x14ac:dyDescent="0.25">
      <c r="A10" s="86">
        <v>2013</v>
      </c>
      <c r="B10" s="61">
        <v>10018</v>
      </c>
      <c r="C10" s="61">
        <v>9014</v>
      </c>
      <c r="D10" s="61">
        <v>1004</v>
      </c>
    </row>
    <row r="11" spans="1:4" x14ac:dyDescent="0.25">
      <c r="A11" s="86">
        <v>2014</v>
      </c>
      <c r="B11" s="61">
        <v>11881</v>
      </c>
      <c r="C11" s="61">
        <v>10789</v>
      </c>
      <c r="D11" s="61">
        <v>1092</v>
      </c>
    </row>
    <row r="12" spans="1:4" x14ac:dyDescent="0.25">
      <c r="A12" s="86">
        <v>2015</v>
      </c>
      <c r="B12" s="61">
        <v>12172</v>
      </c>
      <c r="C12" s="61">
        <v>10949</v>
      </c>
      <c r="D12" s="61">
        <v>1223</v>
      </c>
    </row>
    <row r="13" spans="1:4" x14ac:dyDescent="0.25">
      <c r="A13" s="86">
        <v>2016</v>
      </c>
      <c r="B13" s="61">
        <v>11812</v>
      </c>
      <c r="C13" s="61">
        <v>10955</v>
      </c>
      <c r="D13" s="61">
        <v>857</v>
      </c>
    </row>
    <row r="14" spans="1:4" x14ac:dyDescent="0.25">
      <c r="A14" s="86">
        <v>2017</v>
      </c>
      <c r="B14" s="61">
        <v>10902</v>
      </c>
      <c r="C14" s="61">
        <v>10067</v>
      </c>
      <c r="D14" s="61">
        <v>835</v>
      </c>
    </row>
    <row r="15" spans="1:4" x14ac:dyDescent="0.25">
      <c r="A15" s="86">
        <v>2018</v>
      </c>
      <c r="B15" s="61">
        <v>10071</v>
      </c>
      <c r="C15" s="61">
        <v>9292</v>
      </c>
      <c r="D15" s="61">
        <v>779</v>
      </c>
    </row>
    <row r="16" spans="1:4" x14ac:dyDescent="0.25">
      <c r="A16" s="86">
        <v>2019</v>
      </c>
      <c r="B16" s="61">
        <v>11068</v>
      </c>
      <c r="C16" s="61">
        <v>9357</v>
      </c>
      <c r="D16" s="61">
        <v>1711</v>
      </c>
    </row>
    <row r="17" spans="1:7" s="33" customFormat="1" x14ac:dyDescent="0.25">
      <c r="A17" s="97"/>
      <c r="B17" s="61"/>
      <c r="C17" s="61"/>
      <c r="D17" s="61"/>
      <c r="E17" s="61"/>
      <c r="F17" s="61"/>
      <c r="G17" s="61"/>
    </row>
    <row r="18" spans="1:7" s="33" customFormat="1" ht="13" x14ac:dyDescent="0.3">
      <c r="A18" s="60" t="s">
        <v>877</v>
      </c>
      <c r="B18" s="61"/>
      <c r="C18" s="61"/>
      <c r="D18" s="61"/>
      <c r="E18" s="61"/>
      <c r="F18" s="61"/>
      <c r="G18" s="61"/>
    </row>
    <row r="21" spans="1:7" ht="13" x14ac:dyDescent="0.3">
      <c r="A21" s="21" t="s">
        <v>858</v>
      </c>
    </row>
    <row r="22" spans="1:7" x14ac:dyDescent="0.25">
      <c r="A22" s="22" t="s">
        <v>859</v>
      </c>
    </row>
    <row r="23" spans="1:7" x14ac:dyDescent="0.25">
      <c r="A23" s="23" t="s">
        <v>860</v>
      </c>
    </row>
    <row r="24" spans="1:7" x14ac:dyDescent="0.25">
      <c r="A24" s="24"/>
    </row>
    <row r="25" spans="1:7" x14ac:dyDescent="0.25">
      <c r="A25" s="25" t="s">
        <v>3617</v>
      </c>
    </row>
    <row r="26" spans="1:7" x14ac:dyDescent="0.25">
      <c r="A26" s="26" t="s">
        <v>3600</v>
      </c>
    </row>
  </sheetData>
  <sheetProtection algorithmName="SHA-512" hashValue="sCimFpG+B8PIhkPuTykBrTGngjt+QXgU39zbMN3yjvHzVDxZ4w82KzGEtSEzgn7IIKdck8vhOQbRa5xBt49ZZg==" saltValue="1SPvQVBIvUETQ1TiIPDEyg==" spinCount="100000" sheet="1" objects="1" scenarios="1"/>
  <hyperlinks>
    <hyperlink ref="A3" location="Contents!A1" display="Contents" xr:uid="{00000000-0004-0000-2A00-000000000000}"/>
    <hyperlink ref="A23" r:id="rId1" xr:uid="{00000000-0004-0000-2A00-000001000000}"/>
  </hyperlinks>
  <pageMargins left="0.7" right="0.7"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tabColor rgb="FFFCBE37"/>
  </sheetPr>
  <dimension ref="A1:H28"/>
  <sheetViews>
    <sheetView zoomScale="85" zoomScaleNormal="85" workbookViewId="0"/>
  </sheetViews>
  <sheetFormatPr defaultColWidth="9.1796875" defaultRowHeight="12.5" x14ac:dyDescent="0.25"/>
  <cols>
    <col min="1" max="6" width="15.7265625" style="70" customWidth="1"/>
    <col min="7" max="16384" width="9.1796875" style="70"/>
  </cols>
  <sheetData>
    <row r="1" spans="1:6" ht="23" x14ac:dyDescent="0.5">
      <c r="A1" s="58" t="s">
        <v>854</v>
      </c>
    </row>
    <row r="2" spans="1:6" ht="18" x14ac:dyDescent="0.4">
      <c r="A2" s="59" t="s">
        <v>862</v>
      </c>
    </row>
    <row r="3" spans="1:6" s="79" customFormat="1" x14ac:dyDescent="0.25">
      <c r="A3" s="109" t="s">
        <v>880</v>
      </c>
    </row>
    <row r="5" spans="1:6" ht="17.5" x14ac:dyDescent="0.35">
      <c r="A5" s="50" t="s">
        <v>842</v>
      </c>
      <c r="B5" s="50" t="s">
        <v>878</v>
      </c>
    </row>
    <row r="8" spans="1:6" x14ac:dyDescent="0.25">
      <c r="A8" s="70" t="s">
        <v>729</v>
      </c>
      <c r="C8" s="92" t="s">
        <v>844</v>
      </c>
      <c r="F8" s="71" t="s">
        <v>843</v>
      </c>
    </row>
    <row r="9" spans="1:6" s="77" customFormat="1" ht="13" x14ac:dyDescent="0.3">
      <c r="A9" s="62" t="s">
        <v>13</v>
      </c>
      <c r="B9" s="32" t="s">
        <v>845</v>
      </c>
      <c r="C9" s="93" t="s">
        <v>846</v>
      </c>
      <c r="D9" s="32" t="s">
        <v>847</v>
      </c>
      <c r="E9" s="32" t="s">
        <v>848</v>
      </c>
      <c r="F9" s="32" t="s">
        <v>849</v>
      </c>
    </row>
    <row r="10" spans="1:6" x14ac:dyDescent="0.25">
      <c r="A10" s="86">
        <v>2012</v>
      </c>
      <c r="B10" s="61">
        <v>9243</v>
      </c>
      <c r="C10" s="94">
        <v>6808</v>
      </c>
      <c r="D10" s="61">
        <v>1277</v>
      </c>
      <c r="E10" s="61">
        <v>234</v>
      </c>
      <c r="F10" s="61">
        <v>977</v>
      </c>
    </row>
    <row r="11" spans="1:6" x14ac:dyDescent="0.25">
      <c r="A11" s="86">
        <v>2013</v>
      </c>
      <c r="B11" s="61">
        <v>10018</v>
      </c>
      <c r="C11" s="94">
        <v>7324</v>
      </c>
      <c r="D11" s="61">
        <v>1329</v>
      </c>
      <c r="E11" s="61">
        <v>352</v>
      </c>
      <c r="F11" s="61">
        <v>1013</v>
      </c>
    </row>
    <row r="12" spans="1:6" x14ac:dyDescent="0.25">
      <c r="A12" s="86">
        <v>2014</v>
      </c>
      <c r="B12" s="61">
        <v>11881</v>
      </c>
      <c r="C12" s="94">
        <v>8825</v>
      </c>
      <c r="D12" s="61">
        <v>1695</v>
      </c>
      <c r="E12" s="61">
        <v>267</v>
      </c>
      <c r="F12" s="61">
        <v>1094</v>
      </c>
    </row>
    <row r="13" spans="1:6" x14ac:dyDescent="0.25">
      <c r="A13" s="86">
        <v>2015</v>
      </c>
      <c r="B13" s="61">
        <v>12172</v>
      </c>
      <c r="C13" s="94">
        <v>9425</v>
      </c>
      <c r="D13" s="61">
        <v>1461</v>
      </c>
      <c r="E13" s="61">
        <v>365</v>
      </c>
      <c r="F13" s="61">
        <v>921</v>
      </c>
    </row>
    <row r="14" spans="1:6" x14ac:dyDescent="0.25">
      <c r="A14" s="86">
        <v>2016</v>
      </c>
      <c r="B14" s="61">
        <v>11812</v>
      </c>
      <c r="C14" s="94">
        <v>9035</v>
      </c>
      <c r="D14" s="61">
        <v>1484</v>
      </c>
      <c r="E14" s="61">
        <v>252</v>
      </c>
      <c r="F14" s="61">
        <v>1041</v>
      </c>
    </row>
    <row r="15" spans="1:6" x14ac:dyDescent="0.25">
      <c r="A15" s="86">
        <v>2017</v>
      </c>
      <c r="B15" s="61">
        <v>10902</v>
      </c>
      <c r="C15" s="94">
        <v>8105</v>
      </c>
      <c r="D15" s="61">
        <v>1421</v>
      </c>
      <c r="E15" s="61">
        <v>297</v>
      </c>
      <c r="F15" s="61">
        <v>1079</v>
      </c>
    </row>
    <row r="16" spans="1:6" x14ac:dyDescent="0.25">
      <c r="A16" s="86">
        <v>2018</v>
      </c>
      <c r="B16" s="61">
        <v>10071</v>
      </c>
      <c r="C16" s="94">
        <v>7493</v>
      </c>
      <c r="D16" s="61">
        <v>1437</v>
      </c>
      <c r="E16" s="61">
        <v>289</v>
      </c>
      <c r="F16" s="61">
        <v>852</v>
      </c>
    </row>
    <row r="17" spans="1:8" x14ac:dyDescent="0.25">
      <c r="A17" s="86">
        <v>2019</v>
      </c>
      <c r="B17" s="61">
        <v>11068</v>
      </c>
      <c r="C17" s="94">
        <v>8434</v>
      </c>
      <c r="D17" s="61">
        <v>1384</v>
      </c>
      <c r="E17" s="61">
        <v>341</v>
      </c>
      <c r="F17" s="61">
        <v>909</v>
      </c>
    </row>
    <row r="18" spans="1:8" s="79" customFormat="1" x14ac:dyDescent="0.25">
      <c r="A18" s="96"/>
      <c r="B18" s="31"/>
      <c r="C18" s="31"/>
      <c r="D18" s="31"/>
      <c r="E18" s="31"/>
      <c r="F18" s="31"/>
      <c r="G18" s="31"/>
      <c r="H18" s="31"/>
    </row>
    <row r="19" spans="1:8" s="79" customFormat="1" ht="13" x14ac:dyDescent="0.3">
      <c r="A19" s="119" t="s">
        <v>885</v>
      </c>
      <c r="B19" s="31"/>
      <c r="C19" s="31"/>
      <c r="D19" s="31"/>
      <c r="E19" s="31"/>
      <c r="F19" s="31"/>
      <c r="G19" s="31"/>
      <c r="H19" s="31"/>
    </row>
    <row r="20" spans="1:8" s="79" customFormat="1" x14ac:dyDescent="0.25">
      <c r="A20" s="96" t="s">
        <v>907</v>
      </c>
      <c r="B20" s="31"/>
      <c r="C20" s="31"/>
      <c r="D20" s="31"/>
      <c r="E20" s="31"/>
      <c r="F20" s="31"/>
      <c r="G20" s="31"/>
      <c r="H20" s="31"/>
    </row>
    <row r="23" spans="1:8" ht="13" x14ac:dyDescent="0.3">
      <c r="A23" s="21" t="s">
        <v>858</v>
      </c>
    </row>
    <row r="24" spans="1:8" x14ac:dyDescent="0.25">
      <c r="A24" s="22" t="s">
        <v>859</v>
      </c>
    </row>
    <row r="25" spans="1:8" x14ac:dyDescent="0.25">
      <c r="A25" s="23" t="s">
        <v>860</v>
      </c>
    </row>
    <row r="26" spans="1:8" x14ac:dyDescent="0.25">
      <c r="A26" s="24"/>
    </row>
    <row r="27" spans="1:8" x14ac:dyDescent="0.25">
      <c r="A27" s="25" t="s">
        <v>3617</v>
      </c>
    </row>
    <row r="28" spans="1:8" x14ac:dyDescent="0.25">
      <c r="A28" s="26" t="s">
        <v>3600</v>
      </c>
    </row>
  </sheetData>
  <sheetProtection algorithmName="SHA-512" hashValue="dA9p0qtItleVhtlPwiGvxC9ZIbyZYUixakT8yvNAhJkUjFKgsp5ushYOwCPPT611aJgqZ/a/5C1SCO6JMl3d2A==" saltValue="gV4fR2qDiilMOejcuTVRGg==" spinCount="100000" sheet="1" objects="1" scenarios="1"/>
  <hyperlinks>
    <hyperlink ref="A3" location="Contents!A1" display="Contents" xr:uid="{00000000-0004-0000-2B00-000000000000}"/>
    <hyperlink ref="A25" r:id="rId1" xr:uid="{00000000-0004-0000-2B00-000001000000}"/>
  </hyperlinks>
  <pageMargins left="0.7" right="0.7"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tabColor rgb="FFFCBE37"/>
  </sheetPr>
  <dimension ref="A1:M1427"/>
  <sheetViews>
    <sheetView showGridLines="0" zoomScale="85" zoomScaleNormal="85" workbookViewId="0"/>
  </sheetViews>
  <sheetFormatPr defaultColWidth="9.1796875" defaultRowHeight="12.5" x14ac:dyDescent="0.25"/>
  <cols>
    <col min="1" max="1" width="15.7265625" style="27" customWidth="1"/>
    <col min="2" max="2" width="16.7265625" style="27" customWidth="1"/>
    <col min="3" max="7" width="15.7265625" style="27" customWidth="1"/>
    <col min="8" max="16384" width="9.1796875" style="27"/>
  </cols>
  <sheetData>
    <row r="1" spans="1:13" ht="23" x14ac:dyDescent="0.5">
      <c r="A1" s="58" t="s">
        <v>854</v>
      </c>
    </row>
    <row r="2" spans="1:13" ht="18" x14ac:dyDescent="0.4">
      <c r="A2" s="59" t="s">
        <v>862</v>
      </c>
    </row>
    <row r="3" spans="1:13" x14ac:dyDescent="0.25">
      <c r="A3" s="109" t="s">
        <v>880</v>
      </c>
    </row>
    <row r="4" spans="1:13" x14ac:dyDescent="0.25">
      <c r="A4" s="70"/>
    </row>
    <row r="5" spans="1:13" ht="17.5" x14ac:dyDescent="0.35">
      <c r="A5" s="50" t="s">
        <v>3511</v>
      </c>
      <c r="B5" s="50" t="s">
        <v>3500</v>
      </c>
      <c r="C5" s="50"/>
      <c r="D5" s="50"/>
      <c r="E5" s="50"/>
      <c r="F5" s="50"/>
      <c r="G5" s="50"/>
      <c r="H5" s="50"/>
      <c r="I5" s="50"/>
      <c r="J5" s="50"/>
      <c r="K5" s="50"/>
      <c r="L5" s="50"/>
      <c r="M5" s="50"/>
    </row>
    <row r="8" spans="1:13" ht="52" x14ac:dyDescent="0.25">
      <c r="A8" s="126" t="s">
        <v>3501</v>
      </c>
      <c r="B8" s="127" t="s">
        <v>3510</v>
      </c>
      <c r="C8" s="127" t="s">
        <v>3502</v>
      </c>
    </row>
    <row r="9" spans="1:13" x14ac:dyDescent="0.25">
      <c r="A9">
        <v>2012</v>
      </c>
      <c r="B9" s="128">
        <v>7354</v>
      </c>
      <c r="C9" s="128">
        <v>4288</v>
      </c>
    </row>
    <row r="10" spans="1:13" x14ac:dyDescent="0.25">
      <c r="A10">
        <v>2013</v>
      </c>
      <c r="B10" s="128">
        <v>32238</v>
      </c>
      <c r="C10" s="128">
        <v>23877</v>
      </c>
    </row>
    <row r="11" spans="1:13" x14ac:dyDescent="0.25">
      <c r="A11">
        <v>2014</v>
      </c>
      <c r="B11" s="128">
        <v>40223</v>
      </c>
      <c r="C11" s="128">
        <v>26918</v>
      </c>
    </row>
    <row r="12" spans="1:13" x14ac:dyDescent="0.25">
      <c r="A12">
        <v>2015</v>
      </c>
      <c r="B12" s="128">
        <v>43449</v>
      </c>
      <c r="C12" s="128">
        <v>19607</v>
      </c>
    </row>
    <row r="13" spans="1:13" x14ac:dyDescent="0.25">
      <c r="A13">
        <v>2016</v>
      </c>
      <c r="B13" s="128">
        <v>37929</v>
      </c>
      <c r="C13" s="128">
        <v>15767</v>
      </c>
    </row>
    <row r="14" spans="1:13" x14ac:dyDescent="0.25">
      <c r="A14">
        <v>2017</v>
      </c>
      <c r="B14" s="128">
        <v>31555</v>
      </c>
      <c r="C14" s="128">
        <v>11547</v>
      </c>
    </row>
    <row r="15" spans="1:13" x14ac:dyDescent="0.25">
      <c r="A15">
        <v>2018</v>
      </c>
      <c r="B15" s="128">
        <v>28495</v>
      </c>
      <c r="C15" s="128">
        <v>9566</v>
      </c>
    </row>
    <row r="16" spans="1:13" x14ac:dyDescent="0.25">
      <c r="A16">
        <v>2019</v>
      </c>
      <c r="B16" s="128">
        <v>23637</v>
      </c>
      <c r="C16" s="128">
        <v>4673</v>
      </c>
    </row>
    <row r="17" spans="1:3" x14ac:dyDescent="0.25">
      <c r="B17" s="142"/>
      <c r="C17" s="142"/>
    </row>
    <row r="18" spans="1:3" ht="13" x14ac:dyDescent="0.3">
      <c r="A18" s="60" t="s">
        <v>885</v>
      </c>
      <c r="B18" s="142"/>
      <c r="C18" s="142"/>
    </row>
    <row r="19" spans="1:3" x14ac:dyDescent="0.25">
      <c r="A19" s="70" t="s">
        <v>3512</v>
      </c>
      <c r="B19" s="142"/>
      <c r="C19" s="142"/>
    </row>
    <row r="20" spans="1:3" x14ac:dyDescent="0.25">
      <c r="A20" s="70"/>
      <c r="B20" s="142"/>
      <c r="C20" s="142"/>
    </row>
    <row r="22" spans="1:3" ht="13" x14ac:dyDescent="0.3">
      <c r="A22" s="21" t="s">
        <v>858</v>
      </c>
    </row>
    <row r="23" spans="1:3" x14ac:dyDescent="0.25">
      <c r="A23" s="22" t="s">
        <v>859</v>
      </c>
    </row>
    <row r="24" spans="1:3" x14ac:dyDescent="0.25">
      <c r="A24" s="23" t="s">
        <v>860</v>
      </c>
    </row>
    <row r="25" spans="1:3" x14ac:dyDescent="0.25">
      <c r="A25" s="24"/>
    </row>
    <row r="26" spans="1:3" x14ac:dyDescent="0.25">
      <c r="A26" s="25" t="s">
        <v>3617</v>
      </c>
    </row>
    <row r="27" spans="1:3" x14ac:dyDescent="0.25">
      <c r="A27" s="26" t="s">
        <v>3600</v>
      </c>
    </row>
    <row r="1420" spans="1:1" x14ac:dyDescent="0.25">
      <c r="A1420" s="70"/>
    </row>
    <row r="1421" spans="1:1" x14ac:dyDescent="0.25">
      <c r="A1421" s="70"/>
    </row>
    <row r="1422" spans="1:1" ht="13" x14ac:dyDescent="0.3">
      <c r="A1422" s="60" t="s">
        <v>858</v>
      </c>
    </row>
    <row r="1423" spans="1:1" x14ac:dyDescent="0.25">
      <c r="A1423" s="70" t="s">
        <v>859</v>
      </c>
    </row>
    <row r="1424" spans="1:1" x14ac:dyDescent="0.25">
      <c r="A1424" s="76" t="s">
        <v>860</v>
      </c>
    </row>
    <row r="1425" spans="1:1" x14ac:dyDescent="0.25">
      <c r="A1425" s="70"/>
    </row>
    <row r="1426" spans="1:1" x14ac:dyDescent="0.25">
      <c r="A1426" s="51" t="s">
        <v>874</v>
      </c>
    </row>
    <row r="1427" spans="1:1" x14ac:dyDescent="0.25">
      <c r="A1427" s="51" t="s">
        <v>873</v>
      </c>
    </row>
  </sheetData>
  <sheetProtection algorithmName="SHA-512" hashValue="3fUNF/B7oI4u6caB6Mp5HxhurfRnsPszbgvE+sk2BYtajDWBCrbVkRj3LXxszF/CWsKNyFyNXnOxXoCbwaIZtQ==" saltValue="atgErRe23VCJFxvP1G8c0g==" spinCount="100000" sheet="1" objects="1" scenarios="1"/>
  <hyperlinks>
    <hyperlink ref="A1424" r:id="rId1" xr:uid="{00000000-0004-0000-2C00-000000000000}"/>
    <hyperlink ref="A3" location="Contents!A1" display="Contents" xr:uid="{00000000-0004-0000-2C00-000001000000}"/>
    <hyperlink ref="A24" r:id="rId2" xr:uid="{00000000-0004-0000-2C00-000002000000}"/>
  </hyperlinks>
  <pageMargins left="0.7" right="0.7" top="0.75" bottom="0.75" header="0.3" footer="0.3"/>
  <pageSetup paperSize="9" orientation="portrait"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tabColor rgb="FF806DB7"/>
  </sheetPr>
  <dimension ref="A1:G1426"/>
  <sheetViews>
    <sheetView zoomScale="85" zoomScaleNormal="85" workbookViewId="0"/>
  </sheetViews>
  <sheetFormatPr defaultColWidth="9.1796875" defaultRowHeight="12.5" x14ac:dyDescent="0.25"/>
  <cols>
    <col min="1" max="1" width="15.7265625" style="27" customWidth="1"/>
    <col min="2" max="2" width="65.1796875" style="27" customWidth="1"/>
    <col min="3" max="7" width="15.7265625" style="27" customWidth="1"/>
    <col min="8" max="16384" width="9.1796875" style="27"/>
  </cols>
  <sheetData>
    <row r="1" spans="1:7" ht="23" x14ac:dyDescent="0.5">
      <c r="A1" s="58" t="s">
        <v>854</v>
      </c>
    </row>
    <row r="2" spans="1:7" ht="18" x14ac:dyDescent="0.4">
      <c r="A2" s="59" t="s">
        <v>862</v>
      </c>
    </row>
    <row r="3" spans="1:7" x14ac:dyDescent="0.25">
      <c r="A3" s="109" t="s">
        <v>880</v>
      </c>
    </row>
    <row r="4" spans="1:7" x14ac:dyDescent="0.25">
      <c r="A4" s="70"/>
    </row>
    <row r="5" spans="1:7" ht="17.5" x14ac:dyDescent="0.35">
      <c r="A5" s="50" t="s">
        <v>912</v>
      </c>
      <c r="B5" s="50" t="s">
        <v>3588</v>
      </c>
    </row>
    <row r="8" spans="1:7" x14ac:dyDescent="0.25">
      <c r="A8" s="27" t="s">
        <v>23</v>
      </c>
      <c r="G8" s="71" t="s">
        <v>820</v>
      </c>
    </row>
    <row r="9" spans="1:7" ht="91" x14ac:dyDescent="0.3">
      <c r="A9" s="62" t="s">
        <v>3477</v>
      </c>
      <c r="B9" s="62" t="s">
        <v>3478</v>
      </c>
      <c r="C9" s="62" t="s">
        <v>3540</v>
      </c>
      <c r="D9" s="62" t="s">
        <v>3541</v>
      </c>
      <c r="E9" s="62" t="s">
        <v>3542</v>
      </c>
      <c r="F9" s="62" t="s">
        <v>3590</v>
      </c>
      <c r="G9" s="62" t="s">
        <v>3476</v>
      </c>
    </row>
    <row r="10" spans="1:7" x14ac:dyDescent="0.25">
      <c r="A10" s="27">
        <v>4568</v>
      </c>
      <c r="B10" s="27" t="s">
        <v>913</v>
      </c>
      <c r="C10" s="27">
        <v>17559</v>
      </c>
      <c r="D10" s="27">
        <v>17559</v>
      </c>
      <c r="E10" s="27">
        <v>21</v>
      </c>
      <c r="F10" s="27">
        <v>17580</v>
      </c>
      <c r="G10" s="27">
        <v>0</v>
      </c>
    </row>
    <row r="11" spans="1:7" x14ac:dyDescent="0.25">
      <c r="A11" s="27">
        <v>4569</v>
      </c>
      <c r="B11" s="27" t="s">
        <v>914</v>
      </c>
      <c r="C11" s="27">
        <v>114</v>
      </c>
      <c r="D11" s="27">
        <v>114</v>
      </c>
      <c r="E11" s="27">
        <v>1</v>
      </c>
      <c r="F11" s="27">
        <v>115</v>
      </c>
      <c r="G11" s="27">
        <v>129</v>
      </c>
    </row>
    <row r="12" spans="1:7" x14ac:dyDescent="0.25">
      <c r="A12" s="27">
        <v>4570</v>
      </c>
      <c r="B12" s="27" t="s">
        <v>915</v>
      </c>
      <c r="C12" s="27">
        <v>56</v>
      </c>
      <c r="D12" s="27">
        <v>56</v>
      </c>
      <c r="E12" s="27">
        <v>0</v>
      </c>
      <c r="F12" s="27">
        <v>56</v>
      </c>
      <c r="G12" s="27">
        <v>0</v>
      </c>
    </row>
    <row r="13" spans="1:7" x14ac:dyDescent="0.25">
      <c r="A13" s="27">
        <v>4572</v>
      </c>
      <c r="B13" s="27" t="s">
        <v>916</v>
      </c>
      <c r="C13" s="27">
        <v>95</v>
      </c>
      <c r="D13" s="27">
        <v>95</v>
      </c>
      <c r="E13" s="27">
        <v>15</v>
      </c>
      <c r="F13" s="27">
        <v>110</v>
      </c>
      <c r="G13" s="27">
        <v>0</v>
      </c>
    </row>
    <row r="14" spans="1:7" x14ac:dyDescent="0.25">
      <c r="A14" s="27">
        <v>4575</v>
      </c>
      <c r="B14" s="27" t="s">
        <v>917</v>
      </c>
      <c r="C14" s="27">
        <v>4161</v>
      </c>
      <c r="D14" s="27">
        <v>4161</v>
      </c>
      <c r="E14" s="27">
        <v>0</v>
      </c>
      <c r="F14" s="27">
        <v>4161</v>
      </c>
      <c r="G14" s="27">
        <v>0</v>
      </c>
    </row>
    <row r="15" spans="1:7" x14ac:dyDescent="0.25">
      <c r="A15" s="27">
        <v>4576</v>
      </c>
      <c r="B15" s="27" t="s">
        <v>918</v>
      </c>
      <c r="C15" s="27">
        <v>92</v>
      </c>
      <c r="D15" s="27">
        <v>92</v>
      </c>
      <c r="E15" s="27">
        <v>0</v>
      </c>
      <c r="F15" s="27">
        <v>92</v>
      </c>
      <c r="G15" s="27">
        <v>5</v>
      </c>
    </row>
    <row r="16" spans="1:7" x14ac:dyDescent="0.25">
      <c r="A16" s="27">
        <v>4578</v>
      </c>
      <c r="B16" s="27" t="s">
        <v>919</v>
      </c>
      <c r="C16" s="27">
        <v>8033</v>
      </c>
      <c r="D16" s="27">
        <v>8033</v>
      </c>
      <c r="E16" s="27">
        <v>0</v>
      </c>
      <c r="F16" s="27">
        <v>8033</v>
      </c>
      <c r="G16" s="27">
        <v>0</v>
      </c>
    </row>
    <row r="17" spans="1:7" x14ac:dyDescent="0.25">
      <c r="A17" s="27">
        <v>4582</v>
      </c>
      <c r="B17" s="27" t="s">
        <v>920</v>
      </c>
      <c r="C17" s="27">
        <v>11438</v>
      </c>
      <c r="D17" s="27">
        <v>11438</v>
      </c>
      <c r="E17" s="27">
        <v>7</v>
      </c>
      <c r="F17" s="27">
        <v>11445</v>
      </c>
      <c r="G17" s="27">
        <v>0</v>
      </c>
    </row>
    <row r="18" spans="1:7" x14ac:dyDescent="0.25">
      <c r="A18" s="27">
        <v>4584</v>
      </c>
      <c r="B18" s="27" t="s">
        <v>921</v>
      </c>
      <c r="C18" s="27">
        <v>4412</v>
      </c>
      <c r="D18" s="27">
        <v>4412</v>
      </c>
      <c r="E18" s="27">
        <v>83</v>
      </c>
      <c r="F18" s="27">
        <v>4495</v>
      </c>
      <c r="G18" s="27">
        <v>0</v>
      </c>
    </row>
    <row r="19" spans="1:7" x14ac:dyDescent="0.25">
      <c r="A19" s="27">
        <v>4607</v>
      </c>
      <c r="B19" s="27" t="s">
        <v>922</v>
      </c>
      <c r="C19" s="27">
        <v>12866</v>
      </c>
      <c r="D19" s="27">
        <v>12866</v>
      </c>
      <c r="E19" s="27">
        <v>9</v>
      </c>
      <c r="F19" s="27">
        <v>12875</v>
      </c>
      <c r="G19" s="27">
        <v>1</v>
      </c>
    </row>
    <row r="20" spans="1:7" x14ac:dyDescent="0.25">
      <c r="A20" s="27">
        <v>4608</v>
      </c>
      <c r="B20" s="27" t="s">
        <v>923</v>
      </c>
      <c r="C20" s="27">
        <v>62</v>
      </c>
      <c r="D20" s="27">
        <v>62</v>
      </c>
      <c r="E20" s="27">
        <v>8</v>
      </c>
      <c r="F20" s="27">
        <v>70</v>
      </c>
      <c r="G20" s="27">
        <v>0</v>
      </c>
    </row>
    <row r="21" spans="1:7" x14ac:dyDescent="0.25">
      <c r="A21" s="27">
        <v>4609</v>
      </c>
      <c r="B21" s="27" t="s">
        <v>924</v>
      </c>
      <c r="C21" s="27">
        <v>7977</v>
      </c>
      <c r="D21" s="27">
        <v>7977</v>
      </c>
      <c r="E21" s="27">
        <v>0</v>
      </c>
      <c r="F21" s="27">
        <v>7977</v>
      </c>
      <c r="G21" s="27">
        <v>19</v>
      </c>
    </row>
    <row r="22" spans="1:7" x14ac:dyDescent="0.25">
      <c r="A22" s="27">
        <v>4612</v>
      </c>
      <c r="B22" s="27" t="s">
        <v>925</v>
      </c>
      <c r="C22" s="27">
        <v>138</v>
      </c>
      <c r="D22" s="27">
        <v>138</v>
      </c>
      <c r="E22" s="27">
        <v>103</v>
      </c>
      <c r="F22" s="27">
        <v>241</v>
      </c>
      <c r="G22" s="27">
        <v>0</v>
      </c>
    </row>
    <row r="23" spans="1:7" x14ac:dyDescent="0.25">
      <c r="A23" s="27">
        <v>4619</v>
      </c>
      <c r="B23" s="27" t="s">
        <v>926</v>
      </c>
      <c r="C23" s="27">
        <v>345</v>
      </c>
      <c r="D23" s="27">
        <v>345</v>
      </c>
      <c r="E23" s="27">
        <v>209</v>
      </c>
      <c r="F23" s="27">
        <v>554</v>
      </c>
      <c r="G23" s="27">
        <v>1</v>
      </c>
    </row>
    <row r="24" spans="1:7" x14ac:dyDescent="0.25">
      <c r="A24" s="27">
        <v>4625</v>
      </c>
      <c r="B24" s="27" t="s">
        <v>927</v>
      </c>
      <c r="C24" s="27">
        <v>80</v>
      </c>
      <c r="D24" s="27">
        <v>80</v>
      </c>
      <c r="E24" s="27">
        <v>0</v>
      </c>
      <c r="F24" s="27">
        <v>80</v>
      </c>
      <c r="G24" s="27">
        <v>0</v>
      </c>
    </row>
    <row r="25" spans="1:7" x14ac:dyDescent="0.25">
      <c r="A25" s="27">
        <v>4630</v>
      </c>
      <c r="B25" s="27" t="s">
        <v>928</v>
      </c>
      <c r="C25" s="27">
        <v>10</v>
      </c>
      <c r="D25" s="27">
        <v>10</v>
      </c>
      <c r="E25" s="27">
        <v>0</v>
      </c>
      <c r="F25" s="27">
        <v>10</v>
      </c>
      <c r="G25" s="27">
        <v>0</v>
      </c>
    </row>
    <row r="26" spans="1:7" x14ac:dyDescent="0.25">
      <c r="A26" s="27">
        <v>4631</v>
      </c>
      <c r="B26" s="27" t="s">
        <v>929</v>
      </c>
      <c r="C26" s="27">
        <v>0</v>
      </c>
      <c r="D26" s="27">
        <v>0</v>
      </c>
      <c r="E26" s="27">
        <v>0</v>
      </c>
      <c r="F26" s="27">
        <v>0</v>
      </c>
      <c r="G26" s="27">
        <v>0</v>
      </c>
    </row>
    <row r="27" spans="1:7" x14ac:dyDescent="0.25">
      <c r="A27" s="27">
        <v>4633</v>
      </c>
      <c r="B27" s="27" t="s">
        <v>930</v>
      </c>
      <c r="C27" s="27">
        <v>753</v>
      </c>
      <c r="D27" s="27">
        <v>753</v>
      </c>
      <c r="E27" s="27">
        <v>12</v>
      </c>
      <c r="F27" s="27">
        <v>765</v>
      </c>
      <c r="G27" s="27">
        <v>0</v>
      </c>
    </row>
    <row r="28" spans="1:7" x14ac:dyDescent="0.25">
      <c r="A28" s="27">
        <v>4634</v>
      </c>
      <c r="B28" s="27" t="s">
        <v>931</v>
      </c>
      <c r="C28" s="27">
        <v>559</v>
      </c>
      <c r="D28" s="27">
        <v>559</v>
      </c>
      <c r="E28" s="27">
        <v>255</v>
      </c>
      <c r="F28" s="27">
        <v>814</v>
      </c>
      <c r="G28" s="27">
        <v>17</v>
      </c>
    </row>
    <row r="29" spans="1:7" x14ac:dyDescent="0.25">
      <c r="A29" s="27">
        <v>4635</v>
      </c>
      <c r="B29" s="27" t="s">
        <v>932</v>
      </c>
      <c r="C29" s="27">
        <v>766</v>
      </c>
      <c r="D29" s="27">
        <v>766</v>
      </c>
      <c r="E29" s="27">
        <v>0</v>
      </c>
      <c r="F29" s="27">
        <v>766</v>
      </c>
      <c r="G29" s="27">
        <v>0</v>
      </c>
    </row>
    <row r="30" spans="1:7" x14ac:dyDescent="0.25">
      <c r="A30" s="27">
        <v>4636</v>
      </c>
      <c r="B30" s="27" t="s">
        <v>933</v>
      </c>
      <c r="C30" s="27">
        <v>448</v>
      </c>
      <c r="D30" s="27">
        <v>448</v>
      </c>
      <c r="E30" s="27">
        <v>254</v>
      </c>
      <c r="F30" s="27">
        <v>702</v>
      </c>
      <c r="G30" s="27">
        <v>0</v>
      </c>
    </row>
    <row r="31" spans="1:7" x14ac:dyDescent="0.25">
      <c r="A31" s="27">
        <v>4637</v>
      </c>
      <c r="B31" s="27" t="s">
        <v>934</v>
      </c>
      <c r="C31" s="27">
        <v>7</v>
      </c>
      <c r="D31" s="27">
        <v>7</v>
      </c>
      <c r="E31" s="27">
        <v>0</v>
      </c>
      <c r="F31" s="27">
        <v>7</v>
      </c>
      <c r="G31" s="27">
        <v>12</v>
      </c>
    </row>
    <row r="32" spans="1:7" x14ac:dyDescent="0.25">
      <c r="A32" s="27">
        <v>4638</v>
      </c>
      <c r="B32" s="27" t="s">
        <v>935</v>
      </c>
      <c r="C32" s="27">
        <v>381</v>
      </c>
      <c r="D32" s="27">
        <v>381</v>
      </c>
      <c r="E32" s="27">
        <v>6</v>
      </c>
      <c r="F32" s="27">
        <v>387</v>
      </c>
      <c r="G32" s="27">
        <v>69</v>
      </c>
    </row>
    <row r="33" spans="1:7" x14ac:dyDescent="0.25">
      <c r="A33" s="27">
        <v>4639</v>
      </c>
      <c r="B33" s="27" t="s">
        <v>936</v>
      </c>
      <c r="C33" s="27">
        <v>194</v>
      </c>
      <c r="D33" s="27">
        <v>194</v>
      </c>
      <c r="E33" s="27">
        <v>0</v>
      </c>
      <c r="F33" s="27">
        <v>194</v>
      </c>
      <c r="G33" s="27">
        <v>0</v>
      </c>
    </row>
    <row r="34" spans="1:7" x14ac:dyDescent="0.25">
      <c r="A34" s="27">
        <v>4640</v>
      </c>
      <c r="B34" s="27" t="s">
        <v>937</v>
      </c>
      <c r="C34" s="27">
        <v>36</v>
      </c>
      <c r="D34" s="27">
        <v>36</v>
      </c>
      <c r="E34" s="27">
        <v>0</v>
      </c>
      <c r="F34" s="27">
        <v>36</v>
      </c>
      <c r="G34" s="27">
        <v>0</v>
      </c>
    </row>
    <row r="35" spans="1:7" x14ac:dyDescent="0.25">
      <c r="A35" s="27">
        <v>4641</v>
      </c>
      <c r="B35" s="27" t="s">
        <v>938</v>
      </c>
      <c r="C35" s="27">
        <v>214</v>
      </c>
      <c r="D35" s="27">
        <v>214</v>
      </c>
      <c r="E35" s="27">
        <v>0</v>
      </c>
      <c r="F35" s="27">
        <v>214</v>
      </c>
      <c r="G35" s="27">
        <v>0</v>
      </c>
    </row>
    <row r="36" spans="1:7" x14ac:dyDescent="0.25">
      <c r="A36" s="27">
        <v>4644</v>
      </c>
      <c r="B36" s="27" t="s">
        <v>939</v>
      </c>
      <c r="C36" s="27">
        <v>470</v>
      </c>
      <c r="D36" s="27">
        <v>470</v>
      </c>
      <c r="E36" s="27">
        <v>0</v>
      </c>
      <c r="F36" s="27">
        <v>470</v>
      </c>
      <c r="G36" s="27">
        <v>127</v>
      </c>
    </row>
    <row r="37" spans="1:7" x14ac:dyDescent="0.25">
      <c r="A37" s="27">
        <v>4645</v>
      </c>
      <c r="B37" s="27" t="s">
        <v>940</v>
      </c>
      <c r="C37" s="27">
        <v>1461</v>
      </c>
      <c r="D37" s="27">
        <v>1527</v>
      </c>
      <c r="E37" s="27">
        <v>0</v>
      </c>
      <c r="F37" s="27">
        <v>1461</v>
      </c>
      <c r="G37" s="27">
        <v>0</v>
      </c>
    </row>
    <row r="38" spans="1:7" x14ac:dyDescent="0.25">
      <c r="A38" s="27">
        <v>4647</v>
      </c>
      <c r="B38" s="27" t="s">
        <v>941</v>
      </c>
      <c r="C38" s="27">
        <v>222</v>
      </c>
      <c r="D38" s="27">
        <v>222</v>
      </c>
      <c r="E38" s="27">
        <v>12</v>
      </c>
      <c r="F38" s="27">
        <v>234</v>
      </c>
      <c r="G38" s="27">
        <v>0</v>
      </c>
    </row>
    <row r="39" spans="1:7" x14ac:dyDescent="0.25">
      <c r="A39" s="27">
        <v>4648</v>
      </c>
      <c r="B39" s="27" t="s">
        <v>942</v>
      </c>
      <c r="C39" s="27">
        <v>576</v>
      </c>
      <c r="D39" s="27">
        <v>821</v>
      </c>
      <c r="E39" s="27">
        <v>0</v>
      </c>
      <c r="F39" s="27">
        <v>576</v>
      </c>
      <c r="G39" s="27">
        <v>145</v>
      </c>
    </row>
    <row r="40" spans="1:7" x14ac:dyDescent="0.25">
      <c r="A40" s="27">
        <v>4649</v>
      </c>
      <c r="B40" s="27" t="s">
        <v>943</v>
      </c>
      <c r="C40" s="27">
        <v>0</v>
      </c>
      <c r="D40" s="27">
        <v>0</v>
      </c>
      <c r="E40" s="27">
        <v>0</v>
      </c>
      <c r="F40" s="27">
        <v>0</v>
      </c>
      <c r="G40" s="27">
        <v>0</v>
      </c>
    </row>
    <row r="41" spans="1:7" x14ac:dyDescent="0.25">
      <c r="A41" s="27">
        <v>4651</v>
      </c>
      <c r="B41" s="27" t="s">
        <v>944</v>
      </c>
      <c r="C41" s="27">
        <v>20852</v>
      </c>
      <c r="D41" s="27">
        <v>21040</v>
      </c>
      <c r="E41" s="27">
        <v>1127</v>
      </c>
      <c r="F41" s="27">
        <v>21979</v>
      </c>
      <c r="G41" s="27">
        <v>281</v>
      </c>
    </row>
    <row r="42" spans="1:7" x14ac:dyDescent="0.25">
      <c r="A42" s="27">
        <v>4652</v>
      </c>
      <c r="B42" s="27" t="s">
        <v>945</v>
      </c>
      <c r="C42" s="27">
        <v>60</v>
      </c>
      <c r="D42" s="27">
        <v>60</v>
      </c>
      <c r="E42" s="27">
        <v>0</v>
      </c>
      <c r="F42" s="27">
        <v>60</v>
      </c>
      <c r="G42" s="27">
        <v>0</v>
      </c>
    </row>
    <row r="43" spans="1:7" x14ac:dyDescent="0.25">
      <c r="A43" s="27">
        <v>4653</v>
      </c>
      <c r="B43" s="27" t="s">
        <v>946</v>
      </c>
      <c r="C43" s="27">
        <v>11001</v>
      </c>
      <c r="D43" s="27">
        <v>11001</v>
      </c>
      <c r="E43" s="27">
        <v>397</v>
      </c>
      <c r="F43" s="27">
        <v>11398</v>
      </c>
      <c r="G43" s="27">
        <v>0</v>
      </c>
    </row>
    <row r="44" spans="1:7" x14ac:dyDescent="0.25">
      <c r="A44" s="27">
        <v>4654</v>
      </c>
      <c r="B44" s="27" t="s">
        <v>947</v>
      </c>
      <c r="C44" s="27">
        <v>4185</v>
      </c>
      <c r="D44" s="27">
        <v>4204</v>
      </c>
      <c r="E44" s="27">
        <v>125</v>
      </c>
      <c r="F44" s="27">
        <v>4310</v>
      </c>
      <c r="G44" s="27">
        <v>6</v>
      </c>
    </row>
    <row r="45" spans="1:7" x14ac:dyDescent="0.25">
      <c r="A45" s="27">
        <v>4658</v>
      </c>
      <c r="B45" s="27" t="s">
        <v>948</v>
      </c>
      <c r="C45" s="27">
        <v>4</v>
      </c>
      <c r="D45" s="27">
        <v>4</v>
      </c>
      <c r="E45" s="27">
        <v>0</v>
      </c>
      <c r="F45" s="27">
        <v>4</v>
      </c>
      <c r="G45" s="27">
        <v>0</v>
      </c>
    </row>
    <row r="46" spans="1:7" x14ac:dyDescent="0.25">
      <c r="A46" s="27">
        <v>4659</v>
      </c>
      <c r="B46" s="27" t="s">
        <v>949</v>
      </c>
      <c r="C46" s="27">
        <v>37</v>
      </c>
      <c r="D46" s="27">
        <v>37</v>
      </c>
      <c r="E46" s="27">
        <v>0</v>
      </c>
      <c r="F46" s="27">
        <v>37</v>
      </c>
      <c r="G46" s="27">
        <v>0</v>
      </c>
    </row>
    <row r="47" spans="1:7" x14ac:dyDescent="0.25">
      <c r="A47" s="27">
        <v>4660</v>
      </c>
      <c r="B47" s="27" t="s">
        <v>950</v>
      </c>
      <c r="C47" s="27">
        <v>60</v>
      </c>
      <c r="D47" s="27">
        <v>60</v>
      </c>
      <c r="E47" s="27">
        <v>0</v>
      </c>
      <c r="F47" s="27">
        <v>60</v>
      </c>
      <c r="G47" s="27">
        <v>40</v>
      </c>
    </row>
    <row r="48" spans="1:7" x14ac:dyDescent="0.25">
      <c r="A48" s="27">
        <v>4661</v>
      </c>
      <c r="B48" s="27" t="s">
        <v>951</v>
      </c>
      <c r="C48" s="27">
        <v>399</v>
      </c>
      <c r="D48" s="27">
        <v>399</v>
      </c>
      <c r="E48" s="27">
        <v>0</v>
      </c>
      <c r="F48" s="27">
        <v>399</v>
      </c>
      <c r="G48" s="27">
        <v>0</v>
      </c>
    </row>
    <row r="49" spans="1:7" x14ac:dyDescent="0.25">
      <c r="A49" s="27">
        <v>4662</v>
      </c>
      <c r="B49" s="27" t="s">
        <v>952</v>
      </c>
      <c r="C49" s="27">
        <v>2084</v>
      </c>
      <c r="D49" s="27">
        <v>2084</v>
      </c>
      <c r="E49" s="27">
        <v>0</v>
      </c>
      <c r="F49" s="27">
        <v>2084</v>
      </c>
      <c r="G49" s="27">
        <v>0</v>
      </c>
    </row>
    <row r="50" spans="1:7" x14ac:dyDescent="0.25">
      <c r="A50" s="27">
        <v>4663</v>
      </c>
      <c r="B50" s="27" t="s">
        <v>953</v>
      </c>
      <c r="C50" s="27">
        <v>415</v>
      </c>
      <c r="D50" s="27">
        <v>415</v>
      </c>
      <c r="E50" s="27">
        <v>0</v>
      </c>
      <c r="F50" s="27">
        <v>415</v>
      </c>
      <c r="G50" s="27">
        <v>0</v>
      </c>
    </row>
    <row r="51" spans="1:7" x14ac:dyDescent="0.25">
      <c r="A51" s="27">
        <v>4666</v>
      </c>
      <c r="B51" s="27" t="s">
        <v>954</v>
      </c>
      <c r="C51" s="27">
        <v>203</v>
      </c>
      <c r="D51" s="27">
        <v>203</v>
      </c>
      <c r="E51" s="27">
        <v>0</v>
      </c>
      <c r="F51" s="27">
        <v>203</v>
      </c>
      <c r="G51" s="27">
        <v>0</v>
      </c>
    </row>
    <row r="52" spans="1:7" x14ac:dyDescent="0.25">
      <c r="A52" s="27">
        <v>4668</v>
      </c>
      <c r="B52" s="27" t="s">
        <v>955</v>
      </c>
      <c r="C52" s="27">
        <v>0</v>
      </c>
      <c r="D52" s="27">
        <v>0</v>
      </c>
      <c r="E52" s="27">
        <v>1753</v>
      </c>
      <c r="F52" s="27">
        <v>1753</v>
      </c>
      <c r="G52" s="27">
        <v>0</v>
      </c>
    </row>
    <row r="53" spans="1:7" x14ac:dyDescent="0.25">
      <c r="A53" s="27">
        <v>4670</v>
      </c>
      <c r="B53" s="27" t="s">
        <v>956</v>
      </c>
      <c r="C53" s="27">
        <v>158</v>
      </c>
      <c r="D53" s="27">
        <v>158</v>
      </c>
      <c r="E53" s="27">
        <v>0</v>
      </c>
      <c r="F53" s="27">
        <v>158</v>
      </c>
      <c r="G53" s="27">
        <v>0</v>
      </c>
    </row>
    <row r="54" spans="1:7" x14ac:dyDescent="0.25">
      <c r="A54" s="27">
        <v>4671</v>
      </c>
      <c r="B54" s="27" t="s">
        <v>957</v>
      </c>
      <c r="C54" s="27">
        <v>111</v>
      </c>
      <c r="D54" s="27">
        <v>111</v>
      </c>
      <c r="E54" s="27">
        <v>0</v>
      </c>
      <c r="F54" s="27">
        <v>111</v>
      </c>
      <c r="G54" s="27">
        <v>0</v>
      </c>
    </row>
    <row r="55" spans="1:7" x14ac:dyDescent="0.25">
      <c r="A55" s="27">
        <v>4672</v>
      </c>
      <c r="B55" s="27" t="s">
        <v>958</v>
      </c>
      <c r="C55" s="27">
        <v>222</v>
      </c>
      <c r="D55" s="27">
        <v>222</v>
      </c>
      <c r="E55" s="27">
        <v>0</v>
      </c>
      <c r="F55" s="27">
        <v>222</v>
      </c>
      <c r="G55" s="27">
        <v>0</v>
      </c>
    </row>
    <row r="56" spans="1:7" x14ac:dyDescent="0.25">
      <c r="A56" s="27">
        <v>4675</v>
      </c>
      <c r="B56" s="27" t="s">
        <v>959</v>
      </c>
      <c r="C56" s="27">
        <v>92</v>
      </c>
      <c r="D56" s="27">
        <v>92</v>
      </c>
      <c r="E56" s="27">
        <v>0</v>
      </c>
      <c r="F56" s="27">
        <v>92</v>
      </c>
      <c r="G56" s="27">
        <v>0</v>
      </c>
    </row>
    <row r="57" spans="1:7" x14ac:dyDescent="0.25">
      <c r="A57" s="27">
        <v>4676</v>
      </c>
      <c r="B57" s="27" t="s">
        <v>960</v>
      </c>
      <c r="C57" s="27">
        <v>20</v>
      </c>
      <c r="D57" s="27">
        <v>20</v>
      </c>
      <c r="E57" s="27">
        <v>0</v>
      </c>
      <c r="F57" s="27">
        <v>20</v>
      </c>
      <c r="G57" s="27">
        <v>0</v>
      </c>
    </row>
    <row r="58" spans="1:7" x14ac:dyDescent="0.25">
      <c r="A58" s="27">
        <v>4677</v>
      </c>
      <c r="B58" s="27" t="s">
        <v>961</v>
      </c>
      <c r="C58" s="27">
        <v>17</v>
      </c>
      <c r="D58" s="27">
        <v>17</v>
      </c>
      <c r="E58" s="27">
        <v>0</v>
      </c>
      <c r="F58" s="27">
        <v>17</v>
      </c>
      <c r="G58" s="27">
        <v>0</v>
      </c>
    </row>
    <row r="59" spans="1:7" x14ac:dyDescent="0.25">
      <c r="A59" s="27">
        <v>4679</v>
      </c>
      <c r="B59" s="27" t="s">
        <v>962</v>
      </c>
      <c r="C59" s="27">
        <v>20</v>
      </c>
      <c r="D59" s="27">
        <v>20</v>
      </c>
      <c r="E59" s="27">
        <v>0</v>
      </c>
      <c r="F59" s="27">
        <v>20</v>
      </c>
      <c r="G59" s="27">
        <v>9</v>
      </c>
    </row>
    <row r="60" spans="1:7" x14ac:dyDescent="0.25">
      <c r="A60" s="27">
        <v>4680</v>
      </c>
      <c r="B60" s="27" t="s">
        <v>963</v>
      </c>
      <c r="C60" s="27">
        <v>9174</v>
      </c>
      <c r="D60" s="27">
        <v>9174</v>
      </c>
      <c r="E60" s="27">
        <v>673</v>
      </c>
      <c r="F60" s="27">
        <v>9847</v>
      </c>
      <c r="G60" s="27">
        <v>88</v>
      </c>
    </row>
    <row r="61" spans="1:7" x14ac:dyDescent="0.25">
      <c r="A61" s="27">
        <v>4682</v>
      </c>
      <c r="B61" s="27" t="s">
        <v>964</v>
      </c>
      <c r="C61" s="27">
        <v>5775</v>
      </c>
      <c r="D61" s="27">
        <v>5775</v>
      </c>
      <c r="E61" s="27">
        <v>6</v>
      </c>
      <c r="F61" s="27">
        <v>5781</v>
      </c>
      <c r="G61" s="27">
        <v>0</v>
      </c>
    </row>
    <row r="62" spans="1:7" x14ac:dyDescent="0.25">
      <c r="A62" s="27">
        <v>4683</v>
      </c>
      <c r="B62" s="27" t="s">
        <v>965</v>
      </c>
      <c r="C62" s="27">
        <v>18</v>
      </c>
      <c r="D62" s="27">
        <v>18</v>
      </c>
      <c r="E62" s="27">
        <v>0</v>
      </c>
      <c r="F62" s="27">
        <v>18</v>
      </c>
      <c r="G62" s="27">
        <v>0</v>
      </c>
    </row>
    <row r="63" spans="1:7" x14ac:dyDescent="0.25">
      <c r="A63" s="27">
        <v>4684</v>
      </c>
      <c r="B63" s="27" t="s">
        <v>966</v>
      </c>
      <c r="C63" s="27">
        <v>3146</v>
      </c>
      <c r="D63" s="27">
        <v>3146</v>
      </c>
      <c r="E63" s="27">
        <v>677</v>
      </c>
      <c r="F63" s="27">
        <v>3823</v>
      </c>
      <c r="G63" s="27">
        <v>72</v>
      </c>
    </row>
    <row r="64" spans="1:7" x14ac:dyDescent="0.25">
      <c r="A64" s="27">
        <v>4685</v>
      </c>
      <c r="B64" s="27" t="s">
        <v>967</v>
      </c>
      <c r="C64" s="27">
        <v>0</v>
      </c>
      <c r="D64" s="27">
        <v>5</v>
      </c>
      <c r="E64" s="27">
        <v>0</v>
      </c>
      <c r="F64" s="27">
        <v>0</v>
      </c>
      <c r="G64" s="27">
        <v>0</v>
      </c>
    </row>
    <row r="65" spans="1:7" x14ac:dyDescent="0.25">
      <c r="A65" s="27">
        <v>4686</v>
      </c>
      <c r="B65" s="27" t="s">
        <v>968</v>
      </c>
      <c r="C65" s="27">
        <v>3155</v>
      </c>
      <c r="D65" s="27">
        <v>3155</v>
      </c>
      <c r="E65" s="27">
        <v>5</v>
      </c>
      <c r="F65" s="27">
        <v>3160</v>
      </c>
      <c r="G65" s="27">
        <v>0</v>
      </c>
    </row>
    <row r="66" spans="1:7" x14ac:dyDescent="0.25">
      <c r="A66" s="27">
        <v>4687</v>
      </c>
      <c r="B66" s="27" t="s">
        <v>969</v>
      </c>
      <c r="C66" s="27">
        <v>2675</v>
      </c>
      <c r="D66" s="27">
        <v>2675</v>
      </c>
      <c r="E66" s="27">
        <v>0</v>
      </c>
      <c r="F66" s="27">
        <v>2675</v>
      </c>
      <c r="G66" s="27">
        <v>0</v>
      </c>
    </row>
    <row r="67" spans="1:7" x14ac:dyDescent="0.25">
      <c r="A67" s="27">
        <v>4688</v>
      </c>
      <c r="B67" s="27" t="s">
        <v>970</v>
      </c>
      <c r="C67" s="27">
        <v>10</v>
      </c>
      <c r="D67" s="27">
        <v>10</v>
      </c>
      <c r="E67" s="27">
        <v>0</v>
      </c>
      <c r="F67" s="27">
        <v>10</v>
      </c>
      <c r="G67" s="27">
        <v>6</v>
      </c>
    </row>
    <row r="68" spans="1:7" x14ac:dyDescent="0.25">
      <c r="A68" s="27">
        <v>4689</v>
      </c>
      <c r="B68" s="27" t="s">
        <v>971</v>
      </c>
      <c r="C68" s="27">
        <v>691</v>
      </c>
      <c r="D68" s="27">
        <v>744</v>
      </c>
      <c r="E68" s="27">
        <v>0</v>
      </c>
      <c r="F68" s="27">
        <v>691</v>
      </c>
      <c r="G68" s="27">
        <v>0</v>
      </c>
    </row>
    <row r="69" spans="1:7" x14ac:dyDescent="0.25">
      <c r="A69" s="27">
        <v>4690</v>
      </c>
      <c r="B69" s="27" t="s">
        <v>972</v>
      </c>
      <c r="C69" s="27">
        <v>452</v>
      </c>
      <c r="D69" s="27">
        <v>452</v>
      </c>
      <c r="E69" s="27">
        <v>0</v>
      </c>
      <c r="F69" s="27">
        <v>452</v>
      </c>
      <c r="G69" s="27">
        <v>0</v>
      </c>
    </row>
    <row r="70" spans="1:7" x14ac:dyDescent="0.25">
      <c r="A70" s="27">
        <v>4691</v>
      </c>
      <c r="B70" s="27" t="s">
        <v>973</v>
      </c>
      <c r="C70" s="27">
        <v>16973</v>
      </c>
      <c r="D70" s="27">
        <v>16996</v>
      </c>
      <c r="E70" s="27">
        <v>1832</v>
      </c>
      <c r="F70" s="27">
        <v>18805</v>
      </c>
      <c r="G70" s="27">
        <v>9</v>
      </c>
    </row>
    <row r="71" spans="1:7" x14ac:dyDescent="0.25">
      <c r="A71" s="27">
        <v>4692</v>
      </c>
      <c r="B71" s="27" t="s">
        <v>974</v>
      </c>
      <c r="C71" s="27">
        <v>4</v>
      </c>
      <c r="D71" s="27">
        <v>4</v>
      </c>
      <c r="E71" s="27">
        <v>4</v>
      </c>
      <c r="F71" s="27">
        <v>8</v>
      </c>
      <c r="G71" s="27">
        <v>0</v>
      </c>
    </row>
    <row r="72" spans="1:7" x14ac:dyDescent="0.25">
      <c r="A72" s="27">
        <v>4693</v>
      </c>
      <c r="B72" s="27" t="s">
        <v>975</v>
      </c>
      <c r="C72" s="27">
        <v>425</v>
      </c>
      <c r="D72" s="27">
        <v>502</v>
      </c>
      <c r="E72" s="27">
        <v>0</v>
      </c>
      <c r="F72" s="27">
        <v>425</v>
      </c>
      <c r="G72" s="27">
        <v>1</v>
      </c>
    </row>
    <row r="73" spans="1:7" x14ac:dyDescent="0.25">
      <c r="A73" s="27">
        <v>4695</v>
      </c>
      <c r="B73" s="27" t="s">
        <v>976</v>
      </c>
      <c r="C73" s="27">
        <v>46</v>
      </c>
      <c r="D73" s="27">
        <v>46</v>
      </c>
      <c r="E73" s="27">
        <v>0</v>
      </c>
      <c r="F73" s="27">
        <v>46</v>
      </c>
      <c r="G73" s="27">
        <v>0</v>
      </c>
    </row>
    <row r="74" spans="1:7" x14ac:dyDescent="0.25">
      <c r="A74" s="27">
        <v>4696</v>
      </c>
      <c r="B74" s="27" t="s">
        <v>977</v>
      </c>
      <c r="C74" s="27">
        <v>105</v>
      </c>
      <c r="D74" s="27">
        <v>105</v>
      </c>
      <c r="E74" s="27">
        <v>0</v>
      </c>
      <c r="F74" s="27">
        <v>105</v>
      </c>
      <c r="G74" s="27">
        <v>0</v>
      </c>
    </row>
    <row r="75" spans="1:7" x14ac:dyDescent="0.25">
      <c r="A75" s="27">
        <v>4698</v>
      </c>
      <c r="B75" s="27" t="s">
        <v>978</v>
      </c>
      <c r="C75" s="27">
        <v>55</v>
      </c>
      <c r="D75" s="27">
        <v>55</v>
      </c>
      <c r="E75" s="27">
        <v>53</v>
      </c>
      <c r="F75" s="27">
        <v>108</v>
      </c>
      <c r="G75" s="27">
        <v>0</v>
      </c>
    </row>
    <row r="76" spans="1:7" x14ac:dyDescent="0.25">
      <c r="A76" s="27">
        <v>4699</v>
      </c>
      <c r="B76" s="27" t="s">
        <v>979</v>
      </c>
      <c r="C76" s="27">
        <v>0</v>
      </c>
      <c r="D76" s="27">
        <v>0</v>
      </c>
      <c r="E76" s="27">
        <v>0</v>
      </c>
      <c r="F76" s="27">
        <v>0</v>
      </c>
      <c r="G76" s="27">
        <v>0</v>
      </c>
    </row>
    <row r="77" spans="1:7" x14ac:dyDescent="0.25">
      <c r="A77" s="27">
        <v>4700</v>
      </c>
      <c r="B77" s="27" t="s">
        <v>980</v>
      </c>
      <c r="C77" s="27">
        <v>1</v>
      </c>
      <c r="D77" s="27">
        <v>1</v>
      </c>
      <c r="E77" s="27">
        <v>0</v>
      </c>
      <c r="F77" s="27">
        <v>1</v>
      </c>
      <c r="G77" s="27">
        <v>0</v>
      </c>
    </row>
    <row r="78" spans="1:7" x14ac:dyDescent="0.25">
      <c r="A78" s="27">
        <v>4702</v>
      </c>
      <c r="B78" s="27" t="s">
        <v>981</v>
      </c>
      <c r="C78" s="27">
        <v>431</v>
      </c>
      <c r="D78" s="27">
        <v>431</v>
      </c>
      <c r="E78" s="27">
        <v>0</v>
      </c>
      <c r="F78" s="27">
        <v>431</v>
      </c>
      <c r="G78" s="27">
        <v>7</v>
      </c>
    </row>
    <row r="79" spans="1:7" x14ac:dyDescent="0.25">
      <c r="A79" s="27">
        <v>4703</v>
      </c>
      <c r="B79" s="27" t="s">
        <v>982</v>
      </c>
      <c r="C79" s="27">
        <v>28</v>
      </c>
      <c r="D79" s="27">
        <v>28</v>
      </c>
      <c r="E79" s="27">
        <v>0</v>
      </c>
      <c r="F79" s="27">
        <v>28</v>
      </c>
      <c r="G79" s="27">
        <v>0</v>
      </c>
    </row>
    <row r="80" spans="1:7" x14ac:dyDescent="0.25">
      <c r="A80" s="27">
        <v>4706</v>
      </c>
      <c r="B80" s="27" t="s">
        <v>983</v>
      </c>
      <c r="C80" s="27">
        <v>667</v>
      </c>
      <c r="D80" s="27">
        <v>667</v>
      </c>
      <c r="E80" s="27">
        <v>0</v>
      </c>
      <c r="F80" s="27">
        <v>667</v>
      </c>
      <c r="G80" s="27">
        <v>0</v>
      </c>
    </row>
    <row r="81" spans="1:7" x14ac:dyDescent="0.25">
      <c r="A81" s="27">
        <v>4707</v>
      </c>
      <c r="B81" s="27" t="s">
        <v>984</v>
      </c>
      <c r="C81" s="27">
        <v>26</v>
      </c>
      <c r="D81" s="27">
        <v>26</v>
      </c>
      <c r="E81" s="27">
        <v>0</v>
      </c>
      <c r="F81" s="27">
        <v>26</v>
      </c>
      <c r="G81" s="27">
        <v>0</v>
      </c>
    </row>
    <row r="82" spans="1:7" x14ac:dyDescent="0.25">
      <c r="A82" s="27">
        <v>4709</v>
      </c>
      <c r="B82" s="27" t="s">
        <v>985</v>
      </c>
      <c r="C82" s="27">
        <v>41</v>
      </c>
      <c r="D82" s="27">
        <v>47</v>
      </c>
      <c r="E82" s="27">
        <v>0</v>
      </c>
      <c r="F82" s="27">
        <v>41</v>
      </c>
      <c r="G82" s="27">
        <v>1</v>
      </c>
    </row>
    <row r="83" spans="1:7" x14ac:dyDescent="0.25">
      <c r="A83" s="27">
        <v>4710</v>
      </c>
      <c r="B83" s="27" t="s">
        <v>986</v>
      </c>
      <c r="C83" s="27">
        <v>0</v>
      </c>
      <c r="D83" s="27">
        <v>0</v>
      </c>
      <c r="E83" s="27">
        <v>0</v>
      </c>
      <c r="F83" s="27">
        <v>0</v>
      </c>
      <c r="G83" s="27">
        <v>0</v>
      </c>
    </row>
    <row r="84" spans="1:7" x14ac:dyDescent="0.25">
      <c r="A84" s="27">
        <v>4711</v>
      </c>
      <c r="B84" s="27" t="s">
        <v>987</v>
      </c>
      <c r="C84" s="27">
        <v>577</v>
      </c>
      <c r="D84" s="27">
        <v>577</v>
      </c>
      <c r="E84" s="27">
        <v>93</v>
      </c>
      <c r="F84" s="27">
        <v>670</v>
      </c>
      <c r="G84" s="27">
        <v>61</v>
      </c>
    </row>
    <row r="85" spans="1:7" x14ac:dyDescent="0.25">
      <c r="A85" s="27">
        <v>4712</v>
      </c>
      <c r="B85" s="27" t="s">
        <v>988</v>
      </c>
      <c r="C85" s="27">
        <v>21</v>
      </c>
      <c r="D85" s="27">
        <v>21</v>
      </c>
      <c r="E85" s="27">
        <v>15</v>
      </c>
      <c r="F85" s="27">
        <v>36</v>
      </c>
      <c r="G85" s="27">
        <v>0</v>
      </c>
    </row>
    <row r="86" spans="1:7" x14ac:dyDescent="0.25">
      <c r="A86" s="27">
        <v>4713</v>
      </c>
      <c r="B86" s="27" t="s">
        <v>989</v>
      </c>
      <c r="C86" s="27">
        <v>53</v>
      </c>
      <c r="D86" s="27">
        <v>53</v>
      </c>
      <c r="E86" s="27">
        <v>0</v>
      </c>
      <c r="F86" s="27">
        <v>53</v>
      </c>
      <c r="G86" s="27">
        <v>0</v>
      </c>
    </row>
    <row r="87" spans="1:7" x14ac:dyDescent="0.25">
      <c r="A87" s="27">
        <v>4714</v>
      </c>
      <c r="B87" s="27" t="s">
        <v>990</v>
      </c>
      <c r="C87" s="27">
        <v>1783</v>
      </c>
      <c r="D87" s="27">
        <v>1783</v>
      </c>
      <c r="E87" s="27">
        <v>0</v>
      </c>
      <c r="F87" s="27">
        <v>1783</v>
      </c>
      <c r="G87" s="27">
        <v>0</v>
      </c>
    </row>
    <row r="88" spans="1:7" x14ac:dyDescent="0.25">
      <c r="A88" s="27">
        <v>4715</v>
      </c>
      <c r="B88" s="27" t="s">
        <v>991</v>
      </c>
      <c r="C88" s="27">
        <v>231</v>
      </c>
      <c r="D88" s="27">
        <v>231</v>
      </c>
      <c r="E88" s="27">
        <v>0</v>
      </c>
      <c r="F88" s="27">
        <v>231</v>
      </c>
      <c r="G88" s="27">
        <v>0</v>
      </c>
    </row>
    <row r="89" spans="1:7" x14ac:dyDescent="0.25">
      <c r="A89" s="27">
        <v>4716</v>
      </c>
      <c r="B89" s="27" t="s">
        <v>992</v>
      </c>
      <c r="C89" s="27">
        <v>463</v>
      </c>
      <c r="D89" s="27">
        <v>463</v>
      </c>
      <c r="E89" s="27">
        <v>0</v>
      </c>
      <c r="F89" s="27">
        <v>463</v>
      </c>
      <c r="G89" s="27">
        <v>0</v>
      </c>
    </row>
    <row r="90" spans="1:7" x14ac:dyDescent="0.25">
      <c r="A90" s="27">
        <v>4717</v>
      </c>
      <c r="B90" s="27" t="s">
        <v>993</v>
      </c>
      <c r="C90" s="27">
        <v>975</v>
      </c>
      <c r="D90" s="27">
        <v>975</v>
      </c>
      <c r="E90" s="27">
        <v>64</v>
      </c>
      <c r="F90" s="27">
        <v>1039</v>
      </c>
      <c r="G90" s="27">
        <v>0</v>
      </c>
    </row>
    <row r="91" spans="1:7" x14ac:dyDescent="0.25">
      <c r="A91" s="27">
        <v>4718</v>
      </c>
      <c r="B91" s="27" t="s">
        <v>994</v>
      </c>
      <c r="C91" s="27">
        <v>1339</v>
      </c>
      <c r="D91" s="27">
        <v>1339</v>
      </c>
      <c r="E91" s="27">
        <v>0</v>
      </c>
      <c r="F91" s="27">
        <v>1339</v>
      </c>
      <c r="G91" s="27">
        <v>0</v>
      </c>
    </row>
    <row r="92" spans="1:7" x14ac:dyDescent="0.25">
      <c r="A92" s="27">
        <v>4719</v>
      </c>
      <c r="B92" s="27" t="s">
        <v>995</v>
      </c>
      <c r="C92" s="27">
        <v>42</v>
      </c>
      <c r="D92" s="27">
        <v>42</v>
      </c>
      <c r="E92" s="27">
        <v>0</v>
      </c>
      <c r="F92" s="27">
        <v>42</v>
      </c>
      <c r="G92" s="27">
        <v>0</v>
      </c>
    </row>
    <row r="93" spans="1:7" x14ac:dyDescent="0.25">
      <c r="A93" s="27">
        <v>4720</v>
      </c>
      <c r="B93" s="27" t="s">
        <v>996</v>
      </c>
      <c r="C93" s="27">
        <v>132</v>
      </c>
      <c r="D93" s="27">
        <v>132</v>
      </c>
      <c r="E93" s="27">
        <v>0</v>
      </c>
      <c r="F93" s="27">
        <v>132</v>
      </c>
      <c r="G93" s="27">
        <v>0</v>
      </c>
    </row>
    <row r="94" spans="1:7" x14ac:dyDescent="0.25">
      <c r="A94" s="27">
        <v>4721</v>
      </c>
      <c r="B94" s="27" t="s">
        <v>997</v>
      </c>
      <c r="C94" s="27">
        <v>62</v>
      </c>
      <c r="D94" s="27">
        <v>62</v>
      </c>
      <c r="E94" s="27">
        <v>0</v>
      </c>
      <c r="F94" s="27">
        <v>62</v>
      </c>
      <c r="G94" s="27">
        <v>0</v>
      </c>
    </row>
    <row r="95" spans="1:7" x14ac:dyDescent="0.25">
      <c r="A95" s="27">
        <v>4722</v>
      </c>
      <c r="B95" s="27" t="s">
        <v>998</v>
      </c>
      <c r="C95" s="27">
        <v>91</v>
      </c>
      <c r="D95" s="27">
        <v>91</v>
      </c>
      <c r="E95" s="27">
        <v>0</v>
      </c>
      <c r="F95" s="27">
        <v>91</v>
      </c>
      <c r="G95" s="27">
        <v>0</v>
      </c>
    </row>
    <row r="96" spans="1:7" x14ac:dyDescent="0.25">
      <c r="A96" s="27">
        <v>4724</v>
      </c>
      <c r="B96" s="27" t="s">
        <v>999</v>
      </c>
      <c r="C96" s="27">
        <v>190</v>
      </c>
      <c r="D96" s="27">
        <v>190</v>
      </c>
      <c r="E96" s="27">
        <v>30</v>
      </c>
      <c r="F96" s="27">
        <v>220</v>
      </c>
      <c r="G96" s="27">
        <v>0</v>
      </c>
    </row>
    <row r="97" spans="1:7" x14ac:dyDescent="0.25">
      <c r="A97" s="27">
        <v>4725</v>
      </c>
      <c r="B97" s="27" t="s">
        <v>1000</v>
      </c>
      <c r="C97" s="27">
        <v>19</v>
      </c>
      <c r="D97" s="27">
        <v>19</v>
      </c>
      <c r="E97" s="27">
        <v>0</v>
      </c>
      <c r="F97" s="27">
        <v>19</v>
      </c>
      <c r="G97" s="27">
        <v>0</v>
      </c>
    </row>
    <row r="98" spans="1:7" x14ac:dyDescent="0.25">
      <c r="A98" s="27">
        <v>4726</v>
      </c>
      <c r="B98" s="27" t="s">
        <v>1001</v>
      </c>
      <c r="C98" s="27">
        <v>99</v>
      </c>
      <c r="D98" s="27">
        <v>99</v>
      </c>
      <c r="E98" s="27">
        <v>0</v>
      </c>
      <c r="F98" s="27">
        <v>99</v>
      </c>
      <c r="G98" s="27">
        <v>0</v>
      </c>
    </row>
    <row r="99" spans="1:7" x14ac:dyDescent="0.25">
      <c r="A99" s="27">
        <v>4727</v>
      </c>
      <c r="B99" s="27" t="s">
        <v>1002</v>
      </c>
      <c r="C99" s="27">
        <v>5</v>
      </c>
      <c r="D99" s="27">
        <v>5</v>
      </c>
      <c r="E99" s="27">
        <v>0</v>
      </c>
      <c r="F99" s="27">
        <v>5</v>
      </c>
      <c r="G99" s="27">
        <v>0</v>
      </c>
    </row>
    <row r="100" spans="1:7" x14ac:dyDescent="0.25">
      <c r="A100" s="27">
        <v>4728</v>
      </c>
      <c r="B100" s="27" t="s">
        <v>1003</v>
      </c>
      <c r="C100" s="27">
        <v>425</v>
      </c>
      <c r="D100" s="27">
        <v>425</v>
      </c>
      <c r="E100" s="27">
        <v>0</v>
      </c>
      <c r="F100" s="27">
        <v>425</v>
      </c>
      <c r="G100" s="27">
        <v>0</v>
      </c>
    </row>
    <row r="101" spans="1:7" x14ac:dyDescent="0.25">
      <c r="A101" s="27">
        <v>4729</v>
      </c>
      <c r="B101" s="27" t="s">
        <v>1004</v>
      </c>
      <c r="C101" s="27">
        <v>52156</v>
      </c>
      <c r="D101" s="27">
        <v>52212</v>
      </c>
      <c r="E101" s="27">
        <v>6216</v>
      </c>
      <c r="F101" s="27">
        <v>58372</v>
      </c>
      <c r="G101" s="27">
        <v>44</v>
      </c>
    </row>
    <row r="102" spans="1:7" x14ac:dyDescent="0.25">
      <c r="A102" s="27">
        <v>4730</v>
      </c>
      <c r="B102" s="27" t="s">
        <v>1005</v>
      </c>
      <c r="C102" s="27">
        <v>89</v>
      </c>
      <c r="D102" s="27">
        <v>89</v>
      </c>
      <c r="E102" s="27">
        <v>0</v>
      </c>
      <c r="F102" s="27">
        <v>89</v>
      </c>
      <c r="G102" s="27">
        <v>0</v>
      </c>
    </row>
    <row r="103" spans="1:7" x14ac:dyDescent="0.25">
      <c r="A103" s="27">
        <v>4731</v>
      </c>
      <c r="B103" s="27" t="s">
        <v>1006</v>
      </c>
      <c r="C103" s="27">
        <v>66</v>
      </c>
      <c r="D103" s="27">
        <v>66</v>
      </c>
      <c r="E103" s="27">
        <v>0</v>
      </c>
      <c r="F103" s="27">
        <v>66</v>
      </c>
      <c r="G103" s="27">
        <v>0</v>
      </c>
    </row>
    <row r="104" spans="1:7" x14ac:dyDescent="0.25">
      <c r="A104" s="27">
        <v>4732</v>
      </c>
      <c r="B104" s="27" t="s">
        <v>1007</v>
      </c>
      <c r="C104" s="27">
        <v>528</v>
      </c>
      <c r="D104" s="27">
        <v>528</v>
      </c>
      <c r="E104" s="27">
        <v>19</v>
      </c>
      <c r="F104" s="27">
        <v>547</v>
      </c>
      <c r="G104" s="27">
        <v>0</v>
      </c>
    </row>
    <row r="105" spans="1:7" x14ac:dyDescent="0.25">
      <c r="A105" s="27">
        <v>4733</v>
      </c>
      <c r="B105" s="27" t="s">
        <v>1008</v>
      </c>
      <c r="C105" s="27">
        <v>514</v>
      </c>
      <c r="D105" s="27">
        <v>514</v>
      </c>
      <c r="E105" s="27">
        <v>0</v>
      </c>
      <c r="F105" s="27">
        <v>514</v>
      </c>
      <c r="G105" s="27">
        <v>0</v>
      </c>
    </row>
    <row r="106" spans="1:7" x14ac:dyDescent="0.25">
      <c r="A106" s="27">
        <v>4734</v>
      </c>
      <c r="B106" s="27" t="s">
        <v>1009</v>
      </c>
      <c r="C106" s="27">
        <v>8</v>
      </c>
      <c r="D106" s="27">
        <v>8</v>
      </c>
      <c r="E106" s="27">
        <v>0</v>
      </c>
      <c r="F106" s="27">
        <v>8</v>
      </c>
      <c r="G106" s="27">
        <v>0</v>
      </c>
    </row>
    <row r="107" spans="1:7" x14ac:dyDescent="0.25">
      <c r="A107" s="27">
        <v>4735</v>
      </c>
      <c r="B107" s="27" t="s">
        <v>1010</v>
      </c>
      <c r="C107" s="27">
        <v>8</v>
      </c>
      <c r="D107" s="27">
        <v>8</v>
      </c>
      <c r="E107" s="27">
        <v>0</v>
      </c>
      <c r="F107" s="27">
        <v>8</v>
      </c>
      <c r="G107" s="27">
        <v>0</v>
      </c>
    </row>
    <row r="108" spans="1:7" x14ac:dyDescent="0.25">
      <c r="A108" s="27">
        <v>4736</v>
      </c>
      <c r="B108" s="27" t="s">
        <v>1011</v>
      </c>
      <c r="C108" s="27">
        <v>6</v>
      </c>
      <c r="D108" s="27">
        <v>6</v>
      </c>
      <c r="E108" s="27">
        <v>0</v>
      </c>
      <c r="F108" s="27">
        <v>6</v>
      </c>
      <c r="G108" s="27">
        <v>0</v>
      </c>
    </row>
    <row r="109" spans="1:7" x14ac:dyDescent="0.25">
      <c r="A109" s="27">
        <v>4737</v>
      </c>
      <c r="B109" s="27" t="s">
        <v>1012</v>
      </c>
      <c r="C109" s="27">
        <v>133</v>
      </c>
      <c r="D109" s="27">
        <v>133</v>
      </c>
      <c r="E109" s="27">
        <v>0</v>
      </c>
      <c r="F109" s="27">
        <v>133</v>
      </c>
      <c r="G109" s="27">
        <v>0</v>
      </c>
    </row>
    <row r="110" spans="1:7" x14ac:dyDescent="0.25">
      <c r="A110" s="27">
        <v>4738</v>
      </c>
      <c r="B110" s="27" t="s">
        <v>1013</v>
      </c>
      <c r="C110" s="27">
        <v>93</v>
      </c>
      <c r="D110" s="27">
        <v>93</v>
      </c>
      <c r="E110" s="27">
        <v>0</v>
      </c>
      <c r="F110" s="27">
        <v>93</v>
      </c>
      <c r="G110" s="27">
        <v>0</v>
      </c>
    </row>
    <row r="111" spans="1:7" x14ac:dyDescent="0.25">
      <c r="A111" s="27">
        <v>4739</v>
      </c>
      <c r="B111" s="27" t="s">
        <v>1014</v>
      </c>
      <c r="C111" s="27">
        <v>3</v>
      </c>
      <c r="D111" s="27">
        <v>3</v>
      </c>
      <c r="E111" s="27">
        <v>0</v>
      </c>
      <c r="F111" s="27">
        <v>3</v>
      </c>
      <c r="G111" s="27">
        <v>0</v>
      </c>
    </row>
    <row r="112" spans="1:7" x14ac:dyDescent="0.25">
      <c r="A112" s="27">
        <v>4741</v>
      </c>
      <c r="B112" s="27" t="s">
        <v>1015</v>
      </c>
      <c r="C112" s="27">
        <v>223</v>
      </c>
      <c r="D112" s="27">
        <v>223</v>
      </c>
      <c r="E112" s="27">
        <v>0</v>
      </c>
      <c r="F112" s="27">
        <v>223</v>
      </c>
      <c r="G112" s="27">
        <v>0</v>
      </c>
    </row>
    <row r="113" spans="1:7" x14ac:dyDescent="0.25">
      <c r="A113" s="27">
        <v>4742</v>
      </c>
      <c r="B113" s="27" t="s">
        <v>1016</v>
      </c>
      <c r="C113" s="27">
        <v>196</v>
      </c>
      <c r="D113" s="27">
        <v>196</v>
      </c>
      <c r="E113" s="27">
        <v>0</v>
      </c>
      <c r="F113" s="27">
        <v>196</v>
      </c>
      <c r="G113" s="27">
        <v>0</v>
      </c>
    </row>
    <row r="114" spans="1:7" x14ac:dyDescent="0.25">
      <c r="A114" s="27">
        <v>4743</v>
      </c>
      <c r="B114" s="27" t="s">
        <v>1017</v>
      </c>
      <c r="C114" s="27">
        <v>225</v>
      </c>
      <c r="D114" s="27">
        <v>225</v>
      </c>
      <c r="E114" s="27">
        <v>154</v>
      </c>
      <c r="F114" s="27">
        <v>379</v>
      </c>
      <c r="G114" s="27">
        <v>0</v>
      </c>
    </row>
    <row r="115" spans="1:7" x14ac:dyDescent="0.25">
      <c r="A115" s="27">
        <v>4744</v>
      </c>
      <c r="B115" s="27" t="s">
        <v>1018</v>
      </c>
      <c r="C115" s="27">
        <v>132</v>
      </c>
      <c r="D115" s="27">
        <v>132</v>
      </c>
      <c r="E115" s="27">
        <v>0</v>
      </c>
      <c r="F115" s="27">
        <v>132</v>
      </c>
      <c r="G115" s="27">
        <v>0</v>
      </c>
    </row>
    <row r="116" spans="1:7" x14ac:dyDescent="0.25">
      <c r="A116" s="27">
        <v>4745</v>
      </c>
      <c r="B116" s="27" t="s">
        <v>1019</v>
      </c>
      <c r="C116" s="27">
        <v>1333</v>
      </c>
      <c r="D116" s="27">
        <v>1339</v>
      </c>
      <c r="E116" s="27">
        <v>0</v>
      </c>
      <c r="F116" s="27">
        <v>1333</v>
      </c>
      <c r="G116" s="27">
        <v>0</v>
      </c>
    </row>
    <row r="117" spans="1:7" x14ac:dyDescent="0.25">
      <c r="A117" s="27">
        <v>4746</v>
      </c>
      <c r="B117" s="27" t="s">
        <v>1020</v>
      </c>
      <c r="C117" s="27">
        <v>5595</v>
      </c>
      <c r="D117" s="27">
        <v>5634</v>
      </c>
      <c r="E117" s="27">
        <v>866</v>
      </c>
      <c r="F117" s="27">
        <v>6461</v>
      </c>
      <c r="G117" s="27">
        <v>7</v>
      </c>
    </row>
    <row r="118" spans="1:7" x14ac:dyDescent="0.25">
      <c r="A118" s="27">
        <v>4747</v>
      </c>
      <c r="B118" s="27" t="s">
        <v>1021</v>
      </c>
      <c r="C118" s="27">
        <v>383</v>
      </c>
      <c r="D118" s="27">
        <v>383</v>
      </c>
      <c r="E118" s="27">
        <v>0</v>
      </c>
      <c r="F118" s="27">
        <v>383</v>
      </c>
      <c r="G118" s="27">
        <v>0</v>
      </c>
    </row>
    <row r="119" spans="1:7" x14ac:dyDescent="0.25">
      <c r="A119" s="27">
        <v>4749</v>
      </c>
      <c r="B119" s="27" t="s">
        <v>1022</v>
      </c>
      <c r="C119" s="27">
        <v>59</v>
      </c>
      <c r="D119" s="27">
        <v>59</v>
      </c>
      <c r="E119" s="27">
        <v>0</v>
      </c>
      <c r="F119" s="27">
        <v>59</v>
      </c>
      <c r="G119" s="27">
        <v>0</v>
      </c>
    </row>
    <row r="120" spans="1:7" x14ac:dyDescent="0.25">
      <c r="A120" s="27">
        <v>4750</v>
      </c>
      <c r="B120" s="27" t="s">
        <v>1023</v>
      </c>
      <c r="C120" s="27">
        <v>1860</v>
      </c>
      <c r="D120" s="27">
        <v>1860</v>
      </c>
      <c r="E120" s="27">
        <v>0</v>
      </c>
      <c r="F120" s="27">
        <v>1860</v>
      </c>
      <c r="G120" s="27">
        <v>0</v>
      </c>
    </row>
    <row r="121" spans="1:7" x14ac:dyDescent="0.25">
      <c r="A121" s="27">
        <v>4751</v>
      </c>
      <c r="B121" s="27" t="s">
        <v>1024</v>
      </c>
      <c r="C121" s="27">
        <v>248</v>
      </c>
      <c r="D121" s="27">
        <v>365</v>
      </c>
      <c r="E121" s="27">
        <v>0</v>
      </c>
      <c r="F121" s="27">
        <v>248</v>
      </c>
      <c r="G121" s="27">
        <v>0</v>
      </c>
    </row>
    <row r="122" spans="1:7" x14ac:dyDescent="0.25">
      <c r="A122" s="27">
        <v>4752</v>
      </c>
      <c r="B122" s="27" t="s">
        <v>1025</v>
      </c>
      <c r="C122" s="27">
        <v>0</v>
      </c>
      <c r="D122" s="27">
        <v>0</v>
      </c>
      <c r="E122" s="27">
        <v>0</v>
      </c>
      <c r="F122" s="27">
        <v>0</v>
      </c>
      <c r="G122" s="27">
        <v>0</v>
      </c>
    </row>
    <row r="123" spans="1:7" x14ac:dyDescent="0.25">
      <c r="A123" s="27">
        <v>4753</v>
      </c>
      <c r="B123" s="27" t="s">
        <v>1026</v>
      </c>
      <c r="C123" s="27">
        <v>0</v>
      </c>
      <c r="D123" s="27">
        <v>0</v>
      </c>
      <c r="E123" s="27">
        <v>9</v>
      </c>
      <c r="F123" s="27">
        <v>9</v>
      </c>
      <c r="G123" s="27">
        <v>0</v>
      </c>
    </row>
    <row r="124" spans="1:7" x14ac:dyDescent="0.25">
      <c r="A124" s="27">
        <v>4755</v>
      </c>
      <c r="B124" s="27" t="s">
        <v>1027</v>
      </c>
      <c r="C124" s="27">
        <v>1</v>
      </c>
      <c r="D124" s="27">
        <v>1</v>
      </c>
      <c r="E124" s="27">
        <v>0</v>
      </c>
      <c r="F124" s="27">
        <v>1</v>
      </c>
      <c r="G124" s="27">
        <v>0</v>
      </c>
    </row>
    <row r="125" spans="1:7" x14ac:dyDescent="0.25">
      <c r="A125" s="27">
        <v>4756</v>
      </c>
      <c r="B125" s="27" t="s">
        <v>1028</v>
      </c>
      <c r="C125" s="27">
        <v>133</v>
      </c>
      <c r="D125" s="27">
        <v>133</v>
      </c>
      <c r="E125" s="27">
        <v>0</v>
      </c>
      <c r="F125" s="27">
        <v>133</v>
      </c>
      <c r="G125" s="27">
        <v>0</v>
      </c>
    </row>
    <row r="126" spans="1:7" x14ac:dyDescent="0.25">
      <c r="A126" s="27">
        <v>4757</v>
      </c>
      <c r="B126" s="27" t="s">
        <v>1029</v>
      </c>
      <c r="C126" s="27">
        <v>1559</v>
      </c>
      <c r="D126" s="27">
        <v>1639</v>
      </c>
      <c r="E126" s="27">
        <v>0</v>
      </c>
      <c r="F126" s="27">
        <v>1559</v>
      </c>
      <c r="G126" s="27">
        <v>359</v>
      </c>
    </row>
    <row r="127" spans="1:7" x14ac:dyDescent="0.25">
      <c r="A127" s="27">
        <v>4758</v>
      </c>
      <c r="B127" s="27" t="s">
        <v>1030</v>
      </c>
      <c r="C127" s="27">
        <v>687</v>
      </c>
      <c r="D127" s="27">
        <v>687</v>
      </c>
      <c r="E127" s="27">
        <v>0</v>
      </c>
      <c r="F127" s="27">
        <v>687</v>
      </c>
      <c r="G127" s="27">
        <v>0</v>
      </c>
    </row>
    <row r="128" spans="1:7" x14ac:dyDescent="0.25">
      <c r="A128" s="27">
        <v>4760</v>
      </c>
      <c r="B128" s="27" t="s">
        <v>1031</v>
      </c>
      <c r="C128" s="27">
        <v>524</v>
      </c>
      <c r="D128" s="27">
        <v>524</v>
      </c>
      <c r="E128" s="27">
        <v>0</v>
      </c>
      <c r="F128" s="27">
        <v>524</v>
      </c>
      <c r="G128" s="27">
        <v>0</v>
      </c>
    </row>
    <row r="129" spans="1:7" x14ac:dyDescent="0.25">
      <c r="A129" s="27">
        <v>4761</v>
      </c>
      <c r="B129" s="27" t="s">
        <v>1032</v>
      </c>
      <c r="C129" s="27">
        <v>41</v>
      </c>
      <c r="D129" s="27">
        <v>41</v>
      </c>
      <c r="E129" s="27">
        <v>0</v>
      </c>
      <c r="F129" s="27">
        <v>41</v>
      </c>
      <c r="G129" s="27">
        <v>2</v>
      </c>
    </row>
    <row r="130" spans="1:7" x14ac:dyDescent="0.25">
      <c r="A130" s="27">
        <v>4762</v>
      </c>
      <c r="B130" s="27" t="s">
        <v>1033</v>
      </c>
      <c r="C130" s="27">
        <v>44</v>
      </c>
      <c r="D130" s="27">
        <v>44</v>
      </c>
      <c r="E130" s="27">
        <v>0</v>
      </c>
      <c r="F130" s="27">
        <v>44</v>
      </c>
      <c r="G130" s="27">
        <v>0</v>
      </c>
    </row>
    <row r="131" spans="1:7" x14ac:dyDescent="0.25">
      <c r="A131" s="27">
        <v>4763</v>
      </c>
      <c r="B131" s="27" t="s">
        <v>1034</v>
      </c>
      <c r="C131" s="27">
        <v>0</v>
      </c>
      <c r="D131" s="27">
        <v>0</v>
      </c>
      <c r="E131" s="27">
        <v>0</v>
      </c>
      <c r="F131" s="27">
        <v>0</v>
      </c>
      <c r="G131" s="27">
        <v>20</v>
      </c>
    </row>
    <row r="132" spans="1:7" x14ac:dyDescent="0.25">
      <c r="A132" s="27">
        <v>4764</v>
      </c>
      <c r="B132" s="27" t="s">
        <v>1035</v>
      </c>
      <c r="C132" s="27">
        <v>17</v>
      </c>
      <c r="D132" s="27">
        <v>17</v>
      </c>
      <c r="E132" s="27">
        <v>0</v>
      </c>
      <c r="F132" s="27">
        <v>17</v>
      </c>
      <c r="G132" s="27">
        <v>0</v>
      </c>
    </row>
    <row r="133" spans="1:7" x14ac:dyDescent="0.25">
      <c r="A133" s="27">
        <v>4765</v>
      </c>
      <c r="B133" s="27" t="s">
        <v>1036</v>
      </c>
      <c r="C133" s="27">
        <v>0</v>
      </c>
      <c r="D133" s="27">
        <v>0</v>
      </c>
      <c r="E133" s="27">
        <v>32</v>
      </c>
      <c r="F133" s="27">
        <v>32</v>
      </c>
      <c r="G133" s="27">
        <v>0</v>
      </c>
    </row>
    <row r="134" spans="1:7" x14ac:dyDescent="0.25">
      <c r="A134" s="27">
        <v>4766</v>
      </c>
      <c r="B134" s="27" t="s">
        <v>1037</v>
      </c>
      <c r="C134" s="27">
        <v>548</v>
      </c>
      <c r="D134" s="27">
        <v>548</v>
      </c>
      <c r="E134" s="27">
        <v>14</v>
      </c>
      <c r="F134" s="27">
        <v>562</v>
      </c>
      <c r="G134" s="27">
        <v>9</v>
      </c>
    </row>
    <row r="135" spans="1:7" x14ac:dyDescent="0.25">
      <c r="A135" s="27">
        <v>4767</v>
      </c>
      <c r="B135" s="27" t="s">
        <v>1038</v>
      </c>
      <c r="C135" s="27">
        <v>48</v>
      </c>
      <c r="D135" s="27">
        <v>48</v>
      </c>
      <c r="E135" s="27">
        <v>0</v>
      </c>
      <c r="F135" s="27">
        <v>48</v>
      </c>
      <c r="G135" s="27">
        <v>0</v>
      </c>
    </row>
    <row r="136" spans="1:7" x14ac:dyDescent="0.25">
      <c r="A136" s="27">
        <v>4768</v>
      </c>
      <c r="B136" s="27" t="s">
        <v>1039</v>
      </c>
      <c r="C136" s="27">
        <v>312</v>
      </c>
      <c r="D136" s="27">
        <v>312</v>
      </c>
      <c r="E136" s="27">
        <v>0</v>
      </c>
      <c r="F136" s="27">
        <v>312</v>
      </c>
      <c r="G136" s="27">
        <v>1</v>
      </c>
    </row>
    <row r="137" spans="1:7" x14ac:dyDescent="0.25">
      <c r="A137" s="27">
        <v>4769</v>
      </c>
      <c r="B137" s="27" t="s">
        <v>1040</v>
      </c>
      <c r="C137" s="27">
        <v>24</v>
      </c>
      <c r="D137" s="27">
        <v>24</v>
      </c>
      <c r="E137" s="27">
        <v>8</v>
      </c>
      <c r="F137" s="27">
        <v>32</v>
      </c>
      <c r="G137" s="27">
        <v>0</v>
      </c>
    </row>
    <row r="138" spans="1:7" x14ac:dyDescent="0.25">
      <c r="A138" s="27">
        <v>4770</v>
      </c>
      <c r="B138" s="27" t="s">
        <v>1041</v>
      </c>
      <c r="C138" s="27">
        <v>35</v>
      </c>
      <c r="D138" s="27">
        <v>35</v>
      </c>
      <c r="E138" s="27">
        <v>2</v>
      </c>
      <c r="F138" s="27">
        <v>37</v>
      </c>
      <c r="G138" s="27">
        <v>0</v>
      </c>
    </row>
    <row r="139" spans="1:7" x14ac:dyDescent="0.25">
      <c r="A139" s="27">
        <v>4771</v>
      </c>
      <c r="B139" s="27" t="s">
        <v>1042</v>
      </c>
      <c r="C139" s="27">
        <v>10</v>
      </c>
      <c r="D139" s="27">
        <v>10</v>
      </c>
      <c r="E139" s="27">
        <v>0</v>
      </c>
      <c r="F139" s="27">
        <v>10</v>
      </c>
      <c r="G139" s="27">
        <v>0</v>
      </c>
    </row>
    <row r="140" spans="1:7" x14ac:dyDescent="0.25">
      <c r="A140" s="27">
        <v>4772</v>
      </c>
      <c r="B140" s="27" t="s">
        <v>1043</v>
      </c>
      <c r="C140" s="27">
        <v>1206</v>
      </c>
      <c r="D140" s="27">
        <v>1343</v>
      </c>
      <c r="E140" s="27">
        <v>0</v>
      </c>
      <c r="F140" s="27">
        <v>1206</v>
      </c>
      <c r="G140" s="27">
        <v>113</v>
      </c>
    </row>
    <row r="141" spans="1:7" x14ac:dyDescent="0.25">
      <c r="A141" s="27">
        <v>4773</v>
      </c>
      <c r="B141" s="27" t="s">
        <v>1044</v>
      </c>
      <c r="C141" s="27">
        <v>2</v>
      </c>
      <c r="D141" s="27">
        <v>2</v>
      </c>
      <c r="E141" s="27">
        <v>0</v>
      </c>
      <c r="F141" s="27">
        <v>2</v>
      </c>
      <c r="G141" s="27">
        <v>0</v>
      </c>
    </row>
    <row r="142" spans="1:7" x14ac:dyDescent="0.25">
      <c r="A142" s="27">
        <v>4774</v>
      </c>
      <c r="B142" s="27" t="s">
        <v>1045</v>
      </c>
      <c r="C142" s="27">
        <v>63</v>
      </c>
      <c r="D142" s="27">
        <v>63</v>
      </c>
      <c r="E142" s="27">
        <v>0</v>
      </c>
      <c r="F142" s="27">
        <v>63</v>
      </c>
      <c r="G142" s="27">
        <v>0</v>
      </c>
    </row>
    <row r="143" spans="1:7" x14ac:dyDescent="0.25">
      <c r="A143" s="27">
        <v>4775</v>
      </c>
      <c r="B143" s="27" t="s">
        <v>1046</v>
      </c>
      <c r="C143" s="27">
        <v>15253</v>
      </c>
      <c r="D143" s="27">
        <v>15270</v>
      </c>
      <c r="E143" s="27">
        <v>1571</v>
      </c>
      <c r="F143" s="27">
        <v>16824</v>
      </c>
      <c r="G143" s="27">
        <v>218</v>
      </c>
    </row>
    <row r="144" spans="1:7" x14ac:dyDescent="0.25">
      <c r="A144" s="27">
        <v>4776</v>
      </c>
      <c r="B144" s="27" t="s">
        <v>1047</v>
      </c>
      <c r="C144" s="27">
        <v>1</v>
      </c>
      <c r="D144" s="27">
        <v>1</v>
      </c>
      <c r="E144" s="27">
        <v>0</v>
      </c>
      <c r="F144" s="27">
        <v>1</v>
      </c>
      <c r="G144" s="27">
        <v>0</v>
      </c>
    </row>
    <row r="145" spans="1:7" x14ac:dyDescent="0.25">
      <c r="A145" s="27">
        <v>4777</v>
      </c>
      <c r="B145" s="27" t="s">
        <v>1048</v>
      </c>
      <c r="C145" s="27">
        <v>0</v>
      </c>
      <c r="D145" s="27">
        <v>0</v>
      </c>
      <c r="E145" s="27">
        <v>0</v>
      </c>
      <c r="F145" s="27">
        <v>0</v>
      </c>
      <c r="G145" s="27">
        <v>0</v>
      </c>
    </row>
    <row r="146" spans="1:7" x14ac:dyDescent="0.25">
      <c r="A146" s="27">
        <v>4778</v>
      </c>
      <c r="B146" s="27" t="s">
        <v>1049</v>
      </c>
      <c r="C146" s="27">
        <v>616</v>
      </c>
      <c r="D146" s="27">
        <v>616</v>
      </c>
      <c r="E146" s="27">
        <v>0</v>
      </c>
      <c r="F146" s="27">
        <v>616</v>
      </c>
      <c r="G146" s="27">
        <v>0</v>
      </c>
    </row>
    <row r="147" spans="1:7" x14ac:dyDescent="0.25">
      <c r="A147" s="27">
        <v>4779</v>
      </c>
      <c r="B147" s="27" t="s">
        <v>1050</v>
      </c>
      <c r="C147" s="27">
        <v>1137</v>
      </c>
      <c r="D147" s="27">
        <v>1137</v>
      </c>
      <c r="E147" s="27">
        <v>0</v>
      </c>
      <c r="F147" s="27">
        <v>1137</v>
      </c>
      <c r="G147" s="27">
        <v>0</v>
      </c>
    </row>
    <row r="148" spans="1:7" x14ac:dyDescent="0.25">
      <c r="A148" s="27">
        <v>4780</v>
      </c>
      <c r="B148" s="27" t="s">
        <v>1051</v>
      </c>
      <c r="C148" s="27">
        <v>5</v>
      </c>
      <c r="D148" s="27">
        <v>5</v>
      </c>
      <c r="E148" s="27">
        <v>0</v>
      </c>
      <c r="F148" s="27">
        <v>5</v>
      </c>
      <c r="G148" s="27">
        <v>0</v>
      </c>
    </row>
    <row r="149" spans="1:7" x14ac:dyDescent="0.25">
      <c r="A149" s="27">
        <v>4781</v>
      </c>
      <c r="B149" s="27" t="s">
        <v>1052</v>
      </c>
      <c r="C149" s="27">
        <v>467</v>
      </c>
      <c r="D149" s="27">
        <v>467</v>
      </c>
      <c r="E149" s="27">
        <v>0</v>
      </c>
      <c r="F149" s="27">
        <v>467</v>
      </c>
      <c r="G149" s="27">
        <v>1714</v>
      </c>
    </row>
    <row r="150" spans="1:7" x14ac:dyDescent="0.25">
      <c r="A150" s="27">
        <v>4783</v>
      </c>
      <c r="B150" s="27" t="s">
        <v>1053</v>
      </c>
      <c r="C150" s="27">
        <v>152</v>
      </c>
      <c r="D150" s="27">
        <v>152</v>
      </c>
      <c r="E150" s="27">
        <v>0</v>
      </c>
      <c r="F150" s="27">
        <v>152</v>
      </c>
      <c r="G150" s="27">
        <v>0</v>
      </c>
    </row>
    <row r="151" spans="1:7" x14ac:dyDescent="0.25">
      <c r="A151" s="27">
        <v>4784</v>
      </c>
      <c r="B151" s="27" t="s">
        <v>1054</v>
      </c>
      <c r="C151" s="27">
        <v>311</v>
      </c>
      <c r="D151" s="27">
        <v>665</v>
      </c>
      <c r="E151" s="27">
        <v>0</v>
      </c>
      <c r="F151" s="27">
        <v>311</v>
      </c>
      <c r="G151" s="27">
        <v>0</v>
      </c>
    </row>
    <row r="152" spans="1:7" x14ac:dyDescent="0.25">
      <c r="A152" s="27">
        <v>4785</v>
      </c>
      <c r="B152" s="27" t="s">
        <v>1055</v>
      </c>
      <c r="C152" s="27">
        <v>11</v>
      </c>
      <c r="D152" s="27">
        <v>11</v>
      </c>
      <c r="E152" s="27">
        <v>0</v>
      </c>
      <c r="F152" s="27">
        <v>11</v>
      </c>
      <c r="G152" s="27">
        <v>6</v>
      </c>
    </row>
    <row r="153" spans="1:7" x14ac:dyDescent="0.25">
      <c r="A153" s="27">
        <v>4786</v>
      </c>
      <c r="B153" s="27" t="s">
        <v>1056</v>
      </c>
      <c r="C153" s="27">
        <v>386</v>
      </c>
      <c r="D153" s="27">
        <v>386</v>
      </c>
      <c r="E153" s="27">
        <v>0</v>
      </c>
      <c r="F153" s="27">
        <v>386</v>
      </c>
      <c r="G153" s="27">
        <v>0</v>
      </c>
    </row>
    <row r="154" spans="1:7" x14ac:dyDescent="0.25">
      <c r="A154" s="27">
        <v>4787</v>
      </c>
      <c r="B154" s="27" t="s">
        <v>1057</v>
      </c>
      <c r="C154" s="27">
        <v>370</v>
      </c>
      <c r="D154" s="27">
        <v>370</v>
      </c>
      <c r="E154" s="27">
        <v>0</v>
      </c>
      <c r="F154" s="27">
        <v>370</v>
      </c>
      <c r="G154" s="27">
        <v>0</v>
      </c>
    </row>
    <row r="155" spans="1:7" x14ac:dyDescent="0.25">
      <c r="A155" s="27">
        <v>4788</v>
      </c>
      <c r="B155" s="27" t="s">
        <v>1058</v>
      </c>
      <c r="C155" s="27">
        <v>12</v>
      </c>
      <c r="D155" s="27">
        <v>12</v>
      </c>
      <c r="E155" s="27">
        <v>0</v>
      </c>
      <c r="F155" s="27">
        <v>12</v>
      </c>
      <c r="G155" s="27">
        <v>0</v>
      </c>
    </row>
    <row r="156" spans="1:7" x14ac:dyDescent="0.25">
      <c r="A156" s="27">
        <v>4789</v>
      </c>
      <c r="B156" s="27" t="s">
        <v>1059</v>
      </c>
      <c r="C156" s="27">
        <v>2</v>
      </c>
      <c r="D156" s="27">
        <v>2</v>
      </c>
      <c r="E156" s="27">
        <v>0</v>
      </c>
      <c r="F156" s="27">
        <v>2</v>
      </c>
      <c r="G156" s="27">
        <v>0</v>
      </c>
    </row>
    <row r="157" spans="1:7" x14ac:dyDescent="0.25">
      <c r="A157" s="27">
        <v>4790</v>
      </c>
      <c r="B157" s="27" t="s">
        <v>1060</v>
      </c>
      <c r="C157" s="27">
        <v>75</v>
      </c>
      <c r="D157" s="27">
        <v>75</v>
      </c>
      <c r="E157" s="27">
        <v>6</v>
      </c>
      <c r="F157" s="27">
        <v>81</v>
      </c>
      <c r="G157" s="27">
        <v>0</v>
      </c>
    </row>
    <row r="158" spans="1:7" x14ac:dyDescent="0.25">
      <c r="A158" s="27">
        <v>4791</v>
      </c>
      <c r="B158" s="27" t="s">
        <v>1061</v>
      </c>
      <c r="C158" s="27">
        <v>260</v>
      </c>
      <c r="D158" s="27">
        <v>260</v>
      </c>
      <c r="E158" s="27">
        <v>0</v>
      </c>
      <c r="F158" s="27">
        <v>260</v>
      </c>
      <c r="G158" s="27">
        <v>0</v>
      </c>
    </row>
    <row r="159" spans="1:7" x14ac:dyDescent="0.25">
      <c r="A159" s="27">
        <v>4792</v>
      </c>
      <c r="B159" s="27" t="s">
        <v>1062</v>
      </c>
      <c r="C159" s="27">
        <v>14</v>
      </c>
      <c r="D159" s="27">
        <v>14</v>
      </c>
      <c r="E159" s="27">
        <v>0</v>
      </c>
      <c r="F159" s="27">
        <v>14</v>
      </c>
      <c r="G159" s="27">
        <v>0</v>
      </c>
    </row>
    <row r="160" spans="1:7" x14ac:dyDescent="0.25">
      <c r="A160" s="27">
        <v>4793</v>
      </c>
      <c r="B160" s="27" t="s">
        <v>1063</v>
      </c>
      <c r="C160" s="27">
        <v>37</v>
      </c>
      <c r="D160" s="27">
        <v>37</v>
      </c>
      <c r="E160" s="27">
        <v>0</v>
      </c>
      <c r="F160" s="27">
        <v>37</v>
      </c>
      <c r="G160" s="27">
        <v>0</v>
      </c>
    </row>
    <row r="161" spans="1:7" x14ac:dyDescent="0.25">
      <c r="A161" s="27">
        <v>4794</v>
      </c>
      <c r="B161" s="27" t="s">
        <v>1064</v>
      </c>
      <c r="C161" s="27">
        <v>85</v>
      </c>
      <c r="D161" s="27">
        <v>99</v>
      </c>
      <c r="E161" s="27">
        <v>0</v>
      </c>
      <c r="F161" s="27">
        <v>85</v>
      </c>
      <c r="G161" s="27">
        <v>0</v>
      </c>
    </row>
    <row r="162" spans="1:7" x14ac:dyDescent="0.25">
      <c r="A162" s="27">
        <v>4795</v>
      </c>
      <c r="B162" s="27" t="s">
        <v>1065</v>
      </c>
      <c r="C162" s="27">
        <v>41</v>
      </c>
      <c r="D162" s="27">
        <v>41</v>
      </c>
      <c r="E162" s="27">
        <v>0</v>
      </c>
      <c r="F162" s="27">
        <v>41</v>
      </c>
      <c r="G162" s="27">
        <v>0</v>
      </c>
    </row>
    <row r="163" spans="1:7" x14ac:dyDescent="0.25">
      <c r="A163" s="27">
        <v>4796</v>
      </c>
      <c r="B163" s="27" t="s">
        <v>1066</v>
      </c>
      <c r="C163" s="27">
        <v>68</v>
      </c>
      <c r="D163" s="27">
        <v>68</v>
      </c>
      <c r="E163" s="27">
        <v>68</v>
      </c>
      <c r="F163" s="27">
        <v>136</v>
      </c>
      <c r="G163" s="27">
        <v>0</v>
      </c>
    </row>
    <row r="164" spans="1:7" x14ac:dyDescent="0.25">
      <c r="A164" s="27">
        <v>4797</v>
      </c>
      <c r="B164" s="27" t="s">
        <v>1067</v>
      </c>
      <c r="C164" s="27">
        <v>127</v>
      </c>
      <c r="D164" s="27">
        <v>127</v>
      </c>
      <c r="E164" s="27">
        <v>0</v>
      </c>
      <c r="F164" s="27">
        <v>127</v>
      </c>
      <c r="G164" s="27">
        <v>0</v>
      </c>
    </row>
    <row r="165" spans="1:7" x14ac:dyDescent="0.25">
      <c r="A165" s="27">
        <v>4798</v>
      </c>
      <c r="B165" s="27" t="s">
        <v>1068</v>
      </c>
      <c r="C165" s="27">
        <v>1782</v>
      </c>
      <c r="D165" s="27">
        <v>1782</v>
      </c>
      <c r="E165" s="27">
        <v>0</v>
      </c>
      <c r="F165" s="27">
        <v>1782</v>
      </c>
      <c r="G165" s="27">
        <v>0</v>
      </c>
    </row>
    <row r="166" spans="1:7" x14ac:dyDescent="0.25">
      <c r="A166" s="27">
        <v>4799</v>
      </c>
      <c r="B166" s="27" t="s">
        <v>1069</v>
      </c>
      <c r="C166" s="27">
        <v>46</v>
      </c>
      <c r="D166" s="27">
        <v>46</v>
      </c>
      <c r="E166" s="27">
        <v>0</v>
      </c>
      <c r="F166" s="27">
        <v>46</v>
      </c>
      <c r="G166" s="27">
        <v>0</v>
      </c>
    </row>
    <row r="167" spans="1:7" x14ac:dyDescent="0.25">
      <c r="A167" s="27">
        <v>4800</v>
      </c>
      <c r="B167" s="27" t="s">
        <v>1070</v>
      </c>
      <c r="C167" s="27">
        <v>35</v>
      </c>
      <c r="D167" s="27">
        <v>35</v>
      </c>
      <c r="E167" s="27">
        <v>0</v>
      </c>
      <c r="F167" s="27">
        <v>35</v>
      </c>
      <c r="G167" s="27">
        <v>0</v>
      </c>
    </row>
    <row r="168" spans="1:7" x14ac:dyDescent="0.25">
      <c r="A168" s="27">
        <v>4801</v>
      </c>
      <c r="B168" s="27" t="s">
        <v>1071</v>
      </c>
      <c r="C168" s="27">
        <v>5</v>
      </c>
      <c r="D168" s="27">
        <v>5</v>
      </c>
      <c r="E168" s="27">
        <v>7</v>
      </c>
      <c r="F168" s="27">
        <v>12</v>
      </c>
      <c r="G168" s="27">
        <v>0</v>
      </c>
    </row>
    <row r="169" spans="1:7" x14ac:dyDescent="0.25">
      <c r="A169" s="27">
        <v>4802</v>
      </c>
      <c r="B169" s="27" t="s">
        <v>1072</v>
      </c>
      <c r="C169" s="27">
        <v>0</v>
      </c>
      <c r="D169" s="27">
        <v>0</v>
      </c>
      <c r="E169" s="27">
        <v>0</v>
      </c>
      <c r="F169" s="27">
        <v>0</v>
      </c>
      <c r="G169" s="27">
        <v>0</v>
      </c>
    </row>
    <row r="170" spans="1:7" x14ac:dyDescent="0.25">
      <c r="A170" s="27">
        <v>4803</v>
      </c>
      <c r="B170" s="27" t="s">
        <v>1073</v>
      </c>
      <c r="C170" s="27">
        <v>1790</v>
      </c>
      <c r="D170" s="27">
        <v>1858</v>
      </c>
      <c r="E170" s="27">
        <v>2</v>
      </c>
      <c r="F170" s="27">
        <v>1792</v>
      </c>
      <c r="G170" s="27">
        <v>7</v>
      </c>
    </row>
    <row r="171" spans="1:7" x14ac:dyDescent="0.25">
      <c r="A171" s="27">
        <v>4804</v>
      </c>
      <c r="B171" s="27" t="s">
        <v>1074</v>
      </c>
      <c r="C171" s="27">
        <v>12337</v>
      </c>
      <c r="D171" s="27">
        <v>12337</v>
      </c>
      <c r="E171" s="27">
        <v>204</v>
      </c>
      <c r="F171" s="27">
        <v>12541</v>
      </c>
      <c r="G171" s="27">
        <v>92</v>
      </c>
    </row>
    <row r="172" spans="1:7" x14ac:dyDescent="0.25">
      <c r="A172" s="27">
        <v>4805</v>
      </c>
      <c r="B172" s="27" t="s">
        <v>1075</v>
      </c>
      <c r="C172" s="27">
        <v>81</v>
      </c>
      <c r="D172" s="27">
        <v>81</v>
      </c>
      <c r="E172" s="27">
        <v>3</v>
      </c>
      <c r="F172" s="27">
        <v>84</v>
      </c>
      <c r="G172" s="27">
        <v>0</v>
      </c>
    </row>
    <row r="173" spans="1:7" x14ac:dyDescent="0.25">
      <c r="A173" s="27">
        <v>4806</v>
      </c>
      <c r="B173" s="27" t="s">
        <v>1076</v>
      </c>
      <c r="C173" s="27">
        <v>5716</v>
      </c>
      <c r="D173" s="27">
        <v>5716</v>
      </c>
      <c r="E173" s="27">
        <v>0</v>
      </c>
      <c r="F173" s="27">
        <v>5716</v>
      </c>
      <c r="G173" s="27">
        <v>0</v>
      </c>
    </row>
    <row r="174" spans="1:7" x14ac:dyDescent="0.25">
      <c r="A174" s="27">
        <v>4807</v>
      </c>
      <c r="B174" s="27" t="s">
        <v>1077</v>
      </c>
      <c r="C174" s="27">
        <v>4</v>
      </c>
      <c r="D174" s="27">
        <v>4</v>
      </c>
      <c r="E174" s="27">
        <v>0</v>
      </c>
      <c r="F174" s="27">
        <v>4</v>
      </c>
      <c r="G174" s="27">
        <v>0</v>
      </c>
    </row>
    <row r="175" spans="1:7" x14ac:dyDescent="0.25">
      <c r="A175" s="27">
        <v>4808</v>
      </c>
      <c r="B175" s="27" t="s">
        <v>1078</v>
      </c>
      <c r="C175" s="27">
        <v>2</v>
      </c>
      <c r="D175" s="27">
        <v>2</v>
      </c>
      <c r="E175" s="27">
        <v>0</v>
      </c>
      <c r="F175" s="27">
        <v>2</v>
      </c>
      <c r="G175" s="27">
        <v>0</v>
      </c>
    </row>
    <row r="176" spans="1:7" x14ac:dyDescent="0.25">
      <c r="A176" s="27">
        <v>4809</v>
      </c>
      <c r="B176" s="27" t="s">
        <v>1079</v>
      </c>
      <c r="C176" s="27">
        <v>50</v>
      </c>
      <c r="D176" s="27">
        <v>50</v>
      </c>
      <c r="E176" s="27">
        <v>0</v>
      </c>
      <c r="F176" s="27">
        <v>50</v>
      </c>
      <c r="G176" s="27">
        <v>0</v>
      </c>
    </row>
    <row r="177" spans="1:7" x14ac:dyDescent="0.25">
      <c r="A177" s="27">
        <v>4810</v>
      </c>
      <c r="B177" s="27" t="s">
        <v>1080</v>
      </c>
      <c r="C177" s="27">
        <v>95</v>
      </c>
      <c r="D177" s="27">
        <v>95</v>
      </c>
      <c r="E177" s="27">
        <v>0</v>
      </c>
      <c r="F177" s="27">
        <v>95</v>
      </c>
      <c r="G177" s="27">
        <v>0</v>
      </c>
    </row>
    <row r="178" spans="1:7" x14ac:dyDescent="0.25">
      <c r="A178" s="27">
        <v>4811</v>
      </c>
      <c r="B178" s="27" t="s">
        <v>1081</v>
      </c>
      <c r="C178" s="27">
        <v>13</v>
      </c>
      <c r="D178" s="27">
        <v>13</v>
      </c>
      <c r="E178" s="27">
        <v>0</v>
      </c>
      <c r="F178" s="27">
        <v>13</v>
      </c>
      <c r="G178" s="27">
        <v>0</v>
      </c>
    </row>
    <row r="179" spans="1:7" x14ac:dyDescent="0.25">
      <c r="A179" s="27">
        <v>4812</v>
      </c>
      <c r="B179" s="27" t="s">
        <v>1082</v>
      </c>
      <c r="C179" s="27">
        <v>3</v>
      </c>
      <c r="D179" s="27">
        <v>3</v>
      </c>
      <c r="E179" s="27">
        <v>0</v>
      </c>
      <c r="F179" s="27">
        <v>3</v>
      </c>
      <c r="G179" s="27">
        <v>0</v>
      </c>
    </row>
    <row r="180" spans="1:7" x14ac:dyDescent="0.25">
      <c r="A180" s="27">
        <v>4813</v>
      </c>
      <c r="B180" s="27" t="s">
        <v>1083</v>
      </c>
      <c r="C180" s="27">
        <v>39</v>
      </c>
      <c r="D180" s="27">
        <v>39</v>
      </c>
      <c r="E180" s="27">
        <v>0</v>
      </c>
      <c r="F180" s="27">
        <v>39</v>
      </c>
      <c r="G180" s="27">
        <v>48</v>
      </c>
    </row>
    <row r="181" spans="1:7" x14ac:dyDescent="0.25">
      <c r="A181" s="27">
        <v>4814</v>
      </c>
      <c r="B181" s="27" t="s">
        <v>1084</v>
      </c>
      <c r="C181" s="27">
        <v>17</v>
      </c>
      <c r="D181" s="27">
        <v>17</v>
      </c>
      <c r="E181" s="27">
        <v>0</v>
      </c>
      <c r="F181" s="27">
        <v>17</v>
      </c>
      <c r="G181" s="27">
        <v>0</v>
      </c>
    </row>
    <row r="182" spans="1:7" x14ac:dyDescent="0.25">
      <c r="A182" s="27">
        <v>4815</v>
      </c>
      <c r="B182" s="27" t="s">
        <v>1085</v>
      </c>
      <c r="C182" s="27">
        <v>47</v>
      </c>
      <c r="D182" s="27">
        <v>47</v>
      </c>
      <c r="E182" s="27">
        <v>0</v>
      </c>
      <c r="F182" s="27">
        <v>47</v>
      </c>
      <c r="G182" s="27">
        <v>0</v>
      </c>
    </row>
    <row r="183" spans="1:7" x14ac:dyDescent="0.25">
      <c r="A183" s="27">
        <v>4817</v>
      </c>
      <c r="B183" s="27" t="s">
        <v>1086</v>
      </c>
      <c r="C183" s="27">
        <v>8102</v>
      </c>
      <c r="D183" s="27">
        <v>8236</v>
      </c>
      <c r="E183" s="27">
        <v>913</v>
      </c>
      <c r="F183" s="27">
        <v>9015</v>
      </c>
      <c r="G183" s="27">
        <v>0</v>
      </c>
    </row>
    <row r="184" spans="1:7" x14ac:dyDescent="0.25">
      <c r="A184" s="27">
        <v>4819</v>
      </c>
      <c r="B184" s="27" t="s">
        <v>1087</v>
      </c>
      <c r="C184" s="27">
        <v>25195</v>
      </c>
      <c r="D184" s="27">
        <v>25407</v>
      </c>
      <c r="E184" s="27">
        <v>1967</v>
      </c>
      <c r="F184" s="27">
        <v>27162</v>
      </c>
      <c r="G184" s="27">
        <v>139</v>
      </c>
    </row>
    <row r="185" spans="1:7" x14ac:dyDescent="0.25">
      <c r="A185" s="27">
        <v>4820</v>
      </c>
      <c r="B185" s="27" t="s">
        <v>1088</v>
      </c>
      <c r="C185" s="27">
        <v>0</v>
      </c>
      <c r="D185" s="27">
        <v>0</v>
      </c>
      <c r="E185" s="27">
        <v>0</v>
      </c>
      <c r="F185" s="27">
        <v>0</v>
      </c>
      <c r="G185" s="27">
        <v>0</v>
      </c>
    </row>
    <row r="186" spans="1:7" x14ac:dyDescent="0.25">
      <c r="A186" s="27">
        <v>4821</v>
      </c>
      <c r="B186" s="27" t="s">
        <v>1089</v>
      </c>
      <c r="C186" s="27">
        <v>363</v>
      </c>
      <c r="D186" s="27">
        <v>363</v>
      </c>
      <c r="E186" s="27">
        <v>0</v>
      </c>
      <c r="F186" s="27">
        <v>363</v>
      </c>
      <c r="G186" s="27">
        <v>0</v>
      </c>
    </row>
    <row r="187" spans="1:7" x14ac:dyDescent="0.25">
      <c r="A187" s="27">
        <v>4822</v>
      </c>
      <c r="B187" s="27" t="s">
        <v>1090</v>
      </c>
      <c r="C187" s="27">
        <v>124</v>
      </c>
      <c r="D187" s="27">
        <v>124</v>
      </c>
      <c r="E187" s="27">
        <v>0</v>
      </c>
      <c r="F187" s="27">
        <v>124</v>
      </c>
      <c r="G187" s="27">
        <v>0</v>
      </c>
    </row>
    <row r="188" spans="1:7" x14ac:dyDescent="0.25">
      <c r="A188" s="27">
        <v>4823</v>
      </c>
      <c r="B188" s="27" t="s">
        <v>1091</v>
      </c>
      <c r="C188" s="27">
        <v>0</v>
      </c>
      <c r="D188" s="27">
        <v>0</v>
      </c>
      <c r="E188" s="27">
        <v>0</v>
      </c>
      <c r="F188" s="27">
        <v>0</v>
      </c>
      <c r="G188" s="27">
        <v>0</v>
      </c>
    </row>
    <row r="189" spans="1:7" x14ac:dyDescent="0.25">
      <c r="A189" s="27">
        <v>4824</v>
      </c>
      <c r="B189" s="27" t="s">
        <v>1092</v>
      </c>
      <c r="C189" s="27">
        <v>3</v>
      </c>
      <c r="D189" s="27">
        <v>3</v>
      </c>
      <c r="E189" s="27">
        <v>0</v>
      </c>
      <c r="F189" s="27">
        <v>3</v>
      </c>
      <c r="G189" s="27">
        <v>0</v>
      </c>
    </row>
    <row r="190" spans="1:7" x14ac:dyDescent="0.25">
      <c r="A190" s="27">
        <v>4825</v>
      </c>
      <c r="B190" s="27" t="s">
        <v>1093</v>
      </c>
      <c r="C190" s="27">
        <v>15244</v>
      </c>
      <c r="D190" s="27">
        <v>15244</v>
      </c>
      <c r="E190" s="27">
        <v>1999</v>
      </c>
      <c r="F190" s="27">
        <v>17243</v>
      </c>
      <c r="G190" s="27">
        <v>252</v>
      </c>
    </row>
    <row r="191" spans="1:7" x14ac:dyDescent="0.25">
      <c r="A191" s="27">
        <v>4826</v>
      </c>
      <c r="B191" s="27" t="s">
        <v>1094</v>
      </c>
      <c r="C191" s="27">
        <v>6228</v>
      </c>
      <c r="D191" s="27">
        <v>6281</v>
      </c>
      <c r="E191" s="27">
        <v>936</v>
      </c>
      <c r="F191" s="27">
        <v>7164</v>
      </c>
      <c r="G191" s="27">
        <v>0</v>
      </c>
    </row>
    <row r="192" spans="1:7" x14ac:dyDescent="0.25">
      <c r="A192" s="27">
        <v>4827</v>
      </c>
      <c r="B192" s="27" t="s">
        <v>1095</v>
      </c>
      <c r="C192" s="27">
        <v>58</v>
      </c>
      <c r="D192" s="27">
        <v>58</v>
      </c>
      <c r="E192" s="27">
        <v>4</v>
      </c>
      <c r="F192" s="27">
        <v>62</v>
      </c>
      <c r="G192" s="27">
        <v>0</v>
      </c>
    </row>
    <row r="193" spans="1:7" x14ac:dyDescent="0.25">
      <c r="A193" s="27">
        <v>4828</v>
      </c>
      <c r="B193" s="27" t="s">
        <v>1096</v>
      </c>
      <c r="C193" s="27">
        <v>38</v>
      </c>
      <c r="D193" s="27">
        <v>38</v>
      </c>
      <c r="E193" s="27">
        <v>0</v>
      </c>
      <c r="F193" s="27">
        <v>38</v>
      </c>
      <c r="G193" s="27">
        <v>0</v>
      </c>
    </row>
    <row r="194" spans="1:7" x14ac:dyDescent="0.25">
      <c r="A194" s="27">
        <v>4829</v>
      </c>
      <c r="B194" s="27" t="s">
        <v>1097</v>
      </c>
      <c r="C194" s="27">
        <v>103</v>
      </c>
      <c r="D194" s="27">
        <v>103</v>
      </c>
      <c r="E194" s="27">
        <v>0</v>
      </c>
      <c r="F194" s="27">
        <v>103</v>
      </c>
      <c r="G194" s="27">
        <v>0</v>
      </c>
    </row>
    <row r="195" spans="1:7" x14ac:dyDescent="0.25">
      <c r="A195" s="27">
        <v>4830</v>
      </c>
      <c r="B195" s="27" t="s">
        <v>1098</v>
      </c>
      <c r="C195" s="27">
        <v>34</v>
      </c>
      <c r="D195" s="27">
        <v>34</v>
      </c>
      <c r="E195" s="27">
        <v>0</v>
      </c>
      <c r="F195" s="27">
        <v>34</v>
      </c>
      <c r="G195" s="27">
        <v>0</v>
      </c>
    </row>
    <row r="196" spans="1:7" x14ac:dyDescent="0.25">
      <c r="A196" s="27">
        <v>4832</v>
      </c>
      <c r="B196" s="27" t="s">
        <v>1099</v>
      </c>
      <c r="C196" s="27">
        <v>0</v>
      </c>
      <c r="D196" s="27">
        <v>0</v>
      </c>
      <c r="E196" s="27">
        <v>0</v>
      </c>
      <c r="F196" s="27">
        <v>0</v>
      </c>
      <c r="G196" s="27">
        <v>0</v>
      </c>
    </row>
    <row r="197" spans="1:7" x14ac:dyDescent="0.25">
      <c r="A197" s="27">
        <v>4833</v>
      </c>
      <c r="B197" s="27" t="s">
        <v>1100</v>
      </c>
      <c r="C197" s="27">
        <v>3421</v>
      </c>
      <c r="D197" s="27">
        <v>3421</v>
      </c>
      <c r="E197" s="27">
        <v>548</v>
      </c>
      <c r="F197" s="27">
        <v>3969</v>
      </c>
      <c r="G197" s="27">
        <v>14</v>
      </c>
    </row>
    <row r="198" spans="1:7" x14ac:dyDescent="0.25">
      <c r="A198" s="27">
        <v>4834</v>
      </c>
      <c r="B198" s="27" t="s">
        <v>1101</v>
      </c>
      <c r="C198" s="27">
        <v>0</v>
      </c>
      <c r="D198" s="27">
        <v>0</v>
      </c>
      <c r="E198" s="27">
        <v>0</v>
      </c>
      <c r="F198" s="27">
        <v>0</v>
      </c>
      <c r="G198" s="27">
        <v>0</v>
      </c>
    </row>
    <row r="199" spans="1:7" x14ac:dyDescent="0.25">
      <c r="A199" s="27">
        <v>4835</v>
      </c>
      <c r="B199" s="27" t="s">
        <v>1102</v>
      </c>
      <c r="C199" s="27">
        <v>0</v>
      </c>
      <c r="D199" s="27">
        <v>0</v>
      </c>
      <c r="E199" s="27">
        <v>0</v>
      </c>
      <c r="F199" s="27">
        <v>0</v>
      </c>
      <c r="G199" s="27">
        <v>0</v>
      </c>
    </row>
    <row r="200" spans="1:7" x14ac:dyDescent="0.25">
      <c r="A200" s="27">
        <v>4836</v>
      </c>
      <c r="B200" s="27" t="s">
        <v>1103</v>
      </c>
      <c r="C200" s="27">
        <v>0</v>
      </c>
      <c r="D200" s="27">
        <v>0</v>
      </c>
      <c r="E200" s="27">
        <v>24</v>
      </c>
      <c r="F200" s="27">
        <v>24</v>
      </c>
      <c r="G200" s="27">
        <v>0</v>
      </c>
    </row>
    <row r="201" spans="1:7" x14ac:dyDescent="0.25">
      <c r="A201" s="27">
        <v>4837</v>
      </c>
      <c r="B201" s="27" t="s">
        <v>1104</v>
      </c>
      <c r="C201" s="27">
        <v>46976</v>
      </c>
      <c r="D201" s="27">
        <v>46976</v>
      </c>
      <c r="E201" s="27">
        <v>6138</v>
      </c>
      <c r="F201" s="27">
        <v>53114</v>
      </c>
      <c r="G201" s="27">
        <v>513</v>
      </c>
    </row>
    <row r="202" spans="1:7" x14ac:dyDescent="0.25">
      <c r="A202" s="27">
        <v>4838</v>
      </c>
      <c r="B202" s="27" t="s">
        <v>1105</v>
      </c>
      <c r="C202" s="27">
        <v>58</v>
      </c>
      <c r="D202" s="27">
        <v>58</v>
      </c>
      <c r="E202" s="27">
        <v>0</v>
      </c>
      <c r="F202" s="27">
        <v>58</v>
      </c>
      <c r="G202" s="27">
        <v>0</v>
      </c>
    </row>
    <row r="203" spans="1:7" x14ac:dyDescent="0.25">
      <c r="A203" s="27">
        <v>4839</v>
      </c>
      <c r="B203" s="27" t="s">
        <v>1106</v>
      </c>
      <c r="C203" s="27">
        <v>124</v>
      </c>
      <c r="D203" s="27">
        <v>168</v>
      </c>
      <c r="E203" s="27">
        <v>0</v>
      </c>
      <c r="F203" s="27">
        <v>124</v>
      </c>
      <c r="G203" s="27">
        <v>0</v>
      </c>
    </row>
    <row r="204" spans="1:7" x14ac:dyDescent="0.25">
      <c r="A204" s="27">
        <v>4840</v>
      </c>
      <c r="B204" s="27" t="s">
        <v>1107</v>
      </c>
      <c r="C204" s="27">
        <v>16</v>
      </c>
      <c r="D204" s="27">
        <v>16</v>
      </c>
      <c r="E204" s="27">
        <v>0</v>
      </c>
      <c r="F204" s="27">
        <v>16</v>
      </c>
      <c r="G204" s="27">
        <v>0</v>
      </c>
    </row>
    <row r="205" spans="1:7" x14ac:dyDescent="0.25">
      <c r="A205" s="27">
        <v>4841</v>
      </c>
      <c r="B205" s="27" t="s">
        <v>1108</v>
      </c>
      <c r="C205" s="27">
        <v>140</v>
      </c>
      <c r="D205" s="27">
        <v>140</v>
      </c>
      <c r="E205" s="27">
        <v>0</v>
      </c>
      <c r="F205" s="27">
        <v>140</v>
      </c>
      <c r="G205" s="27">
        <v>0</v>
      </c>
    </row>
    <row r="206" spans="1:7" x14ac:dyDescent="0.25">
      <c r="A206" s="27">
        <v>4842</v>
      </c>
      <c r="B206" s="27" t="s">
        <v>1109</v>
      </c>
      <c r="C206" s="27">
        <v>0</v>
      </c>
      <c r="D206" s="27">
        <v>0</v>
      </c>
      <c r="E206" s="27">
        <v>0</v>
      </c>
      <c r="F206" s="27">
        <v>0</v>
      </c>
      <c r="G206" s="27">
        <v>0</v>
      </c>
    </row>
    <row r="207" spans="1:7" x14ac:dyDescent="0.25">
      <c r="A207" s="27">
        <v>4843</v>
      </c>
      <c r="B207" s="27" t="s">
        <v>1110</v>
      </c>
      <c r="C207" s="27">
        <v>37</v>
      </c>
      <c r="D207" s="27">
        <v>37</v>
      </c>
      <c r="E207" s="27">
        <v>0</v>
      </c>
      <c r="F207" s="27">
        <v>37</v>
      </c>
      <c r="G207" s="27">
        <v>0</v>
      </c>
    </row>
    <row r="208" spans="1:7" x14ac:dyDescent="0.25">
      <c r="A208" s="27">
        <v>4844</v>
      </c>
      <c r="B208" s="27" t="s">
        <v>1111</v>
      </c>
      <c r="C208" s="27">
        <v>8110</v>
      </c>
      <c r="D208" s="27">
        <v>8110</v>
      </c>
      <c r="E208" s="27">
        <v>193</v>
      </c>
      <c r="F208" s="27">
        <v>8303</v>
      </c>
      <c r="G208" s="27">
        <v>67</v>
      </c>
    </row>
    <row r="209" spans="1:7" x14ac:dyDescent="0.25">
      <c r="A209" s="27">
        <v>4845</v>
      </c>
      <c r="B209" s="27" t="s">
        <v>1112</v>
      </c>
      <c r="C209" s="27">
        <v>15375</v>
      </c>
      <c r="D209" s="27">
        <v>15375</v>
      </c>
      <c r="E209" s="27">
        <v>1279</v>
      </c>
      <c r="F209" s="27">
        <v>16654</v>
      </c>
      <c r="G209" s="27">
        <v>104</v>
      </c>
    </row>
    <row r="210" spans="1:7" x14ac:dyDescent="0.25">
      <c r="A210" s="27">
        <v>4846</v>
      </c>
      <c r="B210" s="27" t="s">
        <v>1113</v>
      </c>
      <c r="C210" s="27">
        <v>24015</v>
      </c>
      <c r="D210" s="27">
        <v>24029</v>
      </c>
      <c r="E210" s="27">
        <v>489</v>
      </c>
      <c r="F210" s="27">
        <v>24504</v>
      </c>
      <c r="G210" s="27">
        <v>28</v>
      </c>
    </row>
    <row r="211" spans="1:7" x14ac:dyDescent="0.25">
      <c r="A211" s="27">
        <v>4847</v>
      </c>
      <c r="B211" s="27" t="s">
        <v>1114</v>
      </c>
      <c r="C211" s="27">
        <v>31</v>
      </c>
      <c r="D211" s="27">
        <v>31</v>
      </c>
      <c r="E211" s="27">
        <v>0</v>
      </c>
      <c r="F211" s="27">
        <v>31</v>
      </c>
      <c r="G211" s="27">
        <v>0</v>
      </c>
    </row>
    <row r="212" spans="1:7" x14ac:dyDescent="0.25">
      <c r="A212" s="27">
        <v>4848</v>
      </c>
      <c r="B212" s="27" t="s">
        <v>1115</v>
      </c>
      <c r="C212" s="27">
        <v>11</v>
      </c>
      <c r="D212" s="27">
        <v>11</v>
      </c>
      <c r="E212" s="27">
        <v>0</v>
      </c>
      <c r="F212" s="27">
        <v>11</v>
      </c>
      <c r="G212" s="27">
        <v>0</v>
      </c>
    </row>
    <row r="213" spans="1:7" x14ac:dyDescent="0.25">
      <c r="A213" s="27">
        <v>4849</v>
      </c>
      <c r="B213" s="27" t="s">
        <v>1116</v>
      </c>
      <c r="C213" s="27">
        <v>18748</v>
      </c>
      <c r="D213" s="27">
        <v>18869</v>
      </c>
      <c r="E213" s="27">
        <v>1425</v>
      </c>
      <c r="F213" s="27">
        <v>20173</v>
      </c>
      <c r="G213" s="27">
        <v>460</v>
      </c>
    </row>
    <row r="214" spans="1:7" x14ac:dyDescent="0.25">
      <c r="A214" s="27">
        <v>4850</v>
      </c>
      <c r="B214" s="27" t="s">
        <v>1117</v>
      </c>
      <c r="C214" s="27">
        <v>24775</v>
      </c>
      <c r="D214" s="27">
        <v>24775</v>
      </c>
      <c r="E214" s="27">
        <v>2907</v>
      </c>
      <c r="F214" s="27">
        <v>27682</v>
      </c>
      <c r="G214" s="27">
        <v>511</v>
      </c>
    </row>
    <row r="215" spans="1:7" x14ac:dyDescent="0.25">
      <c r="A215" s="27">
        <v>4851</v>
      </c>
      <c r="B215" s="27" t="s">
        <v>1118</v>
      </c>
      <c r="C215" s="27">
        <v>36177</v>
      </c>
      <c r="D215" s="27">
        <v>36246</v>
      </c>
      <c r="E215" s="27">
        <v>3719</v>
      </c>
      <c r="F215" s="27">
        <v>39896</v>
      </c>
      <c r="G215" s="27">
        <v>1395</v>
      </c>
    </row>
    <row r="216" spans="1:7" x14ac:dyDescent="0.25">
      <c r="A216" s="27">
        <v>4852</v>
      </c>
      <c r="B216" s="27" t="s">
        <v>1119</v>
      </c>
      <c r="C216" s="27">
        <v>12</v>
      </c>
      <c r="D216" s="27">
        <v>12</v>
      </c>
      <c r="E216" s="27">
        <v>0</v>
      </c>
      <c r="F216" s="27">
        <v>12</v>
      </c>
      <c r="G216" s="27">
        <v>0</v>
      </c>
    </row>
    <row r="217" spans="1:7" x14ac:dyDescent="0.25">
      <c r="A217" s="27">
        <v>4853</v>
      </c>
      <c r="B217" s="27" t="s">
        <v>1120</v>
      </c>
      <c r="C217" s="27">
        <v>33</v>
      </c>
      <c r="D217" s="27">
        <v>33</v>
      </c>
      <c r="E217" s="27">
        <v>0</v>
      </c>
      <c r="F217" s="27">
        <v>33</v>
      </c>
      <c r="G217" s="27">
        <v>7</v>
      </c>
    </row>
    <row r="218" spans="1:7" x14ac:dyDescent="0.25">
      <c r="A218" s="27">
        <v>4854</v>
      </c>
      <c r="B218" s="27" t="s">
        <v>1121</v>
      </c>
      <c r="C218" s="27">
        <v>57</v>
      </c>
      <c r="D218" s="27">
        <v>57</v>
      </c>
      <c r="E218" s="27">
        <v>0</v>
      </c>
      <c r="F218" s="27">
        <v>57</v>
      </c>
      <c r="G218" s="27">
        <v>0</v>
      </c>
    </row>
    <row r="219" spans="1:7" x14ac:dyDescent="0.25">
      <c r="A219" s="27">
        <v>4855</v>
      </c>
      <c r="B219" s="27" t="s">
        <v>1122</v>
      </c>
      <c r="C219" s="27">
        <v>69</v>
      </c>
      <c r="D219" s="27">
        <v>69</v>
      </c>
      <c r="E219" s="27">
        <v>0</v>
      </c>
      <c r="F219" s="27">
        <v>69</v>
      </c>
      <c r="G219" s="27">
        <v>0</v>
      </c>
    </row>
    <row r="220" spans="1:7" x14ac:dyDescent="0.25">
      <c r="A220" s="27">
        <v>4856</v>
      </c>
      <c r="B220" s="27" t="s">
        <v>1123</v>
      </c>
      <c r="C220" s="27">
        <v>4</v>
      </c>
      <c r="D220" s="27">
        <v>4</v>
      </c>
      <c r="E220" s="27">
        <v>10</v>
      </c>
      <c r="F220" s="27">
        <v>14</v>
      </c>
      <c r="G220" s="27">
        <v>0</v>
      </c>
    </row>
    <row r="221" spans="1:7" x14ac:dyDescent="0.25">
      <c r="A221" s="27">
        <v>4857</v>
      </c>
      <c r="B221" s="27" t="s">
        <v>1124</v>
      </c>
      <c r="C221" s="27">
        <v>6855</v>
      </c>
      <c r="D221" s="27">
        <v>6855</v>
      </c>
      <c r="E221" s="27">
        <v>267</v>
      </c>
      <c r="F221" s="27">
        <v>7122</v>
      </c>
      <c r="G221" s="27">
        <v>61</v>
      </c>
    </row>
    <row r="222" spans="1:7" x14ac:dyDescent="0.25">
      <c r="A222" s="27">
        <v>4858</v>
      </c>
      <c r="B222" s="27" t="s">
        <v>1125</v>
      </c>
      <c r="C222" s="27">
        <v>6007</v>
      </c>
      <c r="D222" s="27">
        <v>6007</v>
      </c>
      <c r="E222" s="27">
        <v>423</v>
      </c>
      <c r="F222" s="27">
        <v>6430</v>
      </c>
      <c r="G222" s="27">
        <v>0</v>
      </c>
    </row>
    <row r="223" spans="1:7" x14ac:dyDescent="0.25">
      <c r="A223" s="27">
        <v>4859</v>
      </c>
      <c r="B223" s="27" t="s">
        <v>1126</v>
      </c>
      <c r="C223" s="27">
        <v>17</v>
      </c>
      <c r="D223" s="27">
        <v>17</v>
      </c>
      <c r="E223" s="27">
        <v>0</v>
      </c>
      <c r="F223" s="27">
        <v>17</v>
      </c>
      <c r="G223" s="27">
        <v>0</v>
      </c>
    </row>
    <row r="224" spans="1:7" x14ac:dyDescent="0.25">
      <c r="A224" s="27">
        <v>4860</v>
      </c>
      <c r="B224" s="27" t="s">
        <v>1127</v>
      </c>
      <c r="C224" s="27">
        <v>15</v>
      </c>
      <c r="D224" s="27">
        <v>15</v>
      </c>
      <c r="E224" s="27">
        <v>0</v>
      </c>
      <c r="F224" s="27">
        <v>15</v>
      </c>
      <c r="G224" s="27">
        <v>0</v>
      </c>
    </row>
    <row r="225" spans="1:7" x14ac:dyDescent="0.25">
      <c r="A225" s="27">
        <v>4861</v>
      </c>
      <c r="B225" s="27" t="s">
        <v>1128</v>
      </c>
      <c r="C225" s="27">
        <v>0</v>
      </c>
      <c r="D225" s="27">
        <v>0</v>
      </c>
      <c r="E225" s="27">
        <v>0</v>
      </c>
      <c r="F225" s="27">
        <v>0</v>
      </c>
      <c r="G225" s="27">
        <v>0</v>
      </c>
    </row>
    <row r="226" spans="1:7" x14ac:dyDescent="0.25">
      <c r="A226" s="27">
        <v>4862</v>
      </c>
      <c r="B226" s="27" t="s">
        <v>1129</v>
      </c>
      <c r="C226" s="27">
        <v>17</v>
      </c>
      <c r="D226" s="27">
        <v>17</v>
      </c>
      <c r="E226" s="27">
        <v>0</v>
      </c>
      <c r="F226" s="27">
        <v>17</v>
      </c>
      <c r="G226" s="27">
        <v>108</v>
      </c>
    </row>
    <row r="227" spans="1:7" x14ac:dyDescent="0.25">
      <c r="A227" s="27">
        <v>4863</v>
      </c>
      <c r="B227" s="27" t="s">
        <v>1130</v>
      </c>
      <c r="C227" s="27">
        <v>43</v>
      </c>
      <c r="D227" s="27">
        <v>43</v>
      </c>
      <c r="E227" s="27">
        <v>0</v>
      </c>
      <c r="F227" s="27">
        <v>43</v>
      </c>
      <c r="G227" s="27">
        <v>0</v>
      </c>
    </row>
    <row r="228" spans="1:7" x14ac:dyDescent="0.25">
      <c r="A228" s="27">
        <v>4864</v>
      </c>
      <c r="B228" s="27" t="s">
        <v>1131</v>
      </c>
      <c r="C228" s="27">
        <v>2</v>
      </c>
      <c r="D228" s="27">
        <v>2</v>
      </c>
      <c r="E228" s="27">
        <v>0</v>
      </c>
      <c r="F228" s="27">
        <v>2</v>
      </c>
      <c r="G228" s="27">
        <v>0</v>
      </c>
    </row>
    <row r="229" spans="1:7" x14ac:dyDescent="0.25">
      <c r="A229" s="27">
        <v>4865</v>
      </c>
      <c r="B229" s="27" t="s">
        <v>1132</v>
      </c>
      <c r="C229" s="27">
        <v>100506</v>
      </c>
      <c r="D229" s="27">
        <v>100562</v>
      </c>
      <c r="E229" s="27">
        <v>7967</v>
      </c>
      <c r="F229" s="27">
        <v>108473</v>
      </c>
      <c r="G229" s="27">
        <v>943</v>
      </c>
    </row>
    <row r="230" spans="1:7" x14ac:dyDescent="0.25">
      <c r="A230" s="27">
        <v>4866</v>
      </c>
      <c r="B230" s="27" t="s">
        <v>1133</v>
      </c>
      <c r="C230" s="27">
        <v>4</v>
      </c>
      <c r="D230" s="27">
        <v>4</v>
      </c>
      <c r="E230" s="27">
        <v>0</v>
      </c>
      <c r="F230" s="27">
        <v>4</v>
      </c>
      <c r="G230" s="27">
        <v>0</v>
      </c>
    </row>
    <row r="231" spans="1:7" x14ac:dyDescent="0.25">
      <c r="A231" s="27">
        <v>4867</v>
      </c>
      <c r="B231" s="27" t="s">
        <v>1134</v>
      </c>
      <c r="C231" s="27">
        <v>0</v>
      </c>
      <c r="D231" s="27">
        <v>0</v>
      </c>
      <c r="E231" s="27">
        <v>0</v>
      </c>
      <c r="F231" s="27">
        <v>0</v>
      </c>
      <c r="G231" s="27">
        <v>0</v>
      </c>
    </row>
    <row r="232" spans="1:7" x14ac:dyDescent="0.25">
      <c r="A232" s="27">
        <v>4868</v>
      </c>
      <c r="B232" s="27" t="s">
        <v>1135</v>
      </c>
      <c r="C232" s="27">
        <v>13108</v>
      </c>
      <c r="D232" s="27">
        <v>13223</v>
      </c>
      <c r="E232" s="27">
        <v>357</v>
      </c>
      <c r="F232" s="27">
        <v>13465</v>
      </c>
      <c r="G232" s="27">
        <v>11</v>
      </c>
    </row>
    <row r="233" spans="1:7" x14ac:dyDescent="0.25">
      <c r="A233" s="27">
        <v>4869</v>
      </c>
      <c r="B233" s="27" t="s">
        <v>1136</v>
      </c>
      <c r="C233" s="27">
        <v>1669</v>
      </c>
      <c r="D233" s="27">
        <v>1669</v>
      </c>
      <c r="E233" s="27">
        <v>122</v>
      </c>
      <c r="F233" s="27">
        <v>1791</v>
      </c>
      <c r="G233" s="27">
        <v>0</v>
      </c>
    </row>
    <row r="234" spans="1:7" x14ac:dyDescent="0.25">
      <c r="A234" s="27">
        <v>4870</v>
      </c>
      <c r="B234" s="27" t="s">
        <v>1137</v>
      </c>
      <c r="C234" s="27">
        <v>153</v>
      </c>
      <c r="D234" s="27">
        <v>153</v>
      </c>
      <c r="E234" s="27">
        <v>0</v>
      </c>
      <c r="F234" s="27">
        <v>153</v>
      </c>
      <c r="G234" s="27">
        <v>0</v>
      </c>
    </row>
    <row r="235" spans="1:7" x14ac:dyDescent="0.25">
      <c r="A235" s="27">
        <v>4871</v>
      </c>
      <c r="B235" s="27" t="s">
        <v>1138</v>
      </c>
      <c r="C235" s="27">
        <v>23</v>
      </c>
      <c r="D235" s="27">
        <v>23</v>
      </c>
      <c r="E235" s="27">
        <v>0</v>
      </c>
      <c r="F235" s="27">
        <v>23</v>
      </c>
      <c r="G235" s="27">
        <v>0</v>
      </c>
    </row>
    <row r="236" spans="1:7" x14ac:dyDescent="0.25">
      <c r="A236" s="27">
        <v>4872</v>
      </c>
      <c r="B236" s="27" t="s">
        <v>1139</v>
      </c>
      <c r="C236" s="27">
        <v>243</v>
      </c>
      <c r="D236" s="27">
        <v>243</v>
      </c>
      <c r="E236" s="27">
        <v>0</v>
      </c>
      <c r="F236" s="27">
        <v>243</v>
      </c>
      <c r="G236" s="27">
        <v>0</v>
      </c>
    </row>
    <row r="237" spans="1:7" x14ac:dyDescent="0.25">
      <c r="A237" s="27">
        <v>4873</v>
      </c>
      <c r="B237" s="27" t="s">
        <v>1140</v>
      </c>
      <c r="C237" s="27">
        <v>30258</v>
      </c>
      <c r="D237" s="27">
        <v>30332</v>
      </c>
      <c r="E237" s="27">
        <v>4250</v>
      </c>
      <c r="F237" s="27">
        <v>34508</v>
      </c>
      <c r="G237" s="27">
        <v>79</v>
      </c>
    </row>
    <row r="238" spans="1:7" x14ac:dyDescent="0.25">
      <c r="A238" s="27">
        <v>4874</v>
      </c>
      <c r="B238" s="27" t="s">
        <v>1141</v>
      </c>
      <c r="C238" s="27">
        <v>2</v>
      </c>
      <c r="D238" s="27">
        <v>2</v>
      </c>
      <c r="E238" s="27">
        <v>0</v>
      </c>
      <c r="F238" s="27">
        <v>2</v>
      </c>
      <c r="G238" s="27">
        <v>0</v>
      </c>
    </row>
    <row r="239" spans="1:7" x14ac:dyDescent="0.25">
      <c r="A239" s="27">
        <v>4875</v>
      </c>
      <c r="B239" s="27" t="s">
        <v>1142</v>
      </c>
      <c r="C239" s="27">
        <v>0</v>
      </c>
      <c r="D239" s="27">
        <v>0</v>
      </c>
      <c r="E239" s="27">
        <v>0</v>
      </c>
      <c r="F239" s="27">
        <v>0</v>
      </c>
      <c r="G239" s="27">
        <v>140</v>
      </c>
    </row>
    <row r="240" spans="1:7" x14ac:dyDescent="0.25">
      <c r="A240" s="27">
        <v>4876</v>
      </c>
      <c r="B240" s="27" t="s">
        <v>1143</v>
      </c>
      <c r="C240" s="27">
        <v>74</v>
      </c>
      <c r="D240" s="27">
        <v>74</v>
      </c>
      <c r="E240" s="27">
        <v>0</v>
      </c>
      <c r="F240" s="27">
        <v>74</v>
      </c>
      <c r="G240" s="27">
        <v>35</v>
      </c>
    </row>
    <row r="241" spans="1:7" x14ac:dyDescent="0.25">
      <c r="A241" s="27">
        <v>4877</v>
      </c>
      <c r="B241" s="27" t="s">
        <v>1144</v>
      </c>
      <c r="C241" s="27">
        <v>11875</v>
      </c>
      <c r="D241" s="27">
        <v>11905</v>
      </c>
      <c r="E241" s="27">
        <v>252</v>
      </c>
      <c r="F241" s="27">
        <v>12127</v>
      </c>
      <c r="G241" s="27">
        <v>104</v>
      </c>
    </row>
    <row r="242" spans="1:7" x14ac:dyDescent="0.25">
      <c r="A242" s="27">
        <v>4878</v>
      </c>
      <c r="B242" s="27" t="s">
        <v>1145</v>
      </c>
      <c r="C242" s="27">
        <v>41569</v>
      </c>
      <c r="D242" s="27">
        <v>41586</v>
      </c>
      <c r="E242" s="27">
        <v>4060</v>
      </c>
      <c r="F242" s="27">
        <v>45629</v>
      </c>
      <c r="G242" s="27">
        <v>1885</v>
      </c>
    </row>
    <row r="243" spans="1:7" x14ac:dyDescent="0.25">
      <c r="A243" s="27">
        <v>4879</v>
      </c>
      <c r="B243" s="27" t="s">
        <v>1146</v>
      </c>
      <c r="C243" s="27">
        <v>22378</v>
      </c>
      <c r="D243" s="27">
        <v>22384</v>
      </c>
      <c r="E243" s="27">
        <v>3659</v>
      </c>
      <c r="F243" s="27">
        <v>26037</v>
      </c>
      <c r="G243" s="27">
        <v>8</v>
      </c>
    </row>
    <row r="244" spans="1:7" x14ac:dyDescent="0.25">
      <c r="A244" s="27">
        <v>4880</v>
      </c>
      <c r="B244" s="27" t="s">
        <v>1147</v>
      </c>
      <c r="C244" s="27">
        <v>40981</v>
      </c>
      <c r="D244" s="27">
        <v>41041</v>
      </c>
      <c r="E244" s="27">
        <v>3264</v>
      </c>
      <c r="F244" s="27">
        <v>44245</v>
      </c>
      <c r="G244" s="27">
        <v>2720</v>
      </c>
    </row>
    <row r="245" spans="1:7" x14ac:dyDescent="0.25">
      <c r="A245" s="27">
        <v>4881</v>
      </c>
      <c r="B245" s="27" t="s">
        <v>1148</v>
      </c>
      <c r="C245" s="27">
        <v>12</v>
      </c>
      <c r="D245" s="27">
        <v>12</v>
      </c>
      <c r="E245" s="27">
        <v>0</v>
      </c>
      <c r="F245" s="27">
        <v>12</v>
      </c>
      <c r="G245" s="27">
        <v>0</v>
      </c>
    </row>
    <row r="246" spans="1:7" x14ac:dyDescent="0.25">
      <c r="A246" s="27">
        <v>5049</v>
      </c>
      <c r="B246" s="27" t="s">
        <v>1149</v>
      </c>
      <c r="C246" s="27">
        <v>0</v>
      </c>
      <c r="D246" s="27">
        <v>0</v>
      </c>
      <c r="E246" s="27">
        <v>0</v>
      </c>
      <c r="F246" s="27">
        <v>0</v>
      </c>
      <c r="G246" s="27">
        <v>0</v>
      </c>
    </row>
    <row r="247" spans="1:7" x14ac:dyDescent="0.25">
      <c r="A247" s="27">
        <v>5050</v>
      </c>
      <c r="B247" s="27" t="s">
        <v>1150</v>
      </c>
      <c r="C247" s="27">
        <v>0</v>
      </c>
      <c r="D247" s="27">
        <v>0</v>
      </c>
      <c r="E247" s="27">
        <v>0</v>
      </c>
      <c r="F247" s="27">
        <v>0</v>
      </c>
      <c r="G247" s="27">
        <v>0</v>
      </c>
    </row>
    <row r="248" spans="1:7" x14ac:dyDescent="0.25">
      <c r="A248" s="27">
        <v>5051</v>
      </c>
      <c r="B248" s="27" t="s">
        <v>1151</v>
      </c>
      <c r="C248" s="27">
        <v>29</v>
      </c>
      <c r="D248" s="27">
        <v>29</v>
      </c>
      <c r="E248" s="27">
        <v>0</v>
      </c>
      <c r="F248" s="27">
        <v>29</v>
      </c>
      <c r="G248" s="27">
        <v>0</v>
      </c>
    </row>
    <row r="249" spans="1:7" x14ac:dyDescent="0.25">
      <c r="A249" s="27">
        <v>5052</v>
      </c>
      <c r="B249" s="27" t="s">
        <v>1152</v>
      </c>
      <c r="C249" s="27">
        <v>29</v>
      </c>
      <c r="D249" s="27">
        <v>29</v>
      </c>
      <c r="E249" s="27">
        <v>48</v>
      </c>
      <c r="F249" s="27">
        <v>77</v>
      </c>
      <c r="G249" s="27">
        <v>0</v>
      </c>
    </row>
    <row r="250" spans="1:7" x14ac:dyDescent="0.25">
      <c r="A250" s="27">
        <v>5053</v>
      </c>
      <c r="B250" s="27" t="s">
        <v>1153</v>
      </c>
      <c r="C250" s="27">
        <v>0</v>
      </c>
      <c r="D250" s="27">
        <v>0</v>
      </c>
      <c r="E250" s="27">
        <v>34</v>
      </c>
      <c r="F250" s="27">
        <v>34</v>
      </c>
      <c r="G250" s="27">
        <v>0</v>
      </c>
    </row>
    <row r="251" spans="1:7" x14ac:dyDescent="0.25">
      <c r="A251" s="27">
        <v>5054</v>
      </c>
      <c r="B251" s="27" t="s">
        <v>1154</v>
      </c>
      <c r="C251" s="27">
        <v>2</v>
      </c>
      <c r="D251" s="27">
        <v>2</v>
      </c>
      <c r="E251" s="27">
        <v>0</v>
      </c>
      <c r="F251" s="27">
        <v>2</v>
      </c>
      <c r="G251" s="27">
        <v>0</v>
      </c>
    </row>
    <row r="252" spans="1:7" x14ac:dyDescent="0.25">
      <c r="A252" s="27">
        <v>5055</v>
      </c>
      <c r="B252" s="27" t="s">
        <v>1155</v>
      </c>
      <c r="C252" s="27">
        <v>1</v>
      </c>
      <c r="D252" s="27">
        <v>1</v>
      </c>
      <c r="E252" s="27">
        <v>0</v>
      </c>
      <c r="F252" s="27">
        <v>1</v>
      </c>
      <c r="G252" s="27">
        <v>0</v>
      </c>
    </row>
    <row r="253" spans="1:7" x14ac:dyDescent="0.25">
      <c r="A253" s="27">
        <v>5056</v>
      </c>
      <c r="B253" s="27" t="s">
        <v>1156</v>
      </c>
      <c r="C253" s="27">
        <v>3</v>
      </c>
      <c r="D253" s="27">
        <v>3</v>
      </c>
      <c r="E253" s="27">
        <v>0</v>
      </c>
      <c r="F253" s="27">
        <v>3</v>
      </c>
      <c r="G253" s="27">
        <v>0</v>
      </c>
    </row>
    <row r="254" spans="1:7" x14ac:dyDescent="0.25">
      <c r="A254" s="27">
        <v>5057</v>
      </c>
      <c r="B254" s="27" t="s">
        <v>1157</v>
      </c>
      <c r="C254" s="27">
        <v>7</v>
      </c>
      <c r="D254" s="27">
        <v>7</v>
      </c>
      <c r="E254" s="27">
        <v>0</v>
      </c>
      <c r="F254" s="27">
        <v>7</v>
      </c>
      <c r="G254" s="27">
        <v>0</v>
      </c>
    </row>
    <row r="255" spans="1:7" x14ac:dyDescent="0.25">
      <c r="A255" s="27">
        <v>5059</v>
      </c>
      <c r="B255" s="27" t="s">
        <v>1158</v>
      </c>
      <c r="C255" s="27">
        <v>66</v>
      </c>
      <c r="D255" s="27">
        <v>66</v>
      </c>
      <c r="E255" s="27">
        <v>0</v>
      </c>
      <c r="F255" s="27">
        <v>66</v>
      </c>
      <c r="G255" s="27">
        <v>0</v>
      </c>
    </row>
    <row r="256" spans="1:7" x14ac:dyDescent="0.25">
      <c r="A256" s="27">
        <v>5060</v>
      </c>
      <c r="B256" s="27" t="s">
        <v>1159</v>
      </c>
      <c r="C256" s="27">
        <v>10725</v>
      </c>
      <c r="D256" s="27">
        <v>10731</v>
      </c>
      <c r="E256" s="27">
        <v>751</v>
      </c>
      <c r="F256" s="27">
        <v>11476</v>
      </c>
      <c r="G256" s="27">
        <v>114</v>
      </c>
    </row>
    <row r="257" spans="1:7" x14ac:dyDescent="0.25">
      <c r="A257" s="27">
        <v>5061</v>
      </c>
      <c r="B257" s="27" t="s">
        <v>1160</v>
      </c>
      <c r="C257" s="27">
        <v>9</v>
      </c>
      <c r="D257" s="27">
        <v>9</v>
      </c>
      <c r="E257" s="27">
        <v>0</v>
      </c>
      <c r="F257" s="27">
        <v>9</v>
      </c>
      <c r="G257" s="27">
        <v>0</v>
      </c>
    </row>
    <row r="258" spans="1:7" x14ac:dyDescent="0.25">
      <c r="A258" s="27">
        <v>5062</v>
      </c>
      <c r="B258" s="27" t="s">
        <v>1161</v>
      </c>
      <c r="C258" s="27">
        <v>0</v>
      </c>
      <c r="D258" s="27">
        <v>0</v>
      </c>
      <c r="E258" s="27">
        <v>0</v>
      </c>
      <c r="F258" s="27">
        <v>0</v>
      </c>
      <c r="G258" s="27">
        <v>0</v>
      </c>
    </row>
    <row r="259" spans="1:7" x14ac:dyDescent="0.25">
      <c r="A259" s="27">
        <v>5063</v>
      </c>
      <c r="B259" s="27" t="s">
        <v>1162</v>
      </c>
      <c r="C259" s="27">
        <v>0</v>
      </c>
      <c r="D259" s="27">
        <v>0</v>
      </c>
      <c r="E259" s="27">
        <v>0</v>
      </c>
      <c r="F259" s="27">
        <v>0</v>
      </c>
      <c r="G259" s="27">
        <v>0</v>
      </c>
    </row>
    <row r="260" spans="1:7" x14ac:dyDescent="0.25">
      <c r="A260" s="27">
        <v>5064</v>
      </c>
      <c r="B260" s="27" t="s">
        <v>1163</v>
      </c>
      <c r="C260" s="27">
        <v>0</v>
      </c>
      <c r="D260" s="27">
        <v>0</v>
      </c>
      <c r="E260" s="27">
        <v>0</v>
      </c>
      <c r="F260" s="27">
        <v>0</v>
      </c>
      <c r="G260" s="27">
        <v>0</v>
      </c>
    </row>
    <row r="261" spans="1:7" x14ac:dyDescent="0.25">
      <c r="A261" s="27">
        <v>5065</v>
      </c>
      <c r="B261" s="27" t="s">
        <v>1164</v>
      </c>
      <c r="C261" s="27">
        <v>36693</v>
      </c>
      <c r="D261" s="27">
        <v>36693</v>
      </c>
      <c r="E261" s="27">
        <v>638</v>
      </c>
      <c r="F261" s="27">
        <v>37331</v>
      </c>
      <c r="G261" s="27">
        <v>33</v>
      </c>
    </row>
    <row r="262" spans="1:7" x14ac:dyDescent="0.25">
      <c r="A262" s="27">
        <v>5066</v>
      </c>
      <c r="B262" s="27" t="s">
        <v>1165</v>
      </c>
      <c r="C262" s="27">
        <v>0</v>
      </c>
      <c r="D262" s="27">
        <v>0</v>
      </c>
      <c r="E262" s="27">
        <v>0</v>
      </c>
      <c r="F262" s="27">
        <v>0</v>
      </c>
      <c r="G262" s="27">
        <v>0</v>
      </c>
    </row>
    <row r="263" spans="1:7" x14ac:dyDescent="0.25">
      <c r="A263" s="27" t="s">
        <v>1166</v>
      </c>
      <c r="B263" s="27" t="s">
        <v>1167</v>
      </c>
      <c r="C263" s="27">
        <v>43</v>
      </c>
      <c r="D263" s="27">
        <v>43</v>
      </c>
      <c r="E263" s="27">
        <v>0</v>
      </c>
      <c r="F263" s="27">
        <v>43</v>
      </c>
      <c r="G263" s="27">
        <v>0</v>
      </c>
    </row>
    <row r="264" spans="1:7" x14ac:dyDescent="0.25">
      <c r="A264" s="27" t="s">
        <v>1168</v>
      </c>
      <c r="B264" s="27" t="s">
        <v>1169</v>
      </c>
      <c r="C264" s="27">
        <v>4</v>
      </c>
      <c r="D264" s="27">
        <v>4</v>
      </c>
      <c r="E264" s="27">
        <v>0</v>
      </c>
      <c r="F264" s="27">
        <v>4</v>
      </c>
      <c r="G264" s="27">
        <v>0</v>
      </c>
    </row>
    <row r="265" spans="1:7" x14ac:dyDescent="0.25">
      <c r="A265" s="27" t="s">
        <v>1170</v>
      </c>
      <c r="B265" s="27" t="s">
        <v>1171</v>
      </c>
      <c r="C265" s="27">
        <v>79</v>
      </c>
      <c r="D265" s="27">
        <v>79</v>
      </c>
      <c r="E265" s="27">
        <v>0</v>
      </c>
      <c r="F265" s="27">
        <v>79</v>
      </c>
      <c r="G265" s="27">
        <v>6</v>
      </c>
    </row>
    <row r="266" spans="1:7" x14ac:dyDescent="0.25">
      <c r="A266" s="27" t="s">
        <v>1172</v>
      </c>
      <c r="B266" s="27" t="s">
        <v>1173</v>
      </c>
      <c r="C266" s="27">
        <v>61</v>
      </c>
      <c r="D266" s="27">
        <v>61</v>
      </c>
      <c r="E266" s="27">
        <v>0</v>
      </c>
      <c r="F266" s="27">
        <v>61</v>
      </c>
      <c r="G266" s="27">
        <v>0</v>
      </c>
    </row>
    <row r="267" spans="1:7" x14ac:dyDescent="0.25">
      <c r="A267" s="27" t="s">
        <v>1174</v>
      </c>
      <c r="B267" s="27" t="s">
        <v>1175</v>
      </c>
      <c r="C267" s="27">
        <v>118</v>
      </c>
      <c r="D267" s="27">
        <v>118</v>
      </c>
      <c r="E267" s="27">
        <v>0</v>
      </c>
      <c r="F267" s="27">
        <v>118</v>
      </c>
      <c r="G267" s="27">
        <v>0</v>
      </c>
    </row>
    <row r="268" spans="1:7" x14ac:dyDescent="0.25">
      <c r="A268" s="27" t="s">
        <v>1176</v>
      </c>
      <c r="B268" s="27" t="s">
        <v>1177</v>
      </c>
      <c r="C268" s="27">
        <v>14</v>
      </c>
      <c r="D268" s="27">
        <v>14</v>
      </c>
      <c r="E268" s="27">
        <v>0</v>
      </c>
      <c r="F268" s="27">
        <v>14</v>
      </c>
      <c r="G268" s="27">
        <v>0</v>
      </c>
    </row>
    <row r="269" spans="1:7" x14ac:dyDescent="0.25">
      <c r="A269" s="27" t="s">
        <v>1178</v>
      </c>
      <c r="B269" s="27" t="s">
        <v>1179</v>
      </c>
      <c r="C269" s="27">
        <v>172</v>
      </c>
      <c r="D269" s="27">
        <v>172</v>
      </c>
      <c r="E269" s="27">
        <v>0</v>
      </c>
      <c r="F269" s="27">
        <v>172</v>
      </c>
      <c r="G269" s="27">
        <v>0</v>
      </c>
    </row>
    <row r="270" spans="1:7" x14ac:dyDescent="0.25">
      <c r="A270" s="27" t="s">
        <v>1180</v>
      </c>
      <c r="B270" s="27" t="s">
        <v>1181</v>
      </c>
      <c r="C270" s="27">
        <v>217</v>
      </c>
      <c r="D270" s="27">
        <v>217</v>
      </c>
      <c r="E270" s="27">
        <v>0</v>
      </c>
      <c r="F270" s="27">
        <v>217</v>
      </c>
      <c r="G270" s="27">
        <v>2</v>
      </c>
    </row>
    <row r="271" spans="1:7" x14ac:dyDescent="0.25">
      <c r="A271" s="27" t="s">
        <v>1182</v>
      </c>
      <c r="B271" s="27" t="s">
        <v>1183</v>
      </c>
      <c r="C271" s="27">
        <v>6</v>
      </c>
      <c r="D271" s="27">
        <v>6</v>
      </c>
      <c r="E271" s="27">
        <v>0</v>
      </c>
      <c r="F271" s="27">
        <v>6</v>
      </c>
      <c r="G271" s="27">
        <v>0</v>
      </c>
    </row>
    <row r="272" spans="1:7" x14ac:dyDescent="0.25">
      <c r="A272" s="27" t="s">
        <v>1184</v>
      </c>
      <c r="B272" s="27" t="s">
        <v>1185</v>
      </c>
      <c r="C272" s="27">
        <v>36</v>
      </c>
      <c r="D272" s="27">
        <v>36</v>
      </c>
      <c r="E272" s="27">
        <v>0</v>
      </c>
      <c r="F272" s="27">
        <v>36</v>
      </c>
      <c r="G272" s="27">
        <v>0</v>
      </c>
    </row>
    <row r="273" spans="1:7" x14ac:dyDescent="0.25">
      <c r="A273" s="27" t="s">
        <v>1186</v>
      </c>
      <c r="B273" s="27" t="s">
        <v>1187</v>
      </c>
      <c r="C273" s="27">
        <v>137</v>
      </c>
      <c r="D273" s="27">
        <v>137</v>
      </c>
      <c r="E273" s="27">
        <v>0</v>
      </c>
      <c r="F273" s="27">
        <v>137</v>
      </c>
      <c r="G273" s="27">
        <v>0</v>
      </c>
    </row>
    <row r="274" spans="1:7" x14ac:dyDescent="0.25">
      <c r="A274" s="27" t="s">
        <v>1188</v>
      </c>
      <c r="B274" s="27" t="s">
        <v>1189</v>
      </c>
      <c r="C274" s="27">
        <v>28</v>
      </c>
      <c r="D274" s="27">
        <v>28</v>
      </c>
      <c r="E274" s="27">
        <v>0</v>
      </c>
      <c r="F274" s="27">
        <v>28</v>
      </c>
      <c r="G274" s="27">
        <v>0</v>
      </c>
    </row>
    <row r="275" spans="1:7" x14ac:dyDescent="0.25">
      <c r="A275" s="27" t="s">
        <v>1190</v>
      </c>
      <c r="B275" s="27" t="s">
        <v>1191</v>
      </c>
      <c r="C275" s="27">
        <v>39</v>
      </c>
      <c r="D275" s="27">
        <v>39</v>
      </c>
      <c r="E275" s="27">
        <v>0</v>
      </c>
      <c r="F275" s="27">
        <v>39</v>
      </c>
      <c r="G275" s="27">
        <v>0</v>
      </c>
    </row>
    <row r="276" spans="1:7" x14ac:dyDescent="0.25">
      <c r="A276" s="27" t="s">
        <v>1192</v>
      </c>
      <c r="B276" s="27" t="s">
        <v>1193</v>
      </c>
      <c r="C276" s="27">
        <v>8</v>
      </c>
      <c r="D276" s="27">
        <v>8</v>
      </c>
      <c r="E276" s="27">
        <v>0</v>
      </c>
      <c r="F276" s="27">
        <v>8</v>
      </c>
      <c r="G276" s="27">
        <v>0</v>
      </c>
    </row>
    <row r="277" spans="1:7" x14ac:dyDescent="0.25">
      <c r="A277" s="27" t="s">
        <v>1194</v>
      </c>
      <c r="B277" s="27" t="s">
        <v>1195</v>
      </c>
      <c r="C277" s="27">
        <v>7</v>
      </c>
      <c r="D277" s="27">
        <v>7</v>
      </c>
      <c r="E277" s="27">
        <v>0</v>
      </c>
      <c r="F277" s="27">
        <v>7</v>
      </c>
      <c r="G277" s="27">
        <v>0</v>
      </c>
    </row>
    <row r="278" spans="1:7" x14ac:dyDescent="0.25">
      <c r="A278" s="27" t="s">
        <v>1196</v>
      </c>
      <c r="B278" s="27" t="s">
        <v>1197</v>
      </c>
      <c r="C278" s="27">
        <v>39</v>
      </c>
      <c r="D278" s="27">
        <v>39</v>
      </c>
      <c r="E278" s="27">
        <v>0</v>
      </c>
      <c r="F278" s="27">
        <v>39</v>
      </c>
      <c r="G278" s="27">
        <v>0</v>
      </c>
    </row>
    <row r="279" spans="1:7" x14ac:dyDescent="0.25">
      <c r="A279" s="27" t="s">
        <v>1198</v>
      </c>
      <c r="B279" s="27" t="s">
        <v>1199</v>
      </c>
      <c r="C279" s="27">
        <v>2</v>
      </c>
      <c r="D279" s="27">
        <v>2</v>
      </c>
      <c r="E279" s="27">
        <v>2</v>
      </c>
      <c r="F279" s="27">
        <v>4</v>
      </c>
      <c r="G279" s="27">
        <v>0</v>
      </c>
    </row>
    <row r="280" spans="1:7" x14ac:dyDescent="0.25">
      <c r="A280" s="27" t="s">
        <v>1200</v>
      </c>
      <c r="B280" s="27" t="s">
        <v>1201</v>
      </c>
      <c r="C280" s="27">
        <v>132</v>
      </c>
      <c r="D280" s="27">
        <v>132</v>
      </c>
      <c r="E280" s="27">
        <v>0</v>
      </c>
      <c r="F280" s="27">
        <v>132</v>
      </c>
      <c r="G280" s="27">
        <v>6</v>
      </c>
    </row>
    <row r="281" spans="1:7" x14ac:dyDescent="0.25">
      <c r="A281" s="27" t="s">
        <v>1202</v>
      </c>
      <c r="B281" s="27" t="s">
        <v>1203</v>
      </c>
      <c r="C281" s="27">
        <v>7</v>
      </c>
      <c r="D281" s="27">
        <v>7</v>
      </c>
      <c r="E281" s="27">
        <v>0</v>
      </c>
      <c r="F281" s="27">
        <v>7</v>
      </c>
      <c r="G281" s="27">
        <v>0</v>
      </c>
    </row>
    <row r="282" spans="1:7" x14ac:dyDescent="0.25">
      <c r="A282" s="27" t="s">
        <v>1204</v>
      </c>
      <c r="B282" s="27" t="s">
        <v>1205</v>
      </c>
      <c r="C282" s="27">
        <v>13</v>
      </c>
      <c r="D282" s="27">
        <v>13</v>
      </c>
      <c r="E282" s="27">
        <v>0</v>
      </c>
      <c r="F282" s="27">
        <v>13</v>
      </c>
      <c r="G282" s="27">
        <v>0</v>
      </c>
    </row>
    <row r="283" spans="1:7" x14ac:dyDescent="0.25">
      <c r="A283" s="27" t="s">
        <v>1206</v>
      </c>
      <c r="B283" s="27" t="s">
        <v>1207</v>
      </c>
      <c r="C283" s="27">
        <v>14</v>
      </c>
      <c r="D283" s="27">
        <v>14</v>
      </c>
      <c r="E283" s="27">
        <v>0</v>
      </c>
      <c r="F283" s="27">
        <v>14</v>
      </c>
      <c r="G283" s="27">
        <v>0</v>
      </c>
    </row>
    <row r="284" spans="1:7" x14ac:dyDescent="0.25">
      <c r="A284" s="27" t="s">
        <v>1208</v>
      </c>
      <c r="B284" s="27" t="s">
        <v>1209</v>
      </c>
      <c r="C284" s="27">
        <v>12</v>
      </c>
      <c r="D284" s="27">
        <v>12</v>
      </c>
      <c r="E284" s="27">
        <v>0</v>
      </c>
      <c r="F284" s="27">
        <v>12</v>
      </c>
      <c r="G284" s="27">
        <v>0</v>
      </c>
    </row>
    <row r="285" spans="1:7" x14ac:dyDescent="0.25">
      <c r="A285" s="27" t="s">
        <v>1210</v>
      </c>
      <c r="B285" s="27" t="s">
        <v>1211</v>
      </c>
      <c r="C285" s="27">
        <v>57</v>
      </c>
      <c r="D285" s="27">
        <v>57</v>
      </c>
      <c r="E285" s="27">
        <v>0</v>
      </c>
      <c r="F285" s="27">
        <v>57</v>
      </c>
      <c r="G285" s="27">
        <v>0</v>
      </c>
    </row>
    <row r="286" spans="1:7" x14ac:dyDescent="0.25">
      <c r="A286" s="27" t="s">
        <v>1212</v>
      </c>
      <c r="B286" s="27" t="s">
        <v>1213</v>
      </c>
      <c r="C286" s="27">
        <v>12</v>
      </c>
      <c r="D286" s="27">
        <v>12</v>
      </c>
      <c r="E286" s="27">
        <v>0</v>
      </c>
      <c r="F286" s="27">
        <v>12</v>
      </c>
      <c r="G286" s="27">
        <v>0</v>
      </c>
    </row>
    <row r="287" spans="1:7" x14ac:dyDescent="0.25">
      <c r="A287" s="27" t="s">
        <v>1214</v>
      </c>
      <c r="B287" s="27" t="s">
        <v>1215</v>
      </c>
      <c r="C287" s="27">
        <v>16</v>
      </c>
      <c r="D287" s="27">
        <v>16</v>
      </c>
      <c r="E287" s="27">
        <v>0</v>
      </c>
      <c r="F287" s="27">
        <v>16</v>
      </c>
      <c r="G287" s="27">
        <v>0</v>
      </c>
    </row>
    <row r="288" spans="1:7" x14ac:dyDescent="0.25">
      <c r="A288" s="27" t="s">
        <v>1216</v>
      </c>
      <c r="B288" s="27" t="s">
        <v>1158</v>
      </c>
      <c r="C288" s="27">
        <v>0</v>
      </c>
      <c r="D288" s="27">
        <v>0</v>
      </c>
      <c r="E288" s="27">
        <v>0</v>
      </c>
      <c r="F288" s="27">
        <v>0</v>
      </c>
      <c r="G288" s="27">
        <v>0</v>
      </c>
    </row>
    <row r="289" spans="1:7" x14ac:dyDescent="0.25">
      <c r="A289" s="27" t="s">
        <v>1217</v>
      </c>
      <c r="B289" s="27" t="s">
        <v>1218</v>
      </c>
      <c r="C289" s="27">
        <v>4</v>
      </c>
      <c r="D289" s="27">
        <v>4</v>
      </c>
      <c r="E289" s="27">
        <v>0</v>
      </c>
      <c r="F289" s="27">
        <v>4</v>
      </c>
      <c r="G289" s="27">
        <v>0</v>
      </c>
    </row>
    <row r="290" spans="1:7" x14ac:dyDescent="0.25">
      <c r="A290" s="27" t="s">
        <v>1219</v>
      </c>
      <c r="B290" s="27" t="s">
        <v>1220</v>
      </c>
      <c r="C290" s="27">
        <v>4</v>
      </c>
      <c r="D290" s="27">
        <v>4</v>
      </c>
      <c r="E290" s="27">
        <v>0</v>
      </c>
      <c r="F290" s="27">
        <v>4</v>
      </c>
      <c r="G290" s="27">
        <v>0</v>
      </c>
    </row>
    <row r="291" spans="1:7" x14ac:dyDescent="0.25">
      <c r="A291" s="27" t="s">
        <v>1221</v>
      </c>
      <c r="B291" s="27" t="s">
        <v>1222</v>
      </c>
      <c r="C291" s="27">
        <v>8</v>
      </c>
      <c r="D291" s="27">
        <v>8</v>
      </c>
      <c r="E291" s="27">
        <v>0</v>
      </c>
      <c r="F291" s="27">
        <v>8</v>
      </c>
      <c r="G291" s="27">
        <v>0</v>
      </c>
    </row>
    <row r="292" spans="1:7" x14ac:dyDescent="0.25">
      <c r="A292" s="27" t="s">
        <v>1223</v>
      </c>
      <c r="B292" s="27" t="s">
        <v>1224</v>
      </c>
      <c r="C292" s="27">
        <v>16</v>
      </c>
      <c r="D292" s="27">
        <v>16</v>
      </c>
      <c r="E292" s="27">
        <v>0</v>
      </c>
      <c r="F292" s="27">
        <v>16</v>
      </c>
      <c r="G292" s="27">
        <v>0</v>
      </c>
    </row>
    <row r="293" spans="1:7" x14ac:dyDescent="0.25">
      <c r="A293" s="27" t="s">
        <v>1225</v>
      </c>
      <c r="B293" s="27" t="s">
        <v>1226</v>
      </c>
      <c r="C293" s="27">
        <v>4</v>
      </c>
      <c r="D293" s="27">
        <v>4</v>
      </c>
      <c r="E293" s="27">
        <v>0</v>
      </c>
      <c r="F293" s="27">
        <v>4</v>
      </c>
      <c r="G293" s="27">
        <v>0</v>
      </c>
    </row>
    <row r="294" spans="1:7" x14ac:dyDescent="0.25">
      <c r="A294" s="27" t="s">
        <v>1227</v>
      </c>
      <c r="B294" s="27" t="s">
        <v>1228</v>
      </c>
      <c r="C294" s="27">
        <v>55</v>
      </c>
      <c r="D294" s="27">
        <v>55</v>
      </c>
      <c r="E294" s="27">
        <v>0</v>
      </c>
      <c r="F294" s="27">
        <v>55</v>
      </c>
      <c r="G294" s="27">
        <v>0</v>
      </c>
    </row>
    <row r="295" spans="1:7" x14ac:dyDescent="0.25">
      <c r="A295" s="27" t="s">
        <v>1229</v>
      </c>
      <c r="B295" s="27" t="s">
        <v>1230</v>
      </c>
      <c r="C295" s="27">
        <v>8</v>
      </c>
      <c r="D295" s="27">
        <v>8</v>
      </c>
      <c r="E295" s="27">
        <v>0</v>
      </c>
      <c r="F295" s="27">
        <v>8</v>
      </c>
      <c r="G295" s="27">
        <v>0</v>
      </c>
    </row>
    <row r="296" spans="1:7" x14ac:dyDescent="0.25">
      <c r="A296" s="27" t="s">
        <v>1231</v>
      </c>
      <c r="B296" s="27" t="s">
        <v>1232</v>
      </c>
      <c r="C296" s="27">
        <v>73</v>
      </c>
      <c r="D296" s="27">
        <v>73</v>
      </c>
      <c r="E296" s="27">
        <v>0</v>
      </c>
      <c r="F296" s="27">
        <v>73</v>
      </c>
      <c r="G296" s="27">
        <v>0</v>
      </c>
    </row>
    <row r="297" spans="1:7" x14ac:dyDescent="0.25">
      <c r="A297" s="27" t="s">
        <v>1233</v>
      </c>
      <c r="B297" s="27" t="s">
        <v>1234</v>
      </c>
      <c r="C297" s="27">
        <v>28</v>
      </c>
      <c r="D297" s="27">
        <v>28</v>
      </c>
      <c r="E297" s="27">
        <v>0</v>
      </c>
      <c r="F297" s="27">
        <v>28</v>
      </c>
      <c r="G297" s="27">
        <v>0</v>
      </c>
    </row>
    <row r="298" spans="1:7" x14ac:dyDescent="0.25">
      <c r="A298" s="27" t="s">
        <v>1235</v>
      </c>
      <c r="B298" s="27" t="s">
        <v>1236</v>
      </c>
      <c r="C298" s="27">
        <v>7</v>
      </c>
      <c r="D298" s="27">
        <v>7</v>
      </c>
      <c r="E298" s="27">
        <v>0</v>
      </c>
      <c r="F298" s="27">
        <v>7</v>
      </c>
      <c r="G298" s="27">
        <v>0</v>
      </c>
    </row>
    <row r="299" spans="1:7" x14ac:dyDescent="0.25">
      <c r="A299" s="27" t="s">
        <v>1237</v>
      </c>
      <c r="B299" s="27" t="s">
        <v>1238</v>
      </c>
      <c r="C299" s="27">
        <v>10</v>
      </c>
      <c r="D299" s="27">
        <v>10</v>
      </c>
      <c r="E299" s="27">
        <v>0</v>
      </c>
      <c r="F299" s="27">
        <v>10</v>
      </c>
      <c r="G299" s="27">
        <v>0</v>
      </c>
    </row>
    <row r="300" spans="1:7" x14ac:dyDescent="0.25">
      <c r="A300" s="27" t="s">
        <v>1239</v>
      </c>
      <c r="B300" s="27" t="s">
        <v>1240</v>
      </c>
      <c r="C300" s="27">
        <v>30</v>
      </c>
      <c r="D300" s="27">
        <v>30</v>
      </c>
      <c r="E300" s="27">
        <v>0</v>
      </c>
      <c r="F300" s="27">
        <v>30</v>
      </c>
      <c r="G300" s="27">
        <v>0</v>
      </c>
    </row>
    <row r="301" spans="1:7" x14ac:dyDescent="0.25">
      <c r="A301" s="27" t="s">
        <v>1241</v>
      </c>
      <c r="B301" s="27" t="s">
        <v>1242</v>
      </c>
      <c r="C301" s="27">
        <v>98</v>
      </c>
      <c r="D301" s="27">
        <v>98</v>
      </c>
      <c r="E301" s="27">
        <v>0</v>
      </c>
      <c r="F301" s="27">
        <v>98</v>
      </c>
      <c r="G301" s="27">
        <v>2</v>
      </c>
    </row>
    <row r="302" spans="1:7" x14ac:dyDescent="0.25">
      <c r="A302" s="27" t="s">
        <v>1243</v>
      </c>
      <c r="B302" s="27" t="s">
        <v>1244</v>
      </c>
      <c r="C302" s="27">
        <v>102</v>
      </c>
      <c r="D302" s="27">
        <v>102</v>
      </c>
      <c r="E302" s="27">
        <v>0</v>
      </c>
      <c r="F302" s="27">
        <v>102</v>
      </c>
      <c r="G302" s="27">
        <v>0</v>
      </c>
    </row>
    <row r="303" spans="1:7" x14ac:dyDescent="0.25">
      <c r="A303" s="27" t="s">
        <v>1245</v>
      </c>
      <c r="B303" s="27" t="s">
        <v>1246</v>
      </c>
      <c r="C303" s="27">
        <v>6</v>
      </c>
      <c r="D303" s="27">
        <v>6</v>
      </c>
      <c r="E303" s="27">
        <v>0</v>
      </c>
      <c r="F303" s="27">
        <v>6</v>
      </c>
      <c r="G303" s="27">
        <v>0</v>
      </c>
    </row>
    <row r="304" spans="1:7" x14ac:dyDescent="0.25">
      <c r="A304" s="27" t="s">
        <v>1247</v>
      </c>
      <c r="B304" s="27" t="s">
        <v>1248</v>
      </c>
      <c r="C304" s="27">
        <v>169</v>
      </c>
      <c r="D304" s="27">
        <v>169</v>
      </c>
      <c r="E304" s="27">
        <v>0</v>
      </c>
      <c r="F304" s="27">
        <v>169</v>
      </c>
      <c r="G304" s="27">
        <v>0</v>
      </c>
    </row>
    <row r="305" spans="1:7" x14ac:dyDescent="0.25">
      <c r="A305" s="27" t="s">
        <v>1249</v>
      </c>
      <c r="B305" s="27" t="s">
        <v>1250</v>
      </c>
      <c r="C305" s="27">
        <v>7</v>
      </c>
      <c r="D305" s="27">
        <v>7</v>
      </c>
      <c r="E305" s="27">
        <v>0</v>
      </c>
      <c r="F305" s="27">
        <v>7</v>
      </c>
      <c r="G305" s="27">
        <v>0</v>
      </c>
    </row>
    <row r="306" spans="1:7" x14ac:dyDescent="0.25">
      <c r="A306" s="27" t="s">
        <v>1251</v>
      </c>
      <c r="B306" s="27" t="s">
        <v>1252</v>
      </c>
      <c r="C306" s="27">
        <v>40</v>
      </c>
      <c r="D306" s="27">
        <v>40</v>
      </c>
      <c r="E306" s="27">
        <v>0</v>
      </c>
      <c r="F306" s="27">
        <v>40</v>
      </c>
      <c r="G306" s="27">
        <v>0</v>
      </c>
    </row>
    <row r="307" spans="1:7" x14ac:dyDescent="0.25">
      <c r="A307" s="27" t="s">
        <v>1253</v>
      </c>
      <c r="B307" s="27" t="s">
        <v>1254</v>
      </c>
      <c r="C307" s="27">
        <v>18</v>
      </c>
      <c r="D307" s="27">
        <v>18</v>
      </c>
      <c r="E307" s="27">
        <v>0</v>
      </c>
      <c r="F307" s="27">
        <v>18</v>
      </c>
      <c r="G307" s="27">
        <v>0</v>
      </c>
    </row>
    <row r="308" spans="1:7" x14ac:dyDescent="0.25">
      <c r="A308" s="27" t="s">
        <v>1255</v>
      </c>
      <c r="B308" s="27" t="s">
        <v>1256</v>
      </c>
      <c r="C308" s="27">
        <v>20</v>
      </c>
      <c r="D308" s="27">
        <v>20</v>
      </c>
      <c r="E308" s="27">
        <v>0</v>
      </c>
      <c r="F308" s="27">
        <v>20</v>
      </c>
      <c r="G308" s="27">
        <v>0</v>
      </c>
    </row>
    <row r="309" spans="1:7" x14ac:dyDescent="0.25">
      <c r="A309" s="27" t="s">
        <v>1257</v>
      </c>
      <c r="B309" s="27" t="s">
        <v>1258</v>
      </c>
      <c r="C309" s="27">
        <v>16</v>
      </c>
      <c r="D309" s="27">
        <v>16</v>
      </c>
      <c r="E309" s="27">
        <v>0</v>
      </c>
      <c r="F309" s="27">
        <v>16</v>
      </c>
      <c r="G309" s="27">
        <v>0</v>
      </c>
    </row>
    <row r="310" spans="1:7" x14ac:dyDescent="0.25">
      <c r="A310" s="27" t="s">
        <v>1259</v>
      </c>
      <c r="B310" s="27" t="s">
        <v>1260</v>
      </c>
      <c r="C310" s="27">
        <v>14</v>
      </c>
      <c r="D310" s="27">
        <v>14</v>
      </c>
      <c r="E310" s="27">
        <v>0</v>
      </c>
      <c r="F310" s="27">
        <v>14</v>
      </c>
      <c r="G310" s="27">
        <v>0</v>
      </c>
    </row>
    <row r="311" spans="1:7" x14ac:dyDescent="0.25">
      <c r="A311" s="27" t="s">
        <v>1261</v>
      </c>
      <c r="B311" s="27" t="s">
        <v>1262</v>
      </c>
      <c r="C311" s="27">
        <v>26</v>
      </c>
      <c r="D311" s="27">
        <v>26</v>
      </c>
      <c r="E311" s="27">
        <v>0</v>
      </c>
      <c r="F311" s="27">
        <v>26</v>
      </c>
      <c r="G311" s="27">
        <v>0</v>
      </c>
    </row>
    <row r="312" spans="1:7" x14ac:dyDescent="0.25">
      <c r="A312" s="27" t="s">
        <v>1263</v>
      </c>
      <c r="B312" s="27" t="s">
        <v>1264</v>
      </c>
      <c r="C312" s="27">
        <v>44</v>
      </c>
      <c r="D312" s="27">
        <v>44</v>
      </c>
      <c r="E312" s="27">
        <v>0</v>
      </c>
      <c r="F312" s="27">
        <v>44</v>
      </c>
      <c r="G312" s="27">
        <v>0</v>
      </c>
    </row>
    <row r="313" spans="1:7" x14ac:dyDescent="0.25">
      <c r="A313" s="27" t="s">
        <v>1265</v>
      </c>
      <c r="B313" s="27" t="s">
        <v>1266</v>
      </c>
      <c r="C313" s="27">
        <v>15</v>
      </c>
      <c r="D313" s="27">
        <v>15</v>
      </c>
      <c r="E313" s="27">
        <v>0</v>
      </c>
      <c r="F313" s="27">
        <v>15</v>
      </c>
      <c r="G313" s="27">
        <v>0</v>
      </c>
    </row>
    <row r="314" spans="1:7" x14ac:dyDescent="0.25">
      <c r="A314" s="27" t="s">
        <v>1267</v>
      </c>
      <c r="B314" s="27" t="s">
        <v>1268</v>
      </c>
      <c r="C314" s="27">
        <v>19</v>
      </c>
      <c r="D314" s="27">
        <v>19</v>
      </c>
      <c r="E314" s="27">
        <v>0</v>
      </c>
      <c r="F314" s="27">
        <v>19</v>
      </c>
      <c r="G314" s="27">
        <v>0</v>
      </c>
    </row>
    <row r="315" spans="1:7" x14ac:dyDescent="0.25">
      <c r="A315" s="27" t="s">
        <v>1269</v>
      </c>
      <c r="B315" s="27" t="s">
        <v>1270</v>
      </c>
      <c r="C315" s="27">
        <v>0</v>
      </c>
      <c r="D315" s="27">
        <v>0</v>
      </c>
      <c r="E315" s="27">
        <v>0</v>
      </c>
      <c r="F315" s="27">
        <v>0</v>
      </c>
      <c r="G315" s="27">
        <v>0</v>
      </c>
    </row>
    <row r="316" spans="1:7" x14ac:dyDescent="0.25">
      <c r="A316" s="27" t="s">
        <v>1271</v>
      </c>
      <c r="B316" s="27" t="s">
        <v>1272</v>
      </c>
      <c r="C316" s="27">
        <v>0</v>
      </c>
      <c r="D316" s="27">
        <v>0</v>
      </c>
      <c r="E316" s="27">
        <v>0</v>
      </c>
      <c r="F316" s="27">
        <v>0</v>
      </c>
      <c r="G316" s="27">
        <v>0</v>
      </c>
    </row>
    <row r="317" spans="1:7" x14ac:dyDescent="0.25">
      <c r="A317" s="27" t="s">
        <v>1273</v>
      </c>
      <c r="B317" s="27" t="s">
        <v>1274</v>
      </c>
      <c r="C317" s="27">
        <v>98</v>
      </c>
      <c r="D317" s="27">
        <v>98</v>
      </c>
      <c r="E317" s="27">
        <v>0</v>
      </c>
      <c r="F317" s="27">
        <v>98</v>
      </c>
      <c r="G317" s="27">
        <v>0</v>
      </c>
    </row>
    <row r="318" spans="1:7" x14ac:dyDescent="0.25">
      <c r="A318" s="27" t="s">
        <v>1275</v>
      </c>
      <c r="B318" s="27" t="s">
        <v>1276</v>
      </c>
      <c r="C318" s="27">
        <v>8</v>
      </c>
      <c r="D318" s="27">
        <v>8</v>
      </c>
      <c r="E318" s="27">
        <v>0</v>
      </c>
      <c r="F318" s="27">
        <v>8</v>
      </c>
      <c r="G318" s="27">
        <v>0</v>
      </c>
    </row>
    <row r="319" spans="1:7" x14ac:dyDescent="0.25">
      <c r="A319" s="27" t="s">
        <v>1277</v>
      </c>
      <c r="B319" s="27" t="s">
        <v>1278</v>
      </c>
      <c r="C319" s="27">
        <v>24</v>
      </c>
      <c r="D319" s="27">
        <v>24</v>
      </c>
      <c r="E319" s="27">
        <v>0</v>
      </c>
      <c r="F319" s="27">
        <v>24</v>
      </c>
      <c r="G319" s="27">
        <v>0</v>
      </c>
    </row>
    <row r="320" spans="1:7" x14ac:dyDescent="0.25">
      <c r="A320" s="27" t="s">
        <v>1279</v>
      </c>
      <c r="B320" s="27" t="s">
        <v>1280</v>
      </c>
      <c r="C320" s="27">
        <v>16</v>
      </c>
      <c r="D320" s="27">
        <v>16</v>
      </c>
      <c r="E320" s="27">
        <v>0</v>
      </c>
      <c r="F320" s="27">
        <v>16</v>
      </c>
      <c r="G320" s="27">
        <v>0</v>
      </c>
    </row>
    <row r="321" spans="1:7" x14ac:dyDescent="0.25">
      <c r="A321" s="27" t="s">
        <v>1281</v>
      </c>
      <c r="B321" s="27" t="s">
        <v>1282</v>
      </c>
      <c r="C321" s="27">
        <v>41</v>
      </c>
      <c r="D321" s="27">
        <v>41</v>
      </c>
      <c r="E321" s="27">
        <v>0</v>
      </c>
      <c r="F321" s="27">
        <v>41</v>
      </c>
      <c r="G321" s="27">
        <v>0</v>
      </c>
    </row>
    <row r="322" spans="1:7" x14ac:dyDescent="0.25">
      <c r="A322" s="27" t="s">
        <v>1283</v>
      </c>
      <c r="B322" s="27" t="s">
        <v>1284</v>
      </c>
      <c r="C322" s="27">
        <v>4</v>
      </c>
      <c r="D322" s="27">
        <v>4</v>
      </c>
      <c r="E322" s="27">
        <v>0</v>
      </c>
      <c r="F322" s="27">
        <v>4</v>
      </c>
      <c r="G322" s="27">
        <v>0</v>
      </c>
    </row>
    <row r="323" spans="1:7" x14ac:dyDescent="0.25">
      <c r="A323" s="27" t="s">
        <v>1285</v>
      </c>
      <c r="B323" s="27" t="s">
        <v>1286</v>
      </c>
      <c r="C323" s="27">
        <v>42</v>
      </c>
      <c r="D323" s="27">
        <v>42</v>
      </c>
      <c r="E323" s="27">
        <v>0</v>
      </c>
      <c r="F323" s="27">
        <v>42</v>
      </c>
      <c r="G323" s="27">
        <v>0</v>
      </c>
    </row>
    <row r="324" spans="1:7" x14ac:dyDescent="0.25">
      <c r="A324" s="27" t="s">
        <v>1287</v>
      </c>
      <c r="B324" s="27" t="s">
        <v>1288</v>
      </c>
      <c r="C324" s="27">
        <v>104</v>
      </c>
      <c r="D324" s="27">
        <v>104</v>
      </c>
      <c r="E324" s="27">
        <v>0</v>
      </c>
      <c r="F324" s="27">
        <v>104</v>
      </c>
      <c r="G324" s="27">
        <v>7</v>
      </c>
    </row>
    <row r="325" spans="1:7" x14ac:dyDescent="0.25">
      <c r="A325" s="27" t="s">
        <v>1289</v>
      </c>
      <c r="B325" s="27" t="s">
        <v>1290</v>
      </c>
      <c r="C325" s="27">
        <v>83</v>
      </c>
      <c r="D325" s="27">
        <v>83</v>
      </c>
      <c r="E325" s="27">
        <v>0</v>
      </c>
      <c r="F325" s="27">
        <v>83</v>
      </c>
      <c r="G325" s="27">
        <v>8</v>
      </c>
    </row>
    <row r="326" spans="1:7" x14ac:dyDescent="0.25">
      <c r="A326" s="27" t="s">
        <v>1291</v>
      </c>
      <c r="B326" s="27" t="s">
        <v>1292</v>
      </c>
      <c r="C326" s="27">
        <v>18</v>
      </c>
      <c r="D326" s="27">
        <v>18</v>
      </c>
      <c r="E326" s="27">
        <v>0</v>
      </c>
      <c r="F326" s="27">
        <v>18</v>
      </c>
      <c r="G326" s="27">
        <v>1</v>
      </c>
    </row>
    <row r="327" spans="1:7" x14ac:dyDescent="0.25">
      <c r="A327" s="27" t="s">
        <v>1293</v>
      </c>
      <c r="B327" s="27" t="s">
        <v>1294</v>
      </c>
      <c r="C327" s="27">
        <v>47</v>
      </c>
      <c r="D327" s="27">
        <v>47</v>
      </c>
      <c r="E327" s="27">
        <v>0</v>
      </c>
      <c r="F327" s="27">
        <v>47</v>
      </c>
      <c r="G327" s="27">
        <v>0</v>
      </c>
    </row>
    <row r="328" spans="1:7" x14ac:dyDescent="0.25">
      <c r="A328" s="27" t="s">
        <v>1295</v>
      </c>
      <c r="B328" s="27" t="s">
        <v>1296</v>
      </c>
      <c r="C328" s="27">
        <v>12</v>
      </c>
      <c r="D328" s="27">
        <v>12</v>
      </c>
      <c r="E328" s="27">
        <v>0</v>
      </c>
      <c r="F328" s="27">
        <v>12</v>
      </c>
      <c r="G328" s="27">
        <v>0</v>
      </c>
    </row>
    <row r="329" spans="1:7" x14ac:dyDescent="0.25">
      <c r="A329" s="27" t="s">
        <v>1297</v>
      </c>
      <c r="B329" s="27" t="s">
        <v>1298</v>
      </c>
      <c r="C329" s="27">
        <v>67</v>
      </c>
      <c r="D329" s="27">
        <v>67</v>
      </c>
      <c r="E329" s="27">
        <v>0</v>
      </c>
      <c r="F329" s="27">
        <v>67</v>
      </c>
      <c r="G329" s="27">
        <v>0</v>
      </c>
    </row>
    <row r="330" spans="1:7" x14ac:dyDescent="0.25">
      <c r="A330" s="27" t="s">
        <v>1299</v>
      </c>
      <c r="B330" s="27" t="s">
        <v>1300</v>
      </c>
      <c r="C330" s="27">
        <v>78</v>
      </c>
      <c r="D330" s="27">
        <v>78</v>
      </c>
      <c r="E330" s="27">
        <v>0</v>
      </c>
      <c r="F330" s="27">
        <v>78</v>
      </c>
      <c r="G330" s="27">
        <v>2</v>
      </c>
    </row>
    <row r="331" spans="1:7" x14ac:dyDescent="0.25">
      <c r="A331" s="27" t="s">
        <v>1301</v>
      </c>
      <c r="B331" s="27" t="s">
        <v>1302</v>
      </c>
      <c r="C331" s="27">
        <v>8</v>
      </c>
      <c r="D331" s="27">
        <v>8</v>
      </c>
      <c r="E331" s="27">
        <v>0</v>
      </c>
      <c r="F331" s="27">
        <v>8</v>
      </c>
      <c r="G331" s="27">
        <v>0</v>
      </c>
    </row>
    <row r="332" spans="1:7" x14ac:dyDescent="0.25">
      <c r="A332" s="27" t="s">
        <v>1303</v>
      </c>
      <c r="B332" s="27" t="s">
        <v>1304</v>
      </c>
      <c r="C332" s="27">
        <v>101</v>
      </c>
      <c r="D332" s="27">
        <v>101</v>
      </c>
      <c r="E332" s="27">
        <v>0</v>
      </c>
      <c r="F332" s="27">
        <v>101</v>
      </c>
      <c r="G332" s="27">
        <v>0</v>
      </c>
    </row>
    <row r="333" spans="1:7" x14ac:dyDescent="0.25">
      <c r="A333" s="27" t="s">
        <v>1305</v>
      </c>
      <c r="B333" s="27" t="s">
        <v>1306</v>
      </c>
      <c r="C333" s="27">
        <v>57</v>
      </c>
      <c r="D333" s="27">
        <v>57</v>
      </c>
      <c r="E333" s="27">
        <v>0</v>
      </c>
      <c r="F333" s="27">
        <v>57</v>
      </c>
      <c r="G333" s="27">
        <v>0</v>
      </c>
    </row>
    <row r="334" spans="1:7" x14ac:dyDescent="0.25">
      <c r="A334" s="27" t="s">
        <v>1307</v>
      </c>
      <c r="B334" s="27" t="s">
        <v>1308</v>
      </c>
      <c r="C334" s="27">
        <v>32</v>
      </c>
      <c r="D334" s="27">
        <v>32</v>
      </c>
      <c r="E334" s="27">
        <v>0</v>
      </c>
      <c r="F334" s="27">
        <v>32</v>
      </c>
      <c r="G334" s="27">
        <v>0</v>
      </c>
    </row>
    <row r="335" spans="1:7" x14ac:dyDescent="0.25">
      <c r="A335" s="27" t="s">
        <v>1309</v>
      </c>
      <c r="B335" s="27" t="s">
        <v>1310</v>
      </c>
      <c r="C335" s="27">
        <v>19</v>
      </c>
      <c r="D335" s="27">
        <v>19</v>
      </c>
      <c r="E335" s="27">
        <v>0</v>
      </c>
      <c r="F335" s="27">
        <v>19</v>
      </c>
      <c r="G335" s="27">
        <v>0</v>
      </c>
    </row>
    <row r="336" spans="1:7" x14ac:dyDescent="0.25">
      <c r="A336" s="27" t="s">
        <v>1311</v>
      </c>
      <c r="B336" s="27" t="s">
        <v>1312</v>
      </c>
      <c r="C336" s="27">
        <v>15</v>
      </c>
      <c r="D336" s="27">
        <v>15</v>
      </c>
      <c r="E336" s="27">
        <v>0</v>
      </c>
      <c r="F336" s="27">
        <v>15</v>
      </c>
      <c r="G336" s="27">
        <v>0</v>
      </c>
    </row>
    <row r="337" spans="1:7" x14ac:dyDescent="0.25">
      <c r="A337" s="27" t="s">
        <v>1313</v>
      </c>
      <c r="B337" s="27" t="s">
        <v>1314</v>
      </c>
      <c r="C337" s="27">
        <v>10</v>
      </c>
      <c r="D337" s="27">
        <v>10</v>
      </c>
      <c r="E337" s="27">
        <v>0</v>
      </c>
      <c r="F337" s="27">
        <v>10</v>
      </c>
      <c r="G337" s="27">
        <v>0</v>
      </c>
    </row>
    <row r="338" spans="1:7" x14ac:dyDescent="0.25">
      <c r="A338" s="27" t="s">
        <v>1315</v>
      </c>
      <c r="B338" s="27" t="s">
        <v>1316</v>
      </c>
      <c r="C338" s="27">
        <v>20</v>
      </c>
      <c r="D338" s="27">
        <v>20</v>
      </c>
      <c r="E338" s="27">
        <v>0</v>
      </c>
      <c r="F338" s="27">
        <v>20</v>
      </c>
      <c r="G338" s="27">
        <v>0</v>
      </c>
    </row>
    <row r="339" spans="1:7" x14ac:dyDescent="0.25">
      <c r="A339" s="27" t="s">
        <v>1317</v>
      </c>
      <c r="B339" s="27" t="s">
        <v>1318</v>
      </c>
      <c r="C339" s="27">
        <v>20</v>
      </c>
      <c r="D339" s="27">
        <v>20</v>
      </c>
      <c r="E339" s="27">
        <v>0</v>
      </c>
      <c r="F339" s="27">
        <v>20</v>
      </c>
      <c r="G339" s="27">
        <v>0</v>
      </c>
    </row>
    <row r="340" spans="1:7" x14ac:dyDescent="0.25">
      <c r="A340" s="27" t="s">
        <v>1319</v>
      </c>
      <c r="B340" s="27" t="s">
        <v>1320</v>
      </c>
      <c r="C340" s="27">
        <v>73</v>
      </c>
      <c r="D340" s="27">
        <v>73</v>
      </c>
      <c r="E340" s="27">
        <v>0</v>
      </c>
      <c r="F340" s="27">
        <v>73</v>
      </c>
      <c r="G340" s="27">
        <v>0</v>
      </c>
    </row>
    <row r="341" spans="1:7" x14ac:dyDescent="0.25">
      <c r="A341" s="27" t="s">
        <v>1321</v>
      </c>
      <c r="B341" s="27" t="s">
        <v>1322</v>
      </c>
      <c r="C341" s="27">
        <v>10</v>
      </c>
      <c r="D341" s="27">
        <v>10</v>
      </c>
      <c r="E341" s="27">
        <v>0</v>
      </c>
      <c r="F341" s="27">
        <v>10</v>
      </c>
      <c r="G341" s="27">
        <v>0</v>
      </c>
    </row>
    <row r="342" spans="1:7" x14ac:dyDescent="0.25">
      <c r="A342" s="27" t="s">
        <v>1323</v>
      </c>
      <c r="B342" s="27" t="s">
        <v>1324</v>
      </c>
      <c r="C342" s="27">
        <v>12</v>
      </c>
      <c r="D342" s="27">
        <v>12</v>
      </c>
      <c r="E342" s="27">
        <v>0</v>
      </c>
      <c r="F342" s="27">
        <v>12</v>
      </c>
      <c r="G342" s="27">
        <v>0</v>
      </c>
    </row>
    <row r="343" spans="1:7" x14ac:dyDescent="0.25">
      <c r="A343" s="27" t="s">
        <v>1325</v>
      </c>
      <c r="B343" s="27" t="s">
        <v>1326</v>
      </c>
      <c r="C343" s="27">
        <v>69</v>
      </c>
      <c r="D343" s="27">
        <v>69</v>
      </c>
      <c r="E343" s="27">
        <v>0</v>
      </c>
      <c r="F343" s="27">
        <v>69</v>
      </c>
      <c r="G343" s="27">
        <v>0</v>
      </c>
    </row>
    <row r="344" spans="1:7" x14ac:dyDescent="0.25">
      <c r="A344" s="27" t="s">
        <v>1327</v>
      </c>
      <c r="B344" s="27" t="s">
        <v>1328</v>
      </c>
      <c r="C344" s="27">
        <v>12</v>
      </c>
      <c r="D344" s="27">
        <v>12</v>
      </c>
      <c r="E344" s="27">
        <v>0</v>
      </c>
      <c r="F344" s="27">
        <v>12</v>
      </c>
      <c r="G344" s="27">
        <v>0</v>
      </c>
    </row>
    <row r="345" spans="1:7" x14ac:dyDescent="0.25">
      <c r="A345" s="27" t="s">
        <v>1329</v>
      </c>
      <c r="B345" s="27" t="s">
        <v>1330</v>
      </c>
      <c r="C345" s="27">
        <v>31</v>
      </c>
      <c r="D345" s="27">
        <v>31</v>
      </c>
      <c r="E345" s="27">
        <v>0</v>
      </c>
      <c r="F345" s="27">
        <v>31</v>
      </c>
      <c r="G345" s="27">
        <v>0</v>
      </c>
    </row>
    <row r="346" spans="1:7" x14ac:dyDescent="0.25">
      <c r="A346" s="27" t="s">
        <v>1331</v>
      </c>
      <c r="B346" s="27" t="s">
        <v>1332</v>
      </c>
      <c r="C346" s="27">
        <v>31</v>
      </c>
      <c r="D346" s="27">
        <v>31</v>
      </c>
      <c r="E346" s="27">
        <v>0</v>
      </c>
      <c r="F346" s="27">
        <v>31</v>
      </c>
      <c r="G346" s="27">
        <v>0</v>
      </c>
    </row>
    <row r="347" spans="1:7" x14ac:dyDescent="0.25">
      <c r="A347" s="27" t="s">
        <v>1333</v>
      </c>
      <c r="B347" s="27" t="s">
        <v>1334</v>
      </c>
      <c r="C347" s="27">
        <v>92</v>
      </c>
      <c r="D347" s="27">
        <v>92</v>
      </c>
      <c r="E347" s="27">
        <v>0</v>
      </c>
      <c r="F347" s="27">
        <v>92</v>
      </c>
      <c r="G347" s="27">
        <v>0</v>
      </c>
    </row>
    <row r="348" spans="1:7" x14ac:dyDescent="0.25">
      <c r="A348" s="27" t="s">
        <v>1335</v>
      </c>
      <c r="B348" s="27" t="s">
        <v>1336</v>
      </c>
      <c r="C348" s="27">
        <v>78</v>
      </c>
      <c r="D348" s="27">
        <v>78</v>
      </c>
      <c r="E348" s="27">
        <v>0</v>
      </c>
      <c r="F348" s="27">
        <v>78</v>
      </c>
      <c r="G348" s="27">
        <v>0</v>
      </c>
    </row>
    <row r="349" spans="1:7" x14ac:dyDescent="0.25">
      <c r="A349" s="27" t="s">
        <v>1337</v>
      </c>
      <c r="B349" s="27" t="s">
        <v>1338</v>
      </c>
      <c r="C349" s="27">
        <v>1501</v>
      </c>
      <c r="D349" s="27">
        <v>1501</v>
      </c>
      <c r="E349" s="27">
        <v>75</v>
      </c>
      <c r="F349" s="27">
        <v>1576</v>
      </c>
      <c r="G349" s="27">
        <v>0</v>
      </c>
    </row>
    <row r="350" spans="1:7" x14ac:dyDescent="0.25">
      <c r="A350" s="27" t="s">
        <v>1339</v>
      </c>
      <c r="B350" s="27" t="s">
        <v>1340</v>
      </c>
      <c r="C350" s="27">
        <v>8</v>
      </c>
      <c r="D350" s="27">
        <v>8</v>
      </c>
      <c r="E350" s="27">
        <v>0</v>
      </c>
      <c r="F350" s="27">
        <v>8</v>
      </c>
      <c r="G350" s="27">
        <v>0</v>
      </c>
    </row>
    <row r="351" spans="1:7" x14ac:dyDescent="0.25">
      <c r="A351" s="27" t="s">
        <v>1341</v>
      </c>
      <c r="B351" s="27" t="s">
        <v>1342</v>
      </c>
      <c r="C351" s="27">
        <v>52</v>
      </c>
      <c r="D351" s="27">
        <v>52</v>
      </c>
      <c r="E351" s="27">
        <v>0</v>
      </c>
      <c r="F351" s="27">
        <v>52</v>
      </c>
      <c r="G351" s="27">
        <v>0</v>
      </c>
    </row>
    <row r="352" spans="1:7" x14ac:dyDescent="0.25">
      <c r="A352" s="27" t="s">
        <v>1343</v>
      </c>
      <c r="B352" s="27" t="s">
        <v>1344</v>
      </c>
      <c r="C352" s="27">
        <v>143</v>
      </c>
      <c r="D352" s="27">
        <v>143</v>
      </c>
      <c r="E352" s="27">
        <v>0</v>
      </c>
      <c r="F352" s="27">
        <v>143</v>
      </c>
      <c r="G352" s="27">
        <v>0</v>
      </c>
    </row>
    <row r="353" spans="1:7" x14ac:dyDescent="0.25">
      <c r="A353" s="27" t="s">
        <v>1345</v>
      </c>
      <c r="B353" s="27" t="s">
        <v>1346</v>
      </c>
      <c r="C353" s="27">
        <v>19</v>
      </c>
      <c r="D353" s="27">
        <v>19</v>
      </c>
      <c r="E353" s="27">
        <v>0</v>
      </c>
      <c r="F353" s="27">
        <v>19</v>
      </c>
      <c r="G353" s="27">
        <v>0</v>
      </c>
    </row>
    <row r="354" spans="1:7" x14ac:dyDescent="0.25">
      <c r="A354" s="27" t="s">
        <v>1347</v>
      </c>
      <c r="B354" s="27" t="s">
        <v>1348</v>
      </c>
      <c r="C354" s="27">
        <v>4</v>
      </c>
      <c r="D354" s="27">
        <v>4</v>
      </c>
      <c r="E354" s="27">
        <v>0</v>
      </c>
      <c r="F354" s="27">
        <v>4</v>
      </c>
      <c r="G354" s="27">
        <v>0</v>
      </c>
    </row>
    <row r="355" spans="1:7" x14ac:dyDescent="0.25">
      <c r="A355" s="27" t="s">
        <v>1349</v>
      </c>
      <c r="B355" s="27" t="s">
        <v>1350</v>
      </c>
      <c r="C355" s="27">
        <v>3</v>
      </c>
      <c r="D355" s="27">
        <v>3</v>
      </c>
      <c r="E355" s="27">
        <v>0</v>
      </c>
      <c r="F355" s="27">
        <v>3</v>
      </c>
      <c r="G355" s="27">
        <v>0</v>
      </c>
    </row>
    <row r="356" spans="1:7" x14ac:dyDescent="0.25">
      <c r="A356" s="27" t="s">
        <v>1351</v>
      </c>
      <c r="B356" s="27" t="s">
        <v>1352</v>
      </c>
      <c r="C356" s="27">
        <v>102</v>
      </c>
      <c r="D356" s="27">
        <v>102</v>
      </c>
      <c r="E356" s="27">
        <v>0</v>
      </c>
      <c r="F356" s="27">
        <v>102</v>
      </c>
      <c r="G356" s="27">
        <v>0</v>
      </c>
    </row>
    <row r="357" spans="1:7" x14ac:dyDescent="0.25">
      <c r="A357" s="27" t="s">
        <v>1353</v>
      </c>
      <c r="B357" s="27" t="s">
        <v>1354</v>
      </c>
      <c r="C357" s="27">
        <v>33</v>
      </c>
      <c r="D357" s="27">
        <v>33</v>
      </c>
      <c r="E357" s="27">
        <v>0</v>
      </c>
      <c r="F357" s="27">
        <v>33</v>
      </c>
      <c r="G357" s="27">
        <v>0</v>
      </c>
    </row>
    <row r="358" spans="1:7" x14ac:dyDescent="0.25">
      <c r="A358" s="27" t="s">
        <v>1355</v>
      </c>
      <c r="B358" s="27" t="s">
        <v>1356</v>
      </c>
      <c r="C358" s="27">
        <v>183</v>
      </c>
      <c r="D358" s="27">
        <v>183</v>
      </c>
      <c r="E358" s="27">
        <v>17</v>
      </c>
      <c r="F358" s="27">
        <v>200</v>
      </c>
      <c r="G358" s="27">
        <v>0</v>
      </c>
    </row>
    <row r="359" spans="1:7" x14ac:dyDescent="0.25">
      <c r="A359" s="27" t="s">
        <v>1357</v>
      </c>
      <c r="B359" s="27" t="s">
        <v>1358</v>
      </c>
      <c r="C359" s="27">
        <v>6</v>
      </c>
      <c r="D359" s="27">
        <v>6</v>
      </c>
      <c r="E359" s="27">
        <v>0</v>
      </c>
      <c r="F359" s="27">
        <v>6</v>
      </c>
      <c r="G359" s="27">
        <v>0</v>
      </c>
    </row>
    <row r="360" spans="1:7" x14ac:dyDescent="0.25">
      <c r="A360" s="27" t="s">
        <v>1359</v>
      </c>
      <c r="B360" s="27" t="s">
        <v>1360</v>
      </c>
      <c r="C360" s="27">
        <v>9</v>
      </c>
      <c r="D360" s="27">
        <v>9</v>
      </c>
      <c r="E360" s="27">
        <v>0</v>
      </c>
      <c r="F360" s="27">
        <v>9</v>
      </c>
      <c r="G360" s="27">
        <v>0</v>
      </c>
    </row>
    <row r="361" spans="1:7" x14ac:dyDescent="0.25">
      <c r="A361" s="27" t="s">
        <v>1361</v>
      </c>
      <c r="B361" s="27" t="s">
        <v>1362</v>
      </c>
      <c r="C361" s="27">
        <v>10</v>
      </c>
      <c r="D361" s="27">
        <v>10</v>
      </c>
      <c r="E361" s="27">
        <v>0</v>
      </c>
      <c r="F361" s="27">
        <v>10</v>
      </c>
      <c r="G361" s="27">
        <v>0</v>
      </c>
    </row>
    <row r="362" spans="1:7" x14ac:dyDescent="0.25">
      <c r="A362" s="27" t="s">
        <v>1363</v>
      </c>
      <c r="B362" s="27" t="s">
        <v>1364</v>
      </c>
      <c r="C362" s="27">
        <v>21</v>
      </c>
      <c r="D362" s="27">
        <v>21</v>
      </c>
      <c r="E362" s="27">
        <v>0</v>
      </c>
      <c r="F362" s="27">
        <v>21</v>
      </c>
      <c r="G362" s="27">
        <v>0</v>
      </c>
    </row>
    <row r="363" spans="1:7" x14ac:dyDescent="0.25">
      <c r="A363" s="27" t="s">
        <v>1365</v>
      </c>
      <c r="B363" s="27" t="s">
        <v>1366</v>
      </c>
      <c r="C363" s="27">
        <v>31</v>
      </c>
      <c r="D363" s="27">
        <v>31</v>
      </c>
      <c r="E363" s="27">
        <v>0</v>
      </c>
      <c r="F363" s="27">
        <v>31</v>
      </c>
      <c r="G363" s="27">
        <v>0</v>
      </c>
    </row>
    <row r="364" spans="1:7" x14ac:dyDescent="0.25">
      <c r="A364" s="27" t="s">
        <v>1367</v>
      </c>
      <c r="B364" s="27" t="s">
        <v>1368</v>
      </c>
      <c r="C364" s="27">
        <v>68</v>
      </c>
      <c r="D364" s="27">
        <v>68</v>
      </c>
      <c r="E364" s="27">
        <v>0</v>
      </c>
      <c r="F364" s="27">
        <v>68</v>
      </c>
      <c r="G364" s="27">
        <v>0</v>
      </c>
    </row>
    <row r="365" spans="1:7" x14ac:dyDescent="0.25">
      <c r="A365" s="27" t="s">
        <v>1369</v>
      </c>
      <c r="B365" s="27" t="s">
        <v>1370</v>
      </c>
      <c r="C365" s="27">
        <v>73</v>
      </c>
      <c r="D365" s="27">
        <v>73</v>
      </c>
      <c r="E365" s="27">
        <v>0</v>
      </c>
      <c r="F365" s="27">
        <v>73</v>
      </c>
      <c r="G365" s="27">
        <v>1</v>
      </c>
    </row>
    <row r="366" spans="1:7" x14ac:dyDescent="0.25">
      <c r="A366" s="27" t="s">
        <v>1371</v>
      </c>
      <c r="B366" s="27" t="s">
        <v>1372</v>
      </c>
      <c r="C366" s="27">
        <v>195</v>
      </c>
      <c r="D366" s="27">
        <v>224</v>
      </c>
      <c r="E366" s="27">
        <v>0</v>
      </c>
      <c r="F366" s="27">
        <v>195</v>
      </c>
      <c r="G366" s="27">
        <v>0</v>
      </c>
    </row>
    <row r="367" spans="1:7" x14ac:dyDescent="0.25">
      <c r="A367" s="27" t="s">
        <v>1373</v>
      </c>
      <c r="B367" s="27" t="s">
        <v>1374</v>
      </c>
      <c r="C367" s="27">
        <v>12</v>
      </c>
      <c r="D367" s="27">
        <v>12</v>
      </c>
      <c r="E367" s="27">
        <v>0</v>
      </c>
      <c r="F367" s="27">
        <v>12</v>
      </c>
      <c r="G367" s="27">
        <v>0</v>
      </c>
    </row>
    <row r="368" spans="1:7" x14ac:dyDescent="0.25">
      <c r="A368" s="27" t="s">
        <v>1375</v>
      </c>
      <c r="B368" s="27" t="s">
        <v>1376</v>
      </c>
      <c r="C368" s="27">
        <v>20</v>
      </c>
      <c r="D368" s="27">
        <v>20</v>
      </c>
      <c r="E368" s="27">
        <v>0</v>
      </c>
      <c r="F368" s="27">
        <v>20</v>
      </c>
      <c r="G368" s="27">
        <v>0</v>
      </c>
    </row>
    <row r="369" spans="1:7" x14ac:dyDescent="0.25">
      <c r="A369" s="27" t="s">
        <v>1377</v>
      </c>
      <c r="B369" s="27" t="s">
        <v>1378</v>
      </c>
      <c r="C369" s="27">
        <v>5</v>
      </c>
      <c r="D369" s="27">
        <v>5</v>
      </c>
      <c r="E369" s="27">
        <v>0</v>
      </c>
      <c r="F369" s="27">
        <v>5</v>
      </c>
      <c r="G369" s="27">
        <v>0</v>
      </c>
    </row>
    <row r="370" spans="1:7" x14ac:dyDescent="0.25">
      <c r="A370" s="27" t="s">
        <v>1379</v>
      </c>
      <c r="B370" s="27" t="s">
        <v>1380</v>
      </c>
      <c r="C370" s="27">
        <v>6</v>
      </c>
      <c r="D370" s="27">
        <v>6</v>
      </c>
      <c r="E370" s="27">
        <v>0</v>
      </c>
      <c r="F370" s="27">
        <v>6</v>
      </c>
      <c r="G370" s="27">
        <v>0</v>
      </c>
    </row>
    <row r="371" spans="1:7" x14ac:dyDescent="0.25">
      <c r="A371" s="27" t="s">
        <v>1381</v>
      </c>
      <c r="B371" s="27" t="s">
        <v>1382</v>
      </c>
      <c r="C371" s="27">
        <v>10</v>
      </c>
      <c r="D371" s="27">
        <v>10</v>
      </c>
      <c r="E371" s="27">
        <v>0</v>
      </c>
      <c r="F371" s="27">
        <v>10</v>
      </c>
      <c r="G371" s="27">
        <v>0</v>
      </c>
    </row>
    <row r="372" spans="1:7" x14ac:dyDescent="0.25">
      <c r="A372" s="27" t="s">
        <v>1383</v>
      </c>
      <c r="B372" s="27" t="s">
        <v>1384</v>
      </c>
      <c r="C372" s="27">
        <v>14</v>
      </c>
      <c r="D372" s="27">
        <v>14</v>
      </c>
      <c r="E372" s="27">
        <v>0</v>
      </c>
      <c r="F372" s="27">
        <v>14</v>
      </c>
      <c r="G372" s="27">
        <v>0</v>
      </c>
    </row>
    <row r="373" spans="1:7" x14ac:dyDescent="0.25">
      <c r="A373" s="27" t="s">
        <v>1385</v>
      </c>
      <c r="B373" s="27" t="s">
        <v>1386</v>
      </c>
      <c r="C373" s="27">
        <v>18</v>
      </c>
      <c r="D373" s="27">
        <v>18</v>
      </c>
      <c r="E373" s="27">
        <v>0</v>
      </c>
      <c r="F373" s="27">
        <v>18</v>
      </c>
      <c r="G373" s="27">
        <v>1</v>
      </c>
    </row>
    <row r="374" spans="1:7" x14ac:dyDescent="0.25">
      <c r="A374" s="27" t="s">
        <v>1387</v>
      </c>
      <c r="B374" s="27" t="s">
        <v>1388</v>
      </c>
      <c r="C374" s="27">
        <v>6</v>
      </c>
      <c r="D374" s="27">
        <v>6</v>
      </c>
      <c r="E374" s="27">
        <v>0</v>
      </c>
      <c r="F374" s="27">
        <v>6</v>
      </c>
      <c r="G374" s="27">
        <v>0</v>
      </c>
    </row>
    <row r="375" spans="1:7" x14ac:dyDescent="0.25">
      <c r="A375" s="27" t="s">
        <v>1389</v>
      </c>
      <c r="B375" s="27" t="s">
        <v>1390</v>
      </c>
      <c r="C375" s="27">
        <v>14</v>
      </c>
      <c r="D375" s="27">
        <v>14</v>
      </c>
      <c r="E375" s="27">
        <v>0</v>
      </c>
      <c r="F375" s="27">
        <v>14</v>
      </c>
      <c r="G375" s="27">
        <v>0</v>
      </c>
    </row>
    <row r="376" spans="1:7" x14ac:dyDescent="0.25">
      <c r="A376" s="27" t="s">
        <v>1391</v>
      </c>
      <c r="B376" s="27" t="s">
        <v>1392</v>
      </c>
      <c r="C376" s="27">
        <v>7</v>
      </c>
      <c r="D376" s="27">
        <v>7</v>
      </c>
      <c r="E376" s="27">
        <v>0</v>
      </c>
      <c r="F376" s="27">
        <v>7</v>
      </c>
      <c r="G376" s="27">
        <v>0</v>
      </c>
    </row>
    <row r="377" spans="1:7" x14ac:dyDescent="0.25">
      <c r="A377" s="27" t="s">
        <v>1393</v>
      </c>
      <c r="B377" s="27" t="s">
        <v>1394</v>
      </c>
      <c r="C377" s="27">
        <v>6</v>
      </c>
      <c r="D377" s="27">
        <v>6</v>
      </c>
      <c r="E377" s="27">
        <v>0</v>
      </c>
      <c r="F377" s="27">
        <v>6</v>
      </c>
      <c r="G377" s="27">
        <v>0</v>
      </c>
    </row>
    <row r="378" spans="1:7" x14ac:dyDescent="0.25">
      <c r="A378" s="27" t="s">
        <v>1395</v>
      </c>
      <c r="B378" s="27" t="s">
        <v>1396</v>
      </c>
      <c r="C378" s="27">
        <v>36</v>
      </c>
      <c r="D378" s="27">
        <v>36</v>
      </c>
      <c r="E378" s="27">
        <v>0</v>
      </c>
      <c r="F378" s="27">
        <v>36</v>
      </c>
      <c r="G378" s="27">
        <v>0</v>
      </c>
    </row>
    <row r="379" spans="1:7" x14ac:dyDescent="0.25">
      <c r="A379" s="27" t="s">
        <v>1397</v>
      </c>
      <c r="B379" s="27" t="s">
        <v>1398</v>
      </c>
      <c r="C379" s="27">
        <v>17</v>
      </c>
      <c r="D379" s="27">
        <v>17</v>
      </c>
      <c r="E379" s="27">
        <v>0</v>
      </c>
      <c r="F379" s="27">
        <v>17</v>
      </c>
      <c r="G379" s="27">
        <v>0</v>
      </c>
    </row>
    <row r="380" spans="1:7" x14ac:dyDescent="0.25">
      <c r="A380" s="27" t="s">
        <v>1399</v>
      </c>
      <c r="B380" s="27" t="s">
        <v>1400</v>
      </c>
      <c r="C380" s="27">
        <v>6</v>
      </c>
      <c r="D380" s="27">
        <v>6</v>
      </c>
      <c r="E380" s="27">
        <v>0</v>
      </c>
      <c r="F380" s="27">
        <v>6</v>
      </c>
      <c r="G380" s="27">
        <v>0</v>
      </c>
    </row>
    <row r="381" spans="1:7" x14ac:dyDescent="0.25">
      <c r="A381" s="27" t="s">
        <v>1401</v>
      </c>
      <c r="B381" s="27" t="s">
        <v>1402</v>
      </c>
      <c r="C381" s="27">
        <v>45</v>
      </c>
      <c r="D381" s="27">
        <v>45</v>
      </c>
      <c r="E381" s="27">
        <v>0</v>
      </c>
      <c r="F381" s="27">
        <v>45</v>
      </c>
      <c r="G381" s="27">
        <v>0</v>
      </c>
    </row>
    <row r="382" spans="1:7" x14ac:dyDescent="0.25">
      <c r="A382" s="27" t="s">
        <v>1403</v>
      </c>
      <c r="B382" s="27" t="s">
        <v>1404</v>
      </c>
      <c r="C382" s="27">
        <v>8</v>
      </c>
      <c r="D382" s="27">
        <v>8</v>
      </c>
      <c r="E382" s="27">
        <v>0</v>
      </c>
      <c r="F382" s="27">
        <v>8</v>
      </c>
      <c r="G382" s="27">
        <v>0</v>
      </c>
    </row>
    <row r="383" spans="1:7" x14ac:dyDescent="0.25">
      <c r="A383" s="27" t="s">
        <v>1405</v>
      </c>
      <c r="B383" s="27" t="s">
        <v>1406</v>
      </c>
      <c r="C383" s="27">
        <v>41</v>
      </c>
      <c r="D383" s="27">
        <v>41</v>
      </c>
      <c r="E383" s="27">
        <v>0</v>
      </c>
      <c r="F383" s="27">
        <v>41</v>
      </c>
      <c r="G383" s="27">
        <v>0</v>
      </c>
    </row>
    <row r="384" spans="1:7" x14ac:dyDescent="0.25">
      <c r="A384" s="27" t="s">
        <v>1407</v>
      </c>
      <c r="B384" s="27" t="s">
        <v>1408</v>
      </c>
      <c r="C384" s="27">
        <v>23</v>
      </c>
      <c r="D384" s="27">
        <v>23</v>
      </c>
      <c r="E384" s="27">
        <v>0</v>
      </c>
      <c r="F384" s="27">
        <v>23</v>
      </c>
      <c r="G384" s="27">
        <v>0</v>
      </c>
    </row>
    <row r="385" spans="1:7" x14ac:dyDescent="0.25">
      <c r="A385" s="27" t="s">
        <v>1409</v>
      </c>
      <c r="B385" s="27" t="s">
        <v>1410</v>
      </c>
      <c r="C385" s="27">
        <v>24</v>
      </c>
      <c r="D385" s="27">
        <v>24</v>
      </c>
      <c r="E385" s="27">
        <v>0</v>
      </c>
      <c r="F385" s="27">
        <v>24</v>
      </c>
      <c r="G385" s="27">
        <v>0</v>
      </c>
    </row>
    <row r="386" spans="1:7" x14ac:dyDescent="0.25">
      <c r="A386" s="27" t="s">
        <v>1411</v>
      </c>
      <c r="B386" s="27" t="s">
        <v>1412</v>
      </c>
      <c r="C386" s="27">
        <v>17</v>
      </c>
      <c r="D386" s="27">
        <v>17</v>
      </c>
      <c r="E386" s="27">
        <v>0</v>
      </c>
      <c r="F386" s="27">
        <v>17</v>
      </c>
      <c r="G386" s="27">
        <v>0</v>
      </c>
    </row>
    <row r="387" spans="1:7" x14ac:dyDescent="0.25">
      <c r="A387" s="27" t="s">
        <v>1413</v>
      </c>
      <c r="B387" s="27" t="s">
        <v>1414</v>
      </c>
      <c r="C387" s="27">
        <v>47</v>
      </c>
      <c r="D387" s="27">
        <v>47</v>
      </c>
      <c r="E387" s="27">
        <v>0</v>
      </c>
      <c r="F387" s="27">
        <v>47</v>
      </c>
      <c r="G387" s="27">
        <v>0</v>
      </c>
    </row>
    <row r="388" spans="1:7" x14ac:dyDescent="0.25">
      <c r="A388" s="27" t="s">
        <v>1415</v>
      </c>
      <c r="B388" s="27" t="s">
        <v>1416</v>
      </c>
      <c r="C388" s="27">
        <v>8</v>
      </c>
      <c r="D388" s="27">
        <v>8</v>
      </c>
      <c r="E388" s="27">
        <v>0</v>
      </c>
      <c r="F388" s="27">
        <v>8</v>
      </c>
      <c r="G388" s="27">
        <v>0</v>
      </c>
    </row>
    <row r="389" spans="1:7" x14ac:dyDescent="0.25">
      <c r="A389" s="27" t="s">
        <v>1417</v>
      </c>
      <c r="B389" s="27" t="s">
        <v>1418</v>
      </c>
      <c r="C389" s="27">
        <v>2</v>
      </c>
      <c r="D389" s="27">
        <v>2</v>
      </c>
      <c r="E389" s="27">
        <v>0</v>
      </c>
      <c r="F389" s="27">
        <v>2</v>
      </c>
      <c r="G389" s="27">
        <v>0</v>
      </c>
    </row>
    <row r="390" spans="1:7" x14ac:dyDescent="0.25">
      <c r="A390" s="27" t="s">
        <v>1419</v>
      </c>
      <c r="B390" s="27" t="s">
        <v>1420</v>
      </c>
      <c r="C390" s="27">
        <v>10</v>
      </c>
      <c r="D390" s="27">
        <v>10</v>
      </c>
      <c r="E390" s="27">
        <v>0</v>
      </c>
      <c r="F390" s="27">
        <v>10</v>
      </c>
      <c r="G390" s="27">
        <v>0</v>
      </c>
    </row>
    <row r="391" spans="1:7" x14ac:dyDescent="0.25">
      <c r="A391" s="27" t="s">
        <v>1421</v>
      </c>
      <c r="B391" s="27" t="s">
        <v>1422</v>
      </c>
      <c r="C391" s="27">
        <v>80</v>
      </c>
      <c r="D391" s="27">
        <v>80</v>
      </c>
      <c r="E391" s="27">
        <v>0</v>
      </c>
      <c r="F391" s="27">
        <v>80</v>
      </c>
      <c r="G391" s="27">
        <v>0</v>
      </c>
    </row>
    <row r="392" spans="1:7" x14ac:dyDescent="0.25">
      <c r="A392" s="27" t="s">
        <v>1423</v>
      </c>
      <c r="B392" s="27" t="s">
        <v>1424</v>
      </c>
      <c r="C392" s="27">
        <v>40</v>
      </c>
      <c r="D392" s="27">
        <v>40</v>
      </c>
      <c r="E392" s="27">
        <v>0</v>
      </c>
      <c r="F392" s="27">
        <v>40</v>
      </c>
      <c r="G392" s="27">
        <v>0</v>
      </c>
    </row>
    <row r="393" spans="1:7" x14ac:dyDescent="0.25">
      <c r="A393" s="27" t="s">
        <v>1425</v>
      </c>
      <c r="B393" s="27" t="s">
        <v>1426</v>
      </c>
      <c r="C393" s="27">
        <v>15</v>
      </c>
      <c r="D393" s="27">
        <v>15</v>
      </c>
      <c r="E393" s="27">
        <v>0</v>
      </c>
      <c r="F393" s="27">
        <v>15</v>
      </c>
      <c r="G393" s="27">
        <v>0</v>
      </c>
    </row>
    <row r="394" spans="1:7" x14ac:dyDescent="0.25">
      <c r="A394" s="27" t="s">
        <v>1427</v>
      </c>
      <c r="B394" s="27" t="s">
        <v>1428</v>
      </c>
      <c r="C394" s="27">
        <v>7</v>
      </c>
      <c r="D394" s="27">
        <v>7</v>
      </c>
      <c r="E394" s="27">
        <v>0</v>
      </c>
      <c r="F394" s="27">
        <v>7</v>
      </c>
      <c r="G394" s="27">
        <v>0</v>
      </c>
    </row>
    <row r="395" spans="1:7" x14ac:dyDescent="0.25">
      <c r="A395" s="27" t="s">
        <v>1429</v>
      </c>
      <c r="B395" s="27" t="s">
        <v>1430</v>
      </c>
      <c r="C395" s="27">
        <v>6</v>
      </c>
      <c r="D395" s="27">
        <v>6</v>
      </c>
      <c r="E395" s="27">
        <v>0</v>
      </c>
      <c r="F395" s="27">
        <v>6</v>
      </c>
      <c r="G395" s="27">
        <v>0</v>
      </c>
    </row>
    <row r="396" spans="1:7" x14ac:dyDescent="0.25">
      <c r="A396" s="27" t="s">
        <v>1431</v>
      </c>
      <c r="B396" s="27" t="s">
        <v>1432</v>
      </c>
      <c r="C396" s="27">
        <v>8</v>
      </c>
      <c r="D396" s="27">
        <v>8</v>
      </c>
      <c r="E396" s="27">
        <v>0</v>
      </c>
      <c r="F396" s="27">
        <v>8</v>
      </c>
      <c r="G396" s="27">
        <v>0</v>
      </c>
    </row>
    <row r="397" spans="1:7" x14ac:dyDescent="0.25">
      <c r="A397" s="27" t="s">
        <v>1433</v>
      </c>
      <c r="B397" s="27" t="s">
        <v>1434</v>
      </c>
      <c r="C397" s="27">
        <v>11</v>
      </c>
      <c r="D397" s="27">
        <v>11</v>
      </c>
      <c r="E397" s="27">
        <v>0</v>
      </c>
      <c r="F397" s="27">
        <v>11</v>
      </c>
      <c r="G397" s="27">
        <v>0</v>
      </c>
    </row>
    <row r="398" spans="1:7" x14ac:dyDescent="0.25">
      <c r="A398" s="27" t="s">
        <v>1435</v>
      </c>
      <c r="B398" s="27" t="s">
        <v>1436</v>
      </c>
      <c r="C398" s="27">
        <v>8</v>
      </c>
      <c r="D398" s="27">
        <v>8</v>
      </c>
      <c r="E398" s="27">
        <v>0</v>
      </c>
      <c r="F398" s="27">
        <v>8</v>
      </c>
      <c r="G398" s="27">
        <v>0</v>
      </c>
    </row>
    <row r="399" spans="1:7" x14ac:dyDescent="0.25">
      <c r="A399" s="27" t="s">
        <v>1437</v>
      </c>
      <c r="B399" s="27" t="s">
        <v>1438</v>
      </c>
      <c r="C399" s="27">
        <v>153</v>
      </c>
      <c r="D399" s="27">
        <v>153</v>
      </c>
      <c r="E399" s="27">
        <v>0</v>
      </c>
      <c r="F399" s="27">
        <v>153</v>
      </c>
      <c r="G399" s="27">
        <v>0</v>
      </c>
    </row>
    <row r="400" spans="1:7" x14ac:dyDescent="0.25">
      <c r="A400" s="27" t="s">
        <v>1439</v>
      </c>
      <c r="B400" s="27" t="s">
        <v>1440</v>
      </c>
      <c r="C400" s="27">
        <v>8</v>
      </c>
      <c r="D400" s="27">
        <v>8</v>
      </c>
      <c r="E400" s="27">
        <v>0</v>
      </c>
      <c r="F400" s="27">
        <v>8</v>
      </c>
      <c r="G400" s="27">
        <v>0</v>
      </c>
    </row>
    <row r="401" spans="1:7" x14ac:dyDescent="0.25">
      <c r="A401" s="27" t="s">
        <v>1441</v>
      </c>
      <c r="B401" s="27" t="s">
        <v>1442</v>
      </c>
      <c r="C401" s="27">
        <v>23</v>
      </c>
      <c r="D401" s="27">
        <v>23</v>
      </c>
      <c r="E401" s="27">
        <v>0</v>
      </c>
      <c r="F401" s="27">
        <v>23</v>
      </c>
      <c r="G401" s="27">
        <v>0</v>
      </c>
    </row>
    <row r="402" spans="1:7" x14ac:dyDescent="0.25">
      <c r="A402" s="27" t="s">
        <v>1443</v>
      </c>
      <c r="B402" s="27" t="s">
        <v>1444</v>
      </c>
      <c r="C402" s="27">
        <v>14</v>
      </c>
      <c r="D402" s="27">
        <v>14</v>
      </c>
      <c r="E402" s="27">
        <v>0</v>
      </c>
      <c r="F402" s="27">
        <v>14</v>
      </c>
      <c r="G402" s="27">
        <v>0</v>
      </c>
    </row>
    <row r="403" spans="1:7" x14ac:dyDescent="0.25">
      <c r="A403" s="27" t="s">
        <v>1445</v>
      </c>
      <c r="B403" s="27" t="s">
        <v>1446</v>
      </c>
      <c r="C403" s="27">
        <v>38</v>
      </c>
      <c r="D403" s="27">
        <v>38</v>
      </c>
      <c r="E403" s="27">
        <v>0</v>
      </c>
      <c r="F403" s="27">
        <v>38</v>
      </c>
      <c r="G403" s="27">
        <v>0</v>
      </c>
    </row>
    <row r="404" spans="1:7" x14ac:dyDescent="0.25">
      <c r="A404" s="27" t="s">
        <v>1447</v>
      </c>
      <c r="B404" s="27" t="s">
        <v>1448</v>
      </c>
      <c r="C404" s="27">
        <v>30</v>
      </c>
      <c r="D404" s="27">
        <v>30</v>
      </c>
      <c r="E404" s="27">
        <v>0</v>
      </c>
      <c r="F404" s="27">
        <v>30</v>
      </c>
      <c r="G404" s="27">
        <v>0</v>
      </c>
    </row>
    <row r="405" spans="1:7" x14ac:dyDescent="0.25">
      <c r="A405" s="27" t="s">
        <v>1449</v>
      </c>
      <c r="B405" s="27" t="s">
        <v>1450</v>
      </c>
      <c r="C405" s="27">
        <v>25</v>
      </c>
      <c r="D405" s="27">
        <v>25</v>
      </c>
      <c r="E405" s="27">
        <v>0</v>
      </c>
      <c r="F405" s="27">
        <v>25</v>
      </c>
      <c r="G405" s="27">
        <v>0</v>
      </c>
    </row>
    <row r="406" spans="1:7" x14ac:dyDescent="0.25">
      <c r="A406" s="27" t="s">
        <v>1451</v>
      </c>
      <c r="B406" s="27" t="s">
        <v>1452</v>
      </c>
      <c r="C406" s="27">
        <v>57</v>
      </c>
      <c r="D406" s="27">
        <v>57</v>
      </c>
      <c r="E406" s="27">
        <v>0</v>
      </c>
      <c r="F406" s="27">
        <v>57</v>
      </c>
      <c r="G406" s="27">
        <v>0</v>
      </c>
    </row>
    <row r="407" spans="1:7" x14ac:dyDescent="0.25">
      <c r="A407" s="27" t="s">
        <v>1453</v>
      </c>
      <c r="B407" s="27" t="s">
        <v>1454</v>
      </c>
      <c r="C407" s="27">
        <v>2</v>
      </c>
      <c r="D407" s="27">
        <v>2</v>
      </c>
      <c r="E407" s="27">
        <v>0</v>
      </c>
      <c r="F407" s="27">
        <v>2</v>
      </c>
      <c r="G407" s="27">
        <v>0</v>
      </c>
    </row>
    <row r="408" spans="1:7" x14ac:dyDescent="0.25">
      <c r="A408" s="27" t="s">
        <v>1455</v>
      </c>
      <c r="B408" s="27" t="s">
        <v>1456</v>
      </c>
      <c r="C408" s="27">
        <v>2</v>
      </c>
      <c r="D408" s="27">
        <v>2</v>
      </c>
      <c r="E408" s="27">
        <v>0</v>
      </c>
      <c r="F408" s="27">
        <v>2</v>
      </c>
      <c r="G408" s="27">
        <v>0</v>
      </c>
    </row>
    <row r="409" spans="1:7" x14ac:dyDescent="0.25">
      <c r="A409" s="27" t="s">
        <v>1457</v>
      </c>
      <c r="B409" s="27" t="s">
        <v>1458</v>
      </c>
      <c r="C409" s="27">
        <v>20</v>
      </c>
      <c r="D409" s="27">
        <v>20</v>
      </c>
      <c r="E409" s="27">
        <v>0</v>
      </c>
      <c r="F409" s="27">
        <v>20</v>
      </c>
      <c r="G409" s="27">
        <v>0</v>
      </c>
    </row>
    <row r="410" spans="1:7" x14ac:dyDescent="0.25">
      <c r="A410" s="27" t="s">
        <v>1459</v>
      </c>
      <c r="B410" s="27" t="s">
        <v>1460</v>
      </c>
      <c r="C410" s="27">
        <v>20</v>
      </c>
      <c r="D410" s="27">
        <v>20</v>
      </c>
      <c r="E410" s="27">
        <v>0</v>
      </c>
      <c r="F410" s="27">
        <v>20</v>
      </c>
      <c r="G410" s="27">
        <v>0</v>
      </c>
    </row>
    <row r="411" spans="1:7" x14ac:dyDescent="0.25">
      <c r="A411" s="27" t="s">
        <v>1461</v>
      </c>
      <c r="B411" s="27" t="s">
        <v>1462</v>
      </c>
      <c r="C411" s="27">
        <v>20</v>
      </c>
      <c r="D411" s="27">
        <v>20</v>
      </c>
      <c r="E411" s="27">
        <v>0</v>
      </c>
      <c r="F411" s="27">
        <v>20</v>
      </c>
      <c r="G411" s="27">
        <v>0</v>
      </c>
    </row>
    <row r="412" spans="1:7" x14ac:dyDescent="0.25">
      <c r="A412" s="27" t="s">
        <v>1463</v>
      </c>
      <c r="B412" s="27" t="s">
        <v>1464</v>
      </c>
      <c r="C412" s="27">
        <v>26</v>
      </c>
      <c r="D412" s="27">
        <v>26</v>
      </c>
      <c r="E412" s="27">
        <v>0</v>
      </c>
      <c r="F412" s="27">
        <v>26</v>
      </c>
      <c r="G412" s="27">
        <v>0</v>
      </c>
    </row>
    <row r="413" spans="1:7" x14ac:dyDescent="0.25">
      <c r="A413" s="27" t="s">
        <v>1465</v>
      </c>
      <c r="B413" s="27" t="s">
        <v>1466</v>
      </c>
      <c r="C413" s="27">
        <v>4</v>
      </c>
      <c r="D413" s="27">
        <v>4</v>
      </c>
      <c r="E413" s="27">
        <v>0</v>
      </c>
      <c r="F413" s="27">
        <v>4</v>
      </c>
      <c r="G413" s="27">
        <v>0</v>
      </c>
    </row>
    <row r="414" spans="1:7" x14ac:dyDescent="0.25">
      <c r="A414" s="27" t="s">
        <v>1467</v>
      </c>
      <c r="B414" s="27" t="s">
        <v>1468</v>
      </c>
      <c r="C414" s="27">
        <v>30</v>
      </c>
      <c r="D414" s="27">
        <v>30</v>
      </c>
      <c r="E414" s="27">
        <v>0</v>
      </c>
      <c r="F414" s="27">
        <v>30</v>
      </c>
      <c r="G414" s="27">
        <v>0</v>
      </c>
    </row>
    <row r="415" spans="1:7" x14ac:dyDescent="0.25">
      <c r="A415" s="27" t="s">
        <v>1469</v>
      </c>
      <c r="B415" s="27" t="s">
        <v>1470</v>
      </c>
      <c r="C415" s="27">
        <v>44</v>
      </c>
      <c r="D415" s="27">
        <v>44</v>
      </c>
      <c r="E415" s="27">
        <v>0</v>
      </c>
      <c r="F415" s="27">
        <v>44</v>
      </c>
      <c r="G415" s="27">
        <v>0</v>
      </c>
    </row>
    <row r="416" spans="1:7" x14ac:dyDescent="0.25">
      <c r="A416" s="27" t="s">
        <v>1471</v>
      </c>
      <c r="B416" s="27" t="s">
        <v>1472</v>
      </c>
      <c r="C416" s="27">
        <v>4</v>
      </c>
      <c r="D416" s="27">
        <v>4</v>
      </c>
      <c r="E416" s="27">
        <v>0</v>
      </c>
      <c r="F416" s="27">
        <v>4</v>
      </c>
      <c r="G416" s="27">
        <v>0</v>
      </c>
    </row>
    <row r="417" spans="1:7" x14ac:dyDescent="0.25">
      <c r="A417" s="27" t="s">
        <v>1473</v>
      </c>
      <c r="B417" s="27" t="s">
        <v>1474</v>
      </c>
      <c r="C417" s="27">
        <v>86</v>
      </c>
      <c r="D417" s="27">
        <v>86</v>
      </c>
      <c r="E417" s="27">
        <v>0</v>
      </c>
      <c r="F417" s="27">
        <v>86</v>
      </c>
      <c r="G417" s="27">
        <v>0</v>
      </c>
    </row>
    <row r="418" spans="1:7" x14ac:dyDescent="0.25">
      <c r="A418" s="27" t="s">
        <v>1475</v>
      </c>
      <c r="B418" s="27" t="s">
        <v>1476</v>
      </c>
      <c r="C418" s="27">
        <v>4</v>
      </c>
      <c r="D418" s="27">
        <v>4</v>
      </c>
      <c r="E418" s="27">
        <v>0</v>
      </c>
      <c r="F418" s="27">
        <v>4</v>
      </c>
      <c r="G418" s="27">
        <v>0</v>
      </c>
    </row>
    <row r="419" spans="1:7" x14ac:dyDescent="0.25">
      <c r="A419" s="27" t="s">
        <v>1477</v>
      </c>
      <c r="B419" s="27" t="s">
        <v>1478</v>
      </c>
      <c r="C419" s="27">
        <v>12</v>
      </c>
      <c r="D419" s="27">
        <v>12</v>
      </c>
      <c r="E419" s="27">
        <v>0</v>
      </c>
      <c r="F419" s="27">
        <v>12</v>
      </c>
      <c r="G419" s="27">
        <v>0</v>
      </c>
    </row>
    <row r="420" spans="1:7" x14ac:dyDescent="0.25">
      <c r="A420" s="27" t="s">
        <v>1479</v>
      </c>
      <c r="B420" s="27" t="s">
        <v>1480</v>
      </c>
      <c r="C420" s="27">
        <v>3</v>
      </c>
      <c r="D420" s="27">
        <v>3</v>
      </c>
      <c r="E420" s="27">
        <v>0</v>
      </c>
      <c r="F420" s="27">
        <v>3</v>
      </c>
      <c r="G420" s="27">
        <v>0</v>
      </c>
    </row>
    <row r="421" spans="1:7" x14ac:dyDescent="0.25">
      <c r="A421" s="27" t="s">
        <v>1481</v>
      </c>
      <c r="B421" s="27" t="s">
        <v>1482</v>
      </c>
      <c r="C421" s="27">
        <v>6</v>
      </c>
      <c r="D421" s="27">
        <v>6</v>
      </c>
      <c r="E421" s="27">
        <v>0</v>
      </c>
      <c r="F421" s="27">
        <v>6</v>
      </c>
      <c r="G421" s="27">
        <v>0</v>
      </c>
    </row>
    <row r="422" spans="1:7" x14ac:dyDescent="0.25">
      <c r="A422" s="27" t="s">
        <v>1483</v>
      </c>
      <c r="B422" s="27" t="s">
        <v>1484</v>
      </c>
      <c r="C422" s="27">
        <v>8</v>
      </c>
      <c r="D422" s="27">
        <v>8</v>
      </c>
      <c r="E422" s="27">
        <v>0</v>
      </c>
      <c r="F422" s="27">
        <v>8</v>
      </c>
      <c r="G422" s="27">
        <v>0</v>
      </c>
    </row>
    <row r="423" spans="1:7" x14ac:dyDescent="0.25">
      <c r="A423" s="27" t="s">
        <v>1485</v>
      </c>
      <c r="B423" s="27" t="s">
        <v>1486</v>
      </c>
      <c r="C423" s="27">
        <v>14</v>
      </c>
      <c r="D423" s="27">
        <v>14</v>
      </c>
      <c r="E423" s="27">
        <v>0</v>
      </c>
      <c r="F423" s="27">
        <v>14</v>
      </c>
      <c r="G423" s="27">
        <v>0</v>
      </c>
    </row>
    <row r="424" spans="1:7" x14ac:dyDescent="0.25">
      <c r="A424" s="27" t="s">
        <v>1487</v>
      </c>
      <c r="B424" s="27" t="s">
        <v>1488</v>
      </c>
      <c r="C424" s="27">
        <v>99</v>
      </c>
      <c r="D424" s="27">
        <v>99</v>
      </c>
      <c r="E424" s="27">
        <v>0</v>
      </c>
      <c r="F424" s="27">
        <v>99</v>
      </c>
      <c r="G424" s="27">
        <v>17</v>
      </c>
    </row>
    <row r="425" spans="1:7" x14ac:dyDescent="0.25">
      <c r="A425" s="27" t="s">
        <v>1489</v>
      </c>
      <c r="B425" s="27" t="s">
        <v>1490</v>
      </c>
      <c r="C425" s="27">
        <v>4</v>
      </c>
      <c r="D425" s="27">
        <v>4</v>
      </c>
      <c r="E425" s="27">
        <v>0</v>
      </c>
      <c r="F425" s="27">
        <v>4</v>
      </c>
      <c r="G425" s="27">
        <v>0</v>
      </c>
    </row>
    <row r="426" spans="1:7" x14ac:dyDescent="0.25">
      <c r="A426" s="27" t="s">
        <v>1491</v>
      </c>
      <c r="B426" s="27" t="s">
        <v>1492</v>
      </c>
      <c r="C426" s="27">
        <v>0</v>
      </c>
      <c r="D426" s="27">
        <v>0</v>
      </c>
      <c r="E426" s="27">
        <v>0</v>
      </c>
      <c r="F426" s="27">
        <v>0</v>
      </c>
      <c r="G426" s="27">
        <v>0</v>
      </c>
    </row>
    <row r="427" spans="1:7" x14ac:dyDescent="0.25">
      <c r="A427" s="27" t="s">
        <v>1493</v>
      </c>
      <c r="B427" s="27" t="s">
        <v>1494</v>
      </c>
      <c r="C427" s="27">
        <v>12</v>
      </c>
      <c r="D427" s="27">
        <v>12</v>
      </c>
      <c r="E427" s="27">
        <v>0</v>
      </c>
      <c r="F427" s="27">
        <v>12</v>
      </c>
      <c r="G427" s="27">
        <v>0</v>
      </c>
    </row>
    <row r="428" spans="1:7" x14ac:dyDescent="0.25">
      <c r="A428" s="27" t="s">
        <v>1495</v>
      </c>
      <c r="B428" s="27" t="s">
        <v>1496</v>
      </c>
      <c r="C428" s="27">
        <v>12</v>
      </c>
      <c r="D428" s="27">
        <v>12</v>
      </c>
      <c r="E428" s="27">
        <v>0</v>
      </c>
      <c r="F428" s="27">
        <v>12</v>
      </c>
      <c r="G428" s="27">
        <v>0</v>
      </c>
    </row>
    <row r="429" spans="1:7" x14ac:dyDescent="0.25">
      <c r="A429" s="27" t="s">
        <v>1497</v>
      </c>
      <c r="B429" s="27" t="s">
        <v>1498</v>
      </c>
      <c r="C429" s="27">
        <v>49</v>
      </c>
      <c r="D429" s="27">
        <v>49</v>
      </c>
      <c r="E429" s="27">
        <v>0</v>
      </c>
      <c r="F429" s="27">
        <v>49</v>
      </c>
      <c r="G429" s="27">
        <v>0</v>
      </c>
    </row>
    <row r="430" spans="1:7" x14ac:dyDescent="0.25">
      <c r="A430" s="27" t="s">
        <v>1499</v>
      </c>
      <c r="B430" s="27" t="s">
        <v>1500</v>
      </c>
      <c r="C430" s="27">
        <v>11</v>
      </c>
      <c r="D430" s="27">
        <v>11</v>
      </c>
      <c r="E430" s="27">
        <v>0</v>
      </c>
      <c r="F430" s="27">
        <v>11</v>
      </c>
      <c r="G430" s="27">
        <v>0</v>
      </c>
    </row>
    <row r="431" spans="1:7" x14ac:dyDescent="0.25">
      <c r="A431" s="27" t="s">
        <v>1501</v>
      </c>
      <c r="B431" s="27" t="s">
        <v>1502</v>
      </c>
      <c r="C431" s="27">
        <v>6</v>
      </c>
      <c r="D431" s="27">
        <v>6</v>
      </c>
      <c r="E431" s="27">
        <v>0</v>
      </c>
      <c r="F431" s="27">
        <v>6</v>
      </c>
      <c r="G431" s="27">
        <v>0</v>
      </c>
    </row>
    <row r="432" spans="1:7" x14ac:dyDescent="0.25">
      <c r="A432" s="27" t="s">
        <v>1503</v>
      </c>
      <c r="B432" s="27" t="s">
        <v>1504</v>
      </c>
      <c r="C432" s="27">
        <v>6</v>
      </c>
      <c r="D432" s="27">
        <v>6</v>
      </c>
      <c r="E432" s="27">
        <v>0</v>
      </c>
      <c r="F432" s="27">
        <v>6</v>
      </c>
      <c r="G432" s="27">
        <v>0</v>
      </c>
    </row>
    <row r="433" spans="1:7" x14ac:dyDescent="0.25">
      <c r="A433" s="27" t="s">
        <v>1505</v>
      </c>
      <c r="B433" s="27" t="s">
        <v>1506</v>
      </c>
      <c r="C433" s="27">
        <v>10</v>
      </c>
      <c r="D433" s="27">
        <v>10</v>
      </c>
      <c r="E433" s="27">
        <v>0</v>
      </c>
      <c r="F433" s="27">
        <v>10</v>
      </c>
      <c r="G433" s="27">
        <v>0</v>
      </c>
    </row>
    <row r="434" spans="1:7" x14ac:dyDescent="0.25">
      <c r="A434" s="27" t="s">
        <v>1507</v>
      </c>
      <c r="B434" s="27" t="s">
        <v>1508</v>
      </c>
      <c r="C434" s="27">
        <v>1697</v>
      </c>
      <c r="D434" s="27">
        <v>1697</v>
      </c>
      <c r="E434" s="27">
        <v>19</v>
      </c>
      <c r="F434" s="27">
        <v>1716</v>
      </c>
      <c r="G434" s="27">
        <v>0</v>
      </c>
    </row>
    <row r="435" spans="1:7" x14ac:dyDescent="0.25">
      <c r="A435" s="27" t="s">
        <v>1509</v>
      </c>
      <c r="B435" s="27" t="s">
        <v>1510</v>
      </c>
      <c r="C435" s="27">
        <v>46</v>
      </c>
      <c r="D435" s="27">
        <v>46</v>
      </c>
      <c r="E435" s="27">
        <v>0</v>
      </c>
      <c r="F435" s="27">
        <v>46</v>
      </c>
      <c r="G435" s="27">
        <v>0</v>
      </c>
    </row>
    <row r="436" spans="1:7" x14ac:dyDescent="0.25">
      <c r="A436" s="27" t="s">
        <v>1511</v>
      </c>
      <c r="B436" s="27" t="s">
        <v>1512</v>
      </c>
      <c r="C436" s="27">
        <v>43</v>
      </c>
      <c r="D436" s="27">
        <v>43</v>
      </c>
      <c r="E436" s="27">
        <v>0</v>
      </c>
      <c r="F436" s="27">
        <v>43</v>
      </c>
      <c r="G436" s="27">
        <v>0</v>
      </c>
    </row>
    <row r="437" spans="1:7" x14ac:dyDescent="0.25">
      <c r="A437" s="27" t="s">
        <v>1513</v>
      </c>
      <c r="B437" s="27" t="s">
        <v>1514</v>
      </c>
      <c r="C437" s="27">
        <v>18</v>
      </c>
      <c r="D437" s="27">
        <v>18</v>
      </c>
      <c r="E437" s="27">
        <v>0</v>
      </c>
      <c r="F437" s="27">
        <v>18</v>
      </c>
      <c r="G437" s="27">
        <v>0</v>
      </c>
    </row>
    <row r="438" spans="1:7" x14ac:dyDescent="0.25">
      <c r="A438" s="27" t="s">
        <v>1515</v>
      </c>
      <c r="B438" s="27" t="s">
        <v>1516</v>
      </c>
      <c r="C438" s="27">
        <v>11</v>
      </c>
      <c r="D438" s="27">
        <v>11</v>
      </c>
      <c r="E438" s="27">
        <v>0</v>
      </c>
      <c r="F438" s="27">
        <v>11</v>
      </c>
      <c r="G438" s="27">
        <v>0</v>
      </c>
    </row>
    <row r="439" spans="1:7" x14ac:dyDescent="0.25">
      <c r="A439" s="27" t="s">
        <v>1517</v>
      </c>
      <c r="B439" s="27" t="s">
        <v>1518</v>
      </c>
      <c r="C439" s="27">
        <v>10</v>
      </c>
      <c r="D439" s="27">
        <v>10</v>
      </c>
      <c r="E439" s="27">
        <v>0</v>
      </c>
      <c r="F439" s="27">
        <v>10</v>
      </c>
      <c r="G439" s="27">
        <v>0</v>
      </c>
    </row>
    <row r="440" spans="1:7" x14ac:dyDescent="0.25">
      <c r="A440" s="27" t="s">
        <v>1519</v>
      </c>
      <c r="B440" s="27" t="s">
        <v>1520</v>
      </c>
      <c r="C440" s="27">
        <v>8</v>
      </c>
      <c r="D440" s="27">
        <v>8</v>
      </c>
      <c r="E440" s="27">
        <v>0</v>
      </c>
      <c r="F440" s="27">
        <v>8</v>
      </c>
      <c r="G440" s="27">
        <v>0</v>
      </c>
    </row>
    <row r="441" spans="1:7" x14ac:dyDescent="0.25">
      <c r="A441" s="27" t="s">
        <v>1521</v>
      </c>
      <c r="B441" s="27" t="s">
        <v>1522</v>
      </c>
      <c r="C441" s="27">
        <v>3</v>
      </c>
      <c r="D441" s="27">
        <v>3</v>
      </c>
      <c r="E441" s="27">
        <v>0</v>
      </c>
      <c r="F441" s="27">
        <v>3</v>
      </c>
      <c r="G441" s="27">
        <v>0</v>
      </c>
    </row>
    <row r="442" spans="1:7" x14ac:dyDescent="0.25">
      <c r="A442" s="27" t="s">
        <v>1523</v>
      </c>
      <c r="B442" s="27" t="s">
        <v>1524</v>
      </c>
      <c r="C442" s="27">
        <v>6</v>
      </c>
      <c r="D442" s="27">
        <v>6</v>
      </c>
      <c r="E442" s="27">
        <v>0</v>
      </c>
      <c r="F442" s="27">
        <v>6</v>
      </c>
      <c r="G442" s="27">
        <v>0</v>
      </c>
    </row>
    <row r="443" spans="1:7" x14ac:dyDescent="0.25">
      <c r="A443" s="27" t="s">
        <v>1525</v>
      </c>
      <c r="B443" s="27" t="s">
        <v>1526</v>
      </c>
      <c r="C443" s="27">
        <v>10</v>
      </c>
      <c r="D443" s="27">
        <v>10</v>
      </c>
      <c r="E443" s="27">
        <v>0</v>
      </c>
      <c r="F443" s="27">
        <v>10</v>
      </c>
      <c r="G443" s="27">
        <v>0</v>
      </c>
    </row>
    <row r="444" spans="1:7" x14ac:dyDescent="0.25">
      <c r="A444" s="27" t="s">
        <v>1527</v>
      </c>
      <c r="B444" s="27" t="s">
        <v>1528</v>
      </c>
      <c r="C444" s="27">
        <v>287</v>
      </c>
      <c r="D444" s="27">
        <v>287</v>
      </c>
      <c r="E444" s="27">
        <v>0</v>
      </c>
      <c r="F444" s="27">
        <v>287</v>
      </c>
      <c r="G444" s="27">
        <v>0</v>
      </c>
    </row>
    <row r="445" spans="1:7" x14ac:dyDescent="0.25">
      <c r="A445" s="27" t="s">
        <v>1529</v>
      </c>
      <c r="B445" s="27" t="s">
        <v>1530</v>
      </c>
      <c r="C445" s="27">
        <v>9</v>
      </c>
      <c r="D445" s="27">
        <v>9</v>
      </c>
      <c r="E445" s="27">
        <v>0</v>
      </c>
      <c r="F445" s="27">
        <v>9</v>
      </c>
      <c r="G445" s="27">
        <v>0</v>
      </c>
    </row>
    <row r="446" spans="1:7" x14ac:dyDescent="0.25">
      <c r="A446" s="27" t="s">
        <v>1531</v>
      </c>
      <c r="B446" s="27" t="s">
        <v>1532</v>
      </c>
      <c r="C446" s="27">
        <v>10</v>
      </c>
      <c r="D446" s="27">
        <v>10</v>
      </c>
      <c r="E446" s="27">
        <v>0</v>
      </c>
      <c r="F446" s="27">
        <v>10</v>
      </c>
      <c r="G446" s="27">
        <v>0</v>
      </c>
    </row>
    <row r="447" spans="1:7" x14ac:dyDescent="0.25">
      <c r="A447" s="27" t="s">
        <v>1533</v>
      </c>
      <c r="B447" s="27" t="s">
        <v>1534</v>
      </c>
      <c r="C447" s="27">
        <v>6</v>
      </c>
      <c r="D447" s="27">
        <v>6</v>
      </c>
      <c r="E447" s="27">
        <v>0</v>
      </c>
      <c r="F447" s="27">
        <v>6</v>
      </c>
      <c r="G447" s="27">
        <v>0</v>
      </c>
    </row>
    <row r="448" spans="1:7" x14ac:dyDescent="0.25">
      <c r="A448" s="27" t="s">
        <v>1535</v>
      </c>
      <c r="B448" s="27" t="s">
        <v>1536</v>
      </c>
      <c r="C448" s="27">
        <v>12</v>
      </c>
      <c r="D448" s="27">
        <v>12</v>
      </c>
      <c r="E448" s="27">
        <v>0</v>
      </c>
      <c r="F448" s="27">
        <v>12</v>
      </c>
      <c r="G448" s="27">
        <v>0</v>
      </c>
    </row>
    <row r="449" spans="1:7" x14ac:dyDescent="0.25">
      <c r="A449" s="27" t="s">
        <v>1537</v>
      </c>
      <c r="B449" s="27" t="s">
        <v>1538</v>
      </c>
      <c r="C449" s="27">
        <v>23</v>
      </c>
      <c r="D449" s="27">
        <v>82</v>
      </c>
      <c r="E449" s="27">
        <v>0</v>
      </c>
      <c r="F449" s="27">
        <v>23</v>
      </c>
      <c r="G449" s="27">
        <v>0</v>
      </c>
    </row>
    <row r="450" spans="1:7" x14ac:dyDescent="0.25">
      <c r="A450" s="27" t="s">
        <v>1539</v>
      </c>
      <c r="B450" s="27" t="s">
        <v>1540</v>
      </c>
      <c r="C450" s="27">
        <v>6</v>
      </c>
      <c r="D450" s="27">
        <v>6</v>
      </c>
      <c r="E450" s="27">
        <v>0</v>
      </c>
      <c r="F450" s="27">
        <v>6</v>
      </c>
      <c r="G450" s="27">
        <v>0</v>
      </c>
    </row>
    <row r="451" spans="1:7" x14ac:dyDescent="0.25">
      <c r="A451" s="27" t="s">
        <v>1541</v>
      </c>
      <c r="B451" s="27" t="s">
        <v>1542</v>
      </c>
      <c r="C451" s="27">
        <v>12</v>
      </c>
      <c r="D451" s="27">
        <v>12</v>
      </c>
      <c r="E451" s="27">
        <v>0</v>
      </c>
      <c r="F451" s="27">
        <v>12</v>
      </c>
      <c r="G451" s="27">
        <v>0</v>
      </c>
    </row>
    <row r="452" spans="1:7" x14ac:dyDescent="0.25">
      <c r="A452" s="27" t="s">
        <v>1543</v>
      </c>
      <c r="B452" s="27" t="s">
        <v>1544</v>
      </c>
      <c r="C452" s="27">
        <v>20</v>
      </c>
      <c r="D452" s="27">
        <v>20</v>
      </c>
      <c r="E452" s="27">
        <v>0</v>
      </c>
      <c r="F452" s="27">
        <v>20</v>
      </c>
      <c r="G452" s="27">
        <v>0</v>
      </c>
    </row>
    <row r="453" spans="1:7" x14ac:dyDescent="0.25">
      <c r="A453" s="27" t="s">
        <v>1545</v>
      </c>
      <c r="B453" s="27" t="s">
        <v>1546</v>
      </c>
      <c r="C453" s="27">
        <v>15</v>
      </c>
      <c r="D453" s="27">
        <v>15</v>
      </c>
      <c r="E453" s="27">
        <v>0</v>
      </c>
      <c r="F453" s="27">
        <v>15</v>
      </c>
      <c r="G453" s="27">
        <v>0</v>
      </c>
    </row>
    <row r="454" spans="1:7" x14ac:dyDescent="0.25">
      <c r="A454" s="27" t="s">
        <v>1547</v>
      </c>
      <c r="B454" s="27" t="s">
        <v>1548</v>
      </c>
      <c r="C454" s="27">
        <v>25</v>
      </c>
      <c r="D454" s="27">
        <v>25</v>
      </c>
      <c r="E454" s="27">
        <v>0</v>
      </c>
      <c r="F454" s="27">
        <v>25</v>
      </c>
      <c r="G454" s="27">
        <v>0</v>
      </c>
    </row>
    <row r="455" spans="1:7" x14ac:dyDescent="0.25">
      <c r="A455" s="27" t="s">
        <v>1549</v>
      </c>
      <c r="B455" s="27" t="s">
        <v>1550</v>
      </c>
      <c r="C455" s="27">
        <v>26</v>
      </c>
      <c r="D455" s="27">
        <v>26</v>
      </c>
      <c r="E455" s="27">
        <v>0</v>
      </c>
      <c r="F455" s="27">
        <v>26</v>
      </c>
      <c r="G455" s="27">
        <v>0</v>
      </c>
    </row>
    <row r="456" spans="1:7" x14ac:dyDescent="0.25">
      <c r="A456" s="27" t="s">
        <v>1551</v>
      </c>
      <c r="B456" s="27" t="s">
        <v>1552</v>
      </c>
      <c r="C456" s="27">
        <v>14</v>
      </c>
      <c r="D456" s="27">
        <v>14</v>
      </c>
      <c r="E456" s="27">
        <v>0</v>
      </c>
      <c r="F456" s="27">
        <v>14</v>
      </c>
      <c r="G456" s="27">
        <v>0</v>
      </c>
    </row>
    <row r="457" spans="1:7" x14ac:dyDescent="0.25">
      <c r="A457" s="27" t="s">
        <v>1553</v>
      </c>
      <c r="B457" s="27" t="s">
        <v>1554</v>
      </c>
      <c r="C457" s="27">
        <v>12</v>
      </c>
      <c r="D457" s="27">
        <v>12</v>
      </c>
      <c r="E457" s="27">
        <v>0</v>
      </c>
      <c r="F457" s="27">
        <v>12</v>
      </c>
      <c r="G457" s="27">
        <v>0</v>
      </c>
    </row>
    <row r="458" spans="1:7" x14ac:dyDescent="0.25">
      <c r="A458" s="27" t="s">
        <v>1555</v>
      </c>
      <c r="B458" s="27" t="s">
        <v>1556</v>
      </c>
      <c r="C458" s="27">
        <v>24</v>
      </c>
      <c r="D458" s="27">
        <v>24</v>
      </c>
      <c r="E458" s="27">
        <v>0</v>
      </c>
      <c r="F458" s="27">
        <v>24</v>
      </c>
      <c r="G458" s="27">
        <v>0</v>
      </c>
    </row>
    <row r="459" spans="1:7" x14ac:dyDescent="0.25">
      <c r="A459" s="27" t="s">
        <v>1557</v>
      </c>
      <c r="B459" s="27" t="s">
        <v>1558</v>
      </c>
      <c r="C459" s="27">
        <v>6</v>
      </c>
      <c r="D459" s="27">
        <v>6</v>
      </c>
      <c r="E459" s="27">
        <v>0</v>
      </c>
      <c r="F459" s="27">
        <v>6</v>
      </c>
      <c r="G459" s="27">
        <v>0</v>
      </c>
    </row>
    <row r="460" spans="1:7" x14ac:dyDescent="0.25">
      <c r="A460" s="27" t="s">
        <v>1559</v>
      </c>
      <c r="B460" s="27" t="s">
        <v>1560</v>
      </c>
      <c r="C460" s="27">
        <v>12</v>
      </c>
      <c r="D460" s="27">
        <v>12</v>
      </c>
      <c r="E460" s="27">
        <v>0</v>
      </c>
      <c r="F460" s="27">
        <v>12</v>
      </c>
      <c r="G460" s="27">
        <v>0</v>
      </c>
    </row>
    <row r="461" spans="1:7" x14ac:dyDescent="0.25">
      <c r="A461" s="27" t="s">
        <v>1561</v>
      </c>
      <c r="B461" s="27" t="s">
        <v>1562</v>
      </c>
      <c r="C461" s="27">
        <v>172</v>
      </c>
      <c r="D461" s="27">
        <v>172</v>
      </c>
      <c r="E461" s="27">
        <v>0</v>
      </c>
      <c r="F461" s="27">
        <v>172</v>
      </c>
      <c r="G461" s="27">
        <v>0</v>
      </c>
    </row>
    <row r="462" spans="1:7" x14ac:dyDescent="0.25">
      <c r="A462" s="27" t="s">
        <v>1563</v>
      </c>
      <c r="B462" s="27" t="s">
        <v>1564</v>
      </c>
      <c r="C462" s="27">
        <v>6</v>
      </c>
      <c r="D462" s="27">
        <v>6</v>
      </c>
      <c r="E462" s="27">
        <v>0</v>
      </c>
      <c r="F462" s="27">
        <v>6</v>
      </c>
      <c r="G462" s="27">
        <v>0</v>
      </c>
    </row>
    <row r="463" spans="1:7" x14ac:dyDescent="0.25">
      <c r="A463" s="27" t="s">
        <v>1565</v>
      </c>
      <c r="B463" s="27" t="s">
        <v>1566</v>
      </c>
      <c r="C463" s="27">
        <v>5</v>
      </c>
      <c r="D463" s="27">
        <v>5</v>
      </c>
      <c r="E463" s="27">
        <v>0</v>
      </c>
      <c r="F463" s="27">
        <v>5</v>
      </c>
      <c r="G463" s="27">
        <v>0</v>
      </c>
    </row>
    <row r="464" spans="1:7" x14ac:dyDescent="0.25">
      <c r="A464" s="27" t="s">
        <v>1567</v>
      </c>
      <c r="B464" s="27" t="s">
        <v>1568</v>
      </c>
      <c r="C464" s="27">
        <v>6</v>
      </c>
      <c r="D464" s="27">
        <v>6</v>
      </c>
      <c r="E464" s="27">
        <v>0</v>
      </c>
      <c r="F464" s="27">
        <v>6</v>
      </c>
      <c r="G464" s="27">
        <v>0</v>
      </c>
    </row>
    <row r="465" spans="1:7" x14ac:dyDescent="0.25">
      <c r="A465" s="27" t="s">
        <v>1569</v>
      </c>
      <c r="B465" s="27" t="s">
        <v>1570</v>
      </c>
      <c r="C465" s="27">
        <v>4</v>
      </c>
      <c r="D465" s="27">
        <v>4</v>
      </c>
      <c r="E465" s="27">
        <v>0</v>
      </c>
      <c r="F465" s="27">
        <v>4</v>
      </c>
      <c r="G465" s="27">
        <v>0</v>
      </c>
    </row>
    <row r="466" spans="1:7" x14ac:dyDescent="0.25">
      <c r="A466" s="27" t="s">
        <v>1571</v>
      </c>
      <c r="B466" s="27" t="s">
        <v>1572</v>
      </c>
      <c r="C466" s="27">
        <v>4</v>
      </c>
      <c r="D466" s="27">
        <v>4</v>
      </c>
      <c r="E466" s="27">
        <v>0</v>
      </c>
      <c r="F466" s="27">
        <v>4</v>
      </c>
      <c r="G466" s="27">
        <v>0</v>
      </c>
    </row>
    <row r="467" spans="1:7" x14ac:dyDescent="0.25">
      <c r="A467" s="27" t="s">
        <v>1573</v>
      </c>
      <c r="B467" s="27" t="s">
        <v>1574</v>
      </c>
      <c r="C467" s="27">
        <v>2</v>
      </c>
      <c r="D467" s="27">
        <v>2</v>
      </c>
      <c r="E467" s="27">
        <v>0</v>
      </c>
      <c r="F467" s="27">
        <v>2</v>
      </c>
      <c r="G467" s="27">
        <v>0</v>
      </c>
    </row>
    <row r="468" spans="1:7" x14ac:dyDescent="0.25">
      <c r="A468" s="27" t="s">
        <v>1575</v>
      </c>
      <c r="B468" s="27" t="s">
        <v>1576</v>
      </c>
      <c r="C468" s="27">
        <v>8</v>
      </c>
      <c r="D468" s="27">
        <v>8</v>
      </c>
      <c r="E468" s="27">
        <v>0</v>
      </c>
      <c r="F468" s="27">
        <v>8</v>
      </c>
      <c r="G468" s="27">
        <v>0</v>
      </c>
    </row>
    <row r="469" spans="1:7" x14ac:dyDescent="0.25">
      <c r="A469" s="27" t="s">
        <v>1577</v>
      </c>
      <c r="B469" s="27" t="s">
        <v>1578</v>
      </c>
      <c r="C469" s="27">
        <v>10</v>
      </c>
      <c r="D469" s="27">
        <v>10</v>
      </c>
      <c r="E469" s="27">
        <v>0</v>
      </c>
      <c r="F469" s="27">
        <v>10</v>
      </c>
      <c r="G469" s="27">
        <v>0</v>
      </c>
    </row>
    <row r="470" spans="1:7" x14ac:dyDescent="0.25">
      <c r="A470" s="27" t="s">
        <v>1579</v>
      </c>
      <c r="B470" s="27" t="s">
        <v>1580</v>
      </c>
      <c r="C470" s="27">
        <v>30</v>
      </c>
      <c r="D470" s="27">
        <v>30</v>
      </c>
      <c r="E470" s="27">
        <v>0</v>
      </c>
      <c r="F470" s="27">
        <v>30</v>
      </c>
      <c r="G470" s="27">
        <v>0</v>
      </c>
    </row>
    <row r="471" spans="1:7" x14ac:dyDescent="0.25">
      <c r="A471" s="27" t="s">
        <v>1581</v>
      </c>
      <c r="B471" s="27" t="s">
        <v>1582</v>
      </c>
      <c r="C471" s="27">
        <v>11</v>
      </c>
      <c r="D471" s="27">
        <v>11</v>
      </c>
      <c r="E471" s="27">
        <v>0</v>
      </c>
      <c r="F471" s="27">
        <v>11</v>
      </c>
      <c r="G471" s="27">
        <v>0</v>
      </c>
    </row>
    <row r="472" spans="1:7" x14ac:dyDescent="0.25">
      <c r="A472" s="27" t="s">
        <v>1583</v>
      </c>
      <c r="B472" s="27" t="s">
        <v>1584</v>
      </c>
      <c r="C472" s="27">
        <v>6</v>
      </c>
      <c r="D472" s="27">
        <v>6</v>
      </c>
      <c r="E472" s="27">
        <v>0</v>
      </c>
      <c r="F472" s="27">
        <v>6</v>
      </c>
      <c r="G472" s="27">
        <v>0</v>
      </c>
    </row>
    <row r="473" spans="1:7" x14ac:dyDescent="0.25">
      <c r="A473" s="27" t="s">
        <v>1585</v>
      </c>
      <c r="B473" s="27" t="s">
        <v>1586</v>
      </c>
      <c r="C473" s="27">
        <v>12</v>
      </c>
      <c r="D473" s="27">
        <v>12</v>
      </c>
      <c r="E473" s="27">
        <v>0</v>
      </c>
      <c r="F473" s="27">
        <v>12</v>
      </c>
      <c r="G473" s="27">
        <v>0</v>
      </c>
    </row>
    <row r="474" spans="1:7" x14ac:dyDescent="0.25">
      <c r="A474" s="27" t="s">
        <v>1587</v>
      </c>
      <c r="B474" s="27" t="s">
        <v>1588</v>
      </c>
      <c r="C474" s="27">
        <v>33</v>
      </c>
      <c r="D474" s="27">
        <v>33</v>
      </c>
      <c r="E474" s="27">
        <v>0</v>
      </c>
      <c r="F474" s="27">
        <v>33</v>
      </c>
      <c r="G474" s="27">
        <v>0</v>
      </c>
    </row>
    <row r="475" spans="1:7" x14ac:dyDescent="0.25">
      <c r="A475" s="27" t="s">
        <v>1589</v>
      </c>
      <c r="B475" s="27" t="s">
        <v>1590</v>
      </c>
      <c r="C475" s="27">
        <v>10</v>
      </c>
      <c r="D475" s="27">
        <v>10</v>
      </c>
      <c r="E475" s="27">
        <v>0</v>
      </c>
      <c r="F475" s="27">
        <v>10</v>
      </c>
      <c r="G475" s="27">
        <v>0</v>
      </c>
    </row>
    <row r="476" spans="1:7" x14ac:dyDescent="0.25">
      <c r="A476" s="27" t="s">
        <v>1591</v>
      </c>
      <c r="B476" s="27" t="s">
        <v>1592</v>
      </c>
      <c r="C476" s="27">
        <v>12</v>
      </c>
      <c r="D476" s="27">
        <v>12</v>
      </c>
      <c r="E476" s="27">
        <v>0</v>
      </c>
      <c r="F476" s="27">
        <v>12</v>
      </c>
      <c r="G476" s="27">
        <v>0</v>
      </c>
    </row>
    <row r="477" spans="1:7" x14ac:dyDescent="0.25">
      <c r="A477" s="27" t="s">
        <v>1593</v>
      </c>
      <c r="B477" s="27" t="s">
        <v>1594</v>
      </c>
      <c r="C477" s="27">
        <v>6</v>
      </c>
      <c r="D477" s="27">
        <v>6</v>
      </c>
      <c r="E477" s="27">
        <v>0</v>
      </c>
      <c r="F477" s="27">
        <v>6</v>
      </c>
      <c r="G477" s="27">
        <v>0</v>
      </c>
    </row>
    <row r="478" spans="1:7" x14ac:dyDescent="0.25">
      <c r="A478" s="27" t="s">
        <v>1595</v>
      </c>
      <c r="B478" s="27" t="s">
        <v>1596</v>
      </c>
      <c r="C478" s="27">
        <v>6</v>
      </c>
      <c r="D478" s="27">
        <v>6</v>
      </c>
      <c r="E478" s="27">
        <v>0</v>
      </c>
      <c r="F478" s="27">
        <v>6</v>
      </c>
      <c r="G478" s="27">
        <v>0</v>
      </c>
    </row>
    <row r="479" spans="1:7" x14ac:dyDescent="0.25">
      <c r="A479" s="27" t="s">
        <v>1597</v>
      </c>
      <c r="B479" s="27" t="s">
        <v>1598</v>
      </c>
      <c r="C479" s="27">
        <v>6</v>
      </c>
      <c r="D479" s="27">
        <v>6</v>
      </c>
      <c r="E479" s="27">
        <v>0</v>
      </c>
      <c r="F479" s="27">
        <v>6</v>
      </c>
      <c r="G479" s="27">
        <v>0</v>
      </c>
    </row>
    <row r="480" spans="1:7" x14ac:dyDescent="0.25">
      <c r="A480" s="27" t="s">
        <v>1599</v>
      </c>
      <c r="B480" s="27" t="s">
        <v>1600</v>
      </c>
      <c r="C480" s="27">
        <v>4</v>
      </c>
      <c r="D480" s="27">
        <v>4</v>
      </c>
      <c r="E480" s="27">
        <v>0</v>
      </c>
      <c r="F480" s="27">
        <v>4</v>
      </c>
      <c r="G480" s="27">
        <v>0</v>
      </c>
    </row>
    <row r="481" spans="1:7" x14ac:dyDescent="0.25">
      <c r="A481" s="27" t="s">
        <v>1601</v>
      </c>
      <c r="B481" s="27" t="s">
        <v>1602</v>
      </c>
      <c r="C481" s="27">
        <v>6</v>
      </c>
      <c r="D481" s="27">
        <v>6</v>
      </c>
      <c r="E481" s="27">
        <v>0</v>
      </c>
      <c r="F481" s="27">
        <v>6</v>
      </c>
      <c r="G481" s="27">
        <v>0</v>
      </c>
    </row>
    <row r="482" spans="1:7" x14ac:dyDescent="0.25">
      <c r="A482" s="27" t="s">
        <v>1603</v>
      </c>
      <c r="B482" s="27" t="s">
        <v>1604</v>
      </c>
      <c r="C482" s="27">
        <v>3</v>
      </c>
      <c r="D482" s="27">
        <v>3</v>
      </c>
      <c r="E482" s="27">
        <v>0</v>
      </c>
      <c r="F482" s="27">
        <v>3</v>
      </c>
      <c r="G482" s="27">
        <v>0</v>
      </c>
    </row>
    <row r="483" spans="1:7" x14ac:dyDescent="0.25">
      <c r="A483" s="27" t="s">
        <v>1605</v>
      </c>
      <c r="B483" s="27" t="s">
        <v>1606</v>
      </c>
      <c r="C483" s="27">
        <v>12</v>
      </c>
      <c r="D483" s="27">
        <v>12</v>
      </c>
      <c r="E483" s="27">
        <v>0</v>
      </c>
      <c r="F483" s="27">
        <v>12</v>
      </c>
      <c r="G483" s="27">
        <v>0</v>
      </c>
    </row>
    <row r="484" spans="1:7" x14ac:dyDescent="0.25">
      <c r="A484" s="27" t="s">
        <v>1607</v>
      </c>
      <c r="B484" s="27" t="s">
        <v>1608</v>
      </c>
      <c r="C484" s="27">
        <v>42</v>
      </c>
      <c r="D484" s="27">
        <v>42</v>
      </c>
      <c r="E484" s="27">
        <v>0</v>
      </c>
      <c r="F484" s="27">
        <v>42</v>
      </c>
      <c r="G484" s="27">
        <v>0</v>
      </c>
    </row>
    <row r="485" spans="1:7" x14ac:dyDescent="0.25">
      <c r="A485" s="27" t="s">
        <v>1609</v>
      </c>
      <c r="B485" s="27" t="s">
        <v>1610</v>
      </c>
      <c r="C485" s="27">
        <v>16</v>
      </c>
      <c r="D485" s="27">
        <v>16</v>
      </c>
      <c r="E485" s="27">
        <v>0</v>
      </c>
      <c r="F485" s="27">
        <v>16</v>
      </c>
      <c r="G485" s="27">
        <v>0</v>
      </c>
    </row>
    <row r="486" spans="1:7" x14ac:dyDescent="0.25">
      <c r="A486" s="27" t="s">
        <v>1611</v>
      </c>
      <c r="B486" s="27" t="s">
        <v>1612</v>
      </c>
      <c r="C486" s="27">
        <v>61</v>
      </c>
      <c r="D486" s="27">
        <v>61</v>
      </c>
      <c r="E486" s="27">
        <v>0</v>
      </c>
      <c r="F486" s="27">
        <v>61</v>
      </c>
      <c r="G486" s="27">
        <v>4</v>
      </c>
    </row>
    <row r="487" spans="1:7" x14ac:dyDescent="0.25">
      <c r="A487" s="27" t="s">
        <v>1613</v>
      </c>
      <c r="B487" s="27" t="s">
        <v>1614</v>
      </c>
      <c r="C487" s="27">
        <v>4</v>
      </c>
      <c r="D487" s="27">
        <v>4</v>
      </c>
      <c r="E487" s="27">
        <v>0</v>
      </c>
      <c r="F487" s="27">
        <v>4</v>
      </c>
      <c r="G487" s="27">
        <v>0</v>
      </c>
    </row>
    <row r="488" spans="1:7" x14ac:dyDescent="0.25">
      <c r="A488" s="27" t="s">
        <v>1615</v>
      </c>
      <c r="B488" s="27" t="s">
        <v>1616</v>
      </c>
      <c r="C488" s="27">
        <v>7</v>
      </c>
      <c r="D488" s="27">
        <v>7</v>
      </c>
      <c r="E488" s="27">
        <v>0</v>
      </c>
      <c r="F488" s="27">
        <v>7</v>
      </c>
      <c r="G488" s="27">
        <v>3</v>
      </c>
    </row>
    <row r="489" spans="1:7" x14ac:dyDescent="0.25">
      <c r="A489" s="27" t="s">
        <v>1617</v>
      </c>
      <c r="B489" s="27" t="s">
        <v>1618</v>
      </c>
      <c r="C489" s="27">
        <v>7</v>
      </c>
      <c r="D489" s="27">
        <v>7</v>
      </c>
      <c r="E489" s="27">
        <v>0</v>
      </c>
      <c r="F489" s="27">
        <v>7</v>
      </c>
      <c r="G489" s="27">
        <v>0</v>
      </c>
    </row>
    <row r="490" spans="1:7" x14ac:dyDescent="0.25">
      <c r="A490" s="27" t="s">
        <v>1619</v>
      </c>
      <c r="B490" s="27" t="s">
        <v>1620</v>
      </c>
      <c r="C490" s="27">
        <v>8</v>
      </c>
      <c r="D490" s="27">
        <v>8</v>
      </c>
      <c r="E490" s="27">
        <v>0</v>
      </c>
      <c r="F490" s="27">
        <v>8</v>
      </c>
      <c r="G490" s="27">
        <v>0</v>
      </c>
    </row>
    <row r="491" spans="1:7" x14ac:dyDescent="0.25">
      <c r="A491" s="27" t="s">
        <v>1621</v>
      </c>
      <c r="B491" s="27" t="s">
        <v>1622</v>
      </c>
      <c r="C491" s="27">
        <v>3</v>
      </c>
      <c r="D491" s="27">
        <v>3</v>
      </c>
      <c r="E491" s="27">
        <v>0</v>
      </c>
      <c r="F491" s="27">
        <v>3</v>
      </c>
      <c r="G491" s="27">
        <v>0</v>
      </c>
    </row>
    <row r="492" spans="1:7" x14ac:dyDescent="0.25">
      <c r="A492" s="27" t="s">
        <v>1623</v>
      </c>
      <c r="B492" s="27" t="s">
        <v>1624</v>
      </c>
      <c r="C492" s="27">
        <v>26</v>
      </c>
      <c r="D492" s="27">
        <v>26</v>
      </c>
      <c r="E492" s="27">
        <v>0</v>
      </c>
      <c r="F492" s="27">
        <v>26</v>
      </c>
      <c r="G492" s="27">
        <v>0</v>
      </c>
    </row>
    <row r="493" spans="1:7" x14ac:dyDescent="0.25">
      <c r="A493" s="27" t="s">
        <v>1625</v>
      </c>
      <c r="B493" s="27" t="s">
        <v>1626</v>
      </c>
      <c r="C493" s="27">
        <v>12</v>
      </c>
      <c r="D493" s="27">
        <v>12</v>
      </c>
      <c r="E493" s="27">
        <v>0</v>
      </c>
      <c r="F493" s="27">
        <v>12</v>
      </c>
      <c r="G493" s="27">
        <v>0</v>
      </c>
    </row>
    <row r="494" spans="1:7" x14ac:dyDescent="0.25">
      <c r="A494" s="27" t="s">
        <v>1627</v>
      </c>
      <c r="B494" s="27" t="s">
        <v>1628</v>
      </c>
      <c r="C494" s="27">
        <v>1305</v>
      </c>
      <c r="D494" s="27">
        <v>1305</v>
      </c>
      <c r="E494" s="27">
        <v>0</v>
      </c>
      <c r="F494" s="27">
        <v>1305</v>
      </c>
      <c r="G494" s="27">
        <v>0</v>
      </c>
    </row>
    <row r="495" spans="1:7" x14ac:dyDescent="0.25">
      <c r="A495" s="27" t="s">
        <v>1629</v>
      </c>
      <c r="B495" s="27" t="s">
        <v>1630</v>
      </c>
      <c r="C495" s="27">
        <v>83</v>
      </c>
      <c r="D495" s="27">
        <v>83</v>
      </c>
      <c r="E495" s="27">
        <v>0</v>
      </c>
      <c r="F495" s="27">
        <v>83</v>
      </c>
      <c r="G495" s="27">
        <v>1</v>
      </c>
    </row>
    <row r="496" spans="1:7" x14ac:dyDescent="0.25">
      <c r="A496" s="27" t="s">
        <v>1631</v>
      </c>
      <c r="B496" s="27" t="s">
        <v>1632</v>
      </c>
      <c r="C496" s="27">
        <v>13</v>
      </c>
      <c r="D496" s="27">
        <v>13</v>
      </c>
      <c r="E496" s="27">
        <v>0</v>
      </c>
      <c r="F496" s="27">
        <v>13</v>
      </c>
      <c r="G496" s="27">
        <v>0</v>
      </c>
    </row>
    <row r="497" spans="1:7" x14ac:dyDescent="0.25">
      <c r="A497" s="27" t="s">
        <v>1633</v>
      </c>
      <c r="B497" s="27" t="s">
        <v>1634</v>
      </c>
      <c r="C497" s="27">
        <v>8</v>
      </c>
      <c r="D497" s="27">
        <v>8</v>
      </c>
      <c r="E497" s="27">
        <v>0</v>
      </c>
      <c r="F497" s="27">
        <v>8</v>
      </c>
      <c r="G497" s="27">
        <v>0</v>
      </c>
    </row>
    <row r="498" spans="1:7" x14ac:dyDescent="0.25">
      <c r="A498" s="27" t="s">
        <v>1635</v>
      </c>
      <c r="B498" s="27" t="s">
        <v>1636</v>
      </c>
      <c r="C498" s="27">
        <v>13</v>
      </c>
      <c r="D498" s="27">
        <v>13</v>
      </c>
      <c r="E498" s="27">
        <v>0</v>
      </c>
      <c r="F498" s="27">
        <v>13</v>
      </c>
      <c r="G498" s="27">
        <v>0</v>
      </c>
    </row>
    <row r="499" spans="1:7" x14ac:dyDescent="0.25">
      <c r="A499" s="27" t="s">
        <v>1637</v>
      </c>
      <c r="B499" s="27" t="s">
        <v>1638</v>
      </c>
      <c r="C499" s="27">
        <v>20</v>
      </c>
      <c r="D499" s="27">
        <v>20</v>
      </c>
      <c r="E499" s="27">
        <v>0</v>
      </c>
      <c r="F499" s="27">
        <v>20</v>
      </c>
      <c r="G499" s="27">
        <v>0</v>
      </c>
    </row>
    <row r="500" spans="1:7" x14ac:dyDescent="0.25">
      <c r="A500" s="27" t="s">
        <v>1639</v>
      </c>
      <c r="B500" s="27" t="s">
        <v>1640</v>
      </c>
      <c r="C500" s="27">
        <v>12</v>
      </c>
      <c r="D500" s="27">
        <v>12</v>
      </c>
      <c r="E500" s="27">
        <v>0</v>
      </c>
      <c r="F500" s="27">
        <v>12</v>
      </c>
      <c r="G500" s="27">
        <v>0</v>
      </c>
    </row>
    <row r="501" spans="1:7" x14ac:dyDescent="0.25">
      <c r="A501" s="27" t="s">
        <v>1641</v>
      </c>
      <c r="B501" s="27" t="s">
        <v>1642</v>
      </c>
      <c r="C501" s="27">
        <v>26</v>
      </c>
      <c r="D501" s="27">
        <v>26</v>
      </c>
      <c r="E501" s="27">
        <v>0</v>
      </c>
      <c r="F501" s="27">
        <v>26</v>
      </c>
      <c r="G501" s="27">
        <v>0</v>
      </c>
    </row>
    <row r="502" spans="1:7" x14ac:dyDescent="0.25">
      <c r="A502" s="27" t="s">
        <v>1643</v>
      </c>
      <c r="B502" s="27" t="s">
        <v>1644</v>
      </c>
      <c r="C502" s="27">
        <v>6</v>
      </c>
      <c r="D502" s="27">
        <v>6</v>
      </c>
      <c r="E502" s="27">
        <v>6</v>
      </c>
      <c r="F502" s="27">
        <v>12</v>
      </c>
      <c r="G502" s="27">
        <v>0</v>
      </c>
    </row>
    <row r="503" spans="1:7" x14ac:dyDescent="0.25">
      <c r="A503" s="27" t="s">
        <v>1645</v>
      </c>
      <c r="B503" s="27" t="s">
        <v>1646</v>
      </c>
      <c r="C503" s="27">
        <v>33</v>
      </c>
      <c r="D503" s="27">
        <v>33</v>
      </c>
      <c r="E503" s="27">
        <v>0</v>
      </c>
      <c r="F503" s="27">
        <v>33</v>
      </c>
      <c r="G503" s="27">
        <v>0</v>
      </c>
    </row>
    <row r="504" spans="1:7" x14ac:dyDescent="0.25">
      <c r="A504" s="27" t="s">
        <v>1647</v>
      </c>
      <c r="B504" s="27" t="s">
        <v>1648</v>
      </c>
      <c r="C504" s="27">
        <v>10</v>
      </c>
      <c r="D504" s="27">
        <v>10</v>
      </c>
      <c r="E504" s="27">
        <v>0</v>
      </c>
      <c r="F504" s="27">
        <v>10</v>
      </c>
      <c r="G504" s="27">
        <v>0</v>
      </c>
    </row>
    <row r="505" spans="1:7" x14ac:dyDescent="0.25">
      <c r="A505" s="27" t="s">
        <v>1649</v>
      </c>
      <c r="B505" s="27" t="s">
        <v>1650</v>
      </c>
      <c r="C505" s="27">
        <v>12</v>
      </c>
      <c r="D505" s="27">
        <v>12</v>
      </c>
      <c r="E505" s="27">
        <v>0</v>
      </c>
      <c r="F505" s="27">
        <v>12</v>
      </c>
      <c r="G505" s="27">
        <v>0</v>
      </c>
    </row>
    <row r="506" spans="1:7" x14ac:dyDescent="0.25">
      <c r="A506" s="27" t="s">
        <v>1651</v>
      </c>
      <c r="B506" s="27" t="s">
        <v>1652</v>
      </c>
      <c r="C506" s="27">
        <v>5</v>
      </c>
      <c r="D506" s="27">
        <v>5</v>
      </c>
      <c r="E506" s="27">
        <v>0</v>
      </c>
      <c r="F506" s="27">
        <v>5</v>
      </c>
      <c r="G506" s="27">
        <v>0</v>
      </c>
    </row>
    <row r="507" spans="1:7" x14ac:dyDescent="0.25">
      <c r="A507" s="27" t="s">
        <v>1653</v>
      </c>
      <c r="B507" s="27" t="s">
        <v>1654</v>
      </c>
      <c r="C507" s="27">
        <v>8</v>
      </c>
      <c r="D507" s="27">
        <v>8</v>
      </c>
      <c r="E507" s="27">
        <v>0</v>
      </c>
      <c r="F507" s="27">
        <v>8</v>
      </c>
      <c r="G507" s="27">
        <v>0</v>
      </c>
    </row>
    <row r="508" spans="1:7" x14ac:dyDescent="0.25">
      <c r="A508" s="27" t="s">
        <v>1655</v>
      </c>
      <c r="B508" s="27" t="s">
        <v>1656</v>
      </c>
      <c r="C508" s="27">
        <v>6</v>
      </c>
      <c r="D508" s="27">
        <v>6</v>
      </c>
      <c r="E508" s="27">
        <v>0</v>
      </c>
      <c r="F508" s="27">
        <v>6</v>
      </c>
      <c r="G508" s="27">
        <v>0</v>
      </c>
    </row>
    <row r="509" spans="1:7" x14ac:dyDescent="0.25">
      <c r="A509" s="27" t="s">
        <v>1657</v>
      </c>
      <c r="B509" s="27" t="s">
        <v>1658</v>
      </c>
      <c r="C509" s="27">
        <v>4</v>
      </c>
      <c r="D509" s="27">
        <v>4</v>
      </c>
      <c r="E509" s="27">
        <v>0</v>
      </c>
      <c r="F509" s="27">
        <v>4</v>
      </c>
      <c r="G509" s="27">
        <v>0</v>
      </c>
    </row>
    <row r="510" spans="1:7" x14ac:dyDescent="0.25">
      <c r="A510" s="27" t="s">
        <v>1659</v>
      </c>
      <c r="B510" s="27" t="s">
        <v>1660</v>
      </c>
      <c r="C510" s="27">
        <v>6</v>
      </c>
      <c r="D510" s="27">
        <v>6</v>
      </c>
      <c r="E510" s="27">
        <v>0</v>
      </c>
      <c r="F510" s="27">
        <v>6</v>
      </c>
      <c r="G510" s="27">
        <v>0</v>
      </c>
    </row>
    <row r="511" spans="1:7" x14ac:dyDescent="0.25">
      <c r="A511" s="27" t="s">
        <v>1661</v>
      </c>
      <c r="B511" s="27" t="s">
        <v>1662</v>
      </c>
      <c r="C511" s="27">
        <v>14</v>
      </c>
      <c r="D511" s="27">
        <v>14</v>
      </c>
      <c r="E511" s="27">
        <v>0</v>
      </c>
      <c r="F511" s="27">
        <v>14</v>
      </c>
      <c r="G511" s="27">
        <v>0</v>
      </c>
    </row>
    <row r="512" spans="1:7" x14ac:dyDescent="0.25">
      <c r="A512" s="27" t="s">
        <v>1663</v>
      </c>
      <c r="B512" s="27" t="s">
        <v>1664</v>
      </c>
      <c r="C512" s="27">
        <v>16</v>
      </c>
      <c r="D512" s="27">
        <v>16</v>
      </c>
      <c r="E512" s="27">
        <v>0</v>
      </c>
      <c r="F512" s="27">
        <v>16</v>
      </c>
      <c r="G512" s="27">
        <v>0</v>
      </c>
    </row>
    <row r="513" spans="1:7" x14ac:dyDescent="0.25">
      <c r="A513" s="27" t="s">
        <v>1665</v>
      </c>
      <c r="B513" s="27" t="s">
        <v>1666</v>
      </c>
      <c r="C513" s="27">
        <v>12</v>
      </c>
      <c r="D513" s="27">
        <v>12</v>
      </c>
      <c r="E513" s="27">
        <v>0</v>
      </c>
      <c r="F513" s="27">
        <v>12</v>
      </c>
      <c r="G513" s="27">
        <v>0</v>
      </c>
    </row>
    <row r="514" spans="1:7" x14ac:dyDescent="0.25">
      <c r="A514" s="27" t="s">
        <v>1667</v>
      </c>
      <c r="B514" s="27" t="s">
        <v>1668</v>
      </c>
      <c r="C514" s="27">
        <v>22</v>
      </c>
      <c r="D514" s="27">
        <v>22</v>
      </c>
      <c r="E514" s="27">
        <v>0</v>
      </c>
      <c r="F514" s="27">
        <v>22</v>
      </c>
      <c r="G514" s="27">
        <v>0</v>
      </c>
    </row>
    <row r="515" spans="1:7" x14ac:dyDescent="0.25">
      <c r="A515" s="27" t="s">
        <v>1669</v>
      </c>
      <c r="B515" s="27" t="s">
        <v>1670</v>
      </c>
      <c r="C515" s="27">
        <v>2</v>
      </c>
      <c r="D515" s="27">
        <v>2</v>
      </c>
      <c r="E515" s="27">
        <v>0</v>
      </c>
      <c r="F515" s="27">
        <v>2</v>
      </c>
      <c r="G515" s="27">
        <v>0</v>
      </c>
    </row>
    <row r="516" spans="1:7" x14ac:dyDescent="0.25">
      <c r="A516" s="27" t="s">
        <v>1671</v>
      </c>
      <c r="B516" s="27" t="s">
        <v>1672</v>
      </c>
      <c r="C516" s="27">
        <v>23</v>
      </c>
      <c r="D516" s="27">
        <v>23</v>
      </c>
      <c r="E516" s="27">
        <v>0</v>
      </c>
      <c r="F516" s="27">
        <v>23</v>
      </c>
      <c r="G516" s="27">
        <v>0</v>
      </c>
    </row>
    <row r="517" spans="1:7" x14ac:dyDescent="0.25">
      <c r="A517" s="27" t="s">
        <v>1673</v>
      </c>
      <c r="B517" s="27" t="s">
        <v>1674</v>
      </c>
      <c r="C517" s="27">
        <v>8</v>
      </c>
      <c r="D517" s="27">
        <v>8</v>
      </c>
      <c r="E517" s="27">
        <v>0</v>
      </c>
      <c r="F517" s="27">
        <v>8</v>
      </c>
      <c r="G517" s="27">
        <v>0</v>
      </c>
    </row>
    <row r="518" spans="1:7" x14ac:dyDescent="0.25">
      <c r="A518" s="27" t="s">
        <v>1675</v>
      </c>
      <c r="B518" s="27" t="s">
        <v>1676</v>
      </c>
      <c r="C518" s="27">
        <v>72</v>
      </c>
      <c r="D518" s="27">
        <v>72</v>
      </c>
      <c r="E518" s="27">
        <v>0</v>
      </c>
      <c r="F518" s="27">
        <v>72</v>
      </c>
      <c r="G518" s="27">
        <v>0</v>
      </c>
    </row>
    <row r="519" spans="1:7" x14ac:dyDescent="0.25">
      <c r="A519" s="27" t="s">
        <v>1677</v>
      </c>
      <c r="B519" s="27" t="s">
        <v>1678</v>
      </c>
      <c r="C519" s="27">
        <v>25</v>
      </c>
      <c r="D519" s="27">
        <v>25</v>
      </c>
      <c r="E519" s="27">
        <v>0</v>
      </c>
      <c r="F519" s="27">
        <v>25</v>
      </c>
      <c r="G519" s="27">
        <v>0</v>
      </c>
    </row>
    <row r="520" spans="1:7" x14ac:dyDescent="0.25">
      <c r="A520" s="27" t="s">
        <v>1679</v>
      </c>
      <c r="B520" s="27" t="s">
        <v>1680</v>
      </c>
      <c r="C520" s="27">
        <v>8</v>
      </c>
      <c r="D520" s="27">
        <v>8</v>
      </c>
      <c r="E520" s="27">
        <v>0</v>
      </c>
      <c r="F520" s="27">
        <v>8</v>
      </c>
      <c r="G520" s="27">
        <v>0</v>
      </c>
    </row>
    <row r="521" spans="1:7" x14ac:dyDescent="0.25">
      <c r="A521" s="27" t="s">
        <v>1681</v>
      </c>
      <c r="B521" s="27" t="s">
        <v>1682</v>
      </c>
      <c r="C521" s="27">
        <v>16</v>
      </c>
      <c r="D521" s="27">
        <v>16</v>
      </c>
      <c r="E521" s="27">
        <v>0</v>
      </c>
      <c r="F521" s="27">
        <v>16</v>
      </c>
      <c r="G521" s="27">
        <v>0</v>
      </c>
    </row>
    <row r="522" spans="1:7" x14ac:dyDescent="0.25">
      <c r="A522" s="27" t="s">
        <v>1683</v>
      </c>
      <c r="B522" s="27" t="s">
        <v>1684</v>
      </c>
      <c r="C522" s="27">
        <v>5</v>
      </c>
      <c r="D522" s="27">
        <v>5</v>
      </c>
      <c r="E522" s="27">
        <v>0</v>
      </c>
      <c r="F522" s="27">
        <v>5</v>
      </c>
      <c r="G522" s="27">
        <v>0</v>
      </c>
    </row>
    <row r="523" spans="1:7" x14ac:dyDescent="0.25">
      <c r="A523" s="27" t="s">
        <v>1685</v>
      </c>
      <c r="B523" s="27" t="s">
        <v>1686</v>
      </c>
      <c r="C523" s="27">
        <v>111</v>
      </c>
      <c r="D523" s="27">
        <v>111</v>
      </c>
      <c r="E523" s="27">
        <v>0</v>
      </c>
      <c r="F523" s="27">
        <v>111</v>
      </c>
      <c r="G523" s="27">
        <v>0</v>
      </c>
    </row>
    <row r="524" spans="1:7" x14ac:dyDescent="0.25">
      <c r="A524" s="27" t="s">
        <v>1687</v>
      </c>
      <c r="B524" s="27" t="s">
        <v>1688</v>
      </c>
      <c r="C524" s="27">
        <v>4</v>
      </c>
      <c r="D524" s="27">
        <v>4</v>
      </c>
      <c r="E524" s="27">
        <v>0</v>
      </c>
      <c r="F524" s="27">
        <v>4</v>
      </c>
      <c r="G524" s="27">
        <v>0</v>
      </c>
    </row>
    <row r="525" spans="1:7" x14ac:dyDescent="0.25">
      <c r="A525" s="27" t="s">
        <v>1689</v>
      </c>
      <c r="B525" s="27" t="s">
        <v>1690</v>
      </c>
      <c r="C525" s="27">
        <v>6</v>
      </c>
      <c r="D525" s="27">
        <v>6</v>
      </c>
      <c r="E525" s="27">
        <v>0</v>
      </c>
      <c r="F525" s="27">
        <v>6</v>
      </c>
      <c r="G525" s="27">
        <v>0</v>
      </c>
    </row>
    <row r="526" spans="1:7" x14ac:dyDescent="0.25">
      <c r="A526" s="27" t="s">
        <v>1691</v>
      </c>
      <c r="B526" s="27" t="s">
        <v>1692</v>
      </c>
      <c r="C526" s="27">
        <v>157</v>
      </c>
      <c r="D526" s="27">
        <v>157</v>
      </c>
      <c r="E526" s="27">
        <v>0</v>
      </c>
      <c r="F526" s="27">
        <v>157</v>
      </c>
      <c r="G526" s="27">
        <v>0</v>
      </c>
    </row>
    <row r="527" spans="1:7" x14ac:dyDescent="0.25">
      <c r="A527" s="27" t="s">
        <v>1693</v>
      </c>
      <c r="B527" s="27" t="s">
        <v>1694</v>
      </c>
      <c r="C527" s="27">
        <v>207</v>
      </c>
      <c r="D527" s="27">
        <v>207</v>
      </c>
      <c r="E527" s="27">
        <v>0</v>
      </c>
      <c r="F527" s="27">
        <v>207</v>
      </c>
      <c r="G527" s="27">
        <v>0</v>
      </c>
    </row>
    <row r="528" spans="1:7" x14ac:dyDescent="0.25">
      <c r="A528" s="27" t="s">
        <v>1695</v>
      </c>
      <c r="B528" s="27" t="s">
        <v>1696</v>
      </c>
      <c r="C528" s="27">
        <v>50</v>
      </c>
      <c r="D528" s="27">
        <v>50</v>
      </c>
      <c r="E528" s="27">
        <v>0</v>
      </c>
      <c r="F528" s="27">
        <v>50</v>
      </c>
      <c r="G528" s="27">
        <v>0</v>
      </c>
    </row>
    <row r="529" spans="1:7" x14ac:dyDescent="0.25">
      <c r="A529" s="27" t="s">
        <v>1697</v>
      </c>
      <c r="B529" s="27" t="s">
        <v>1698</v>
      </c>
      <c r="C529" s="27">
        <v>158</v>
      </c>
      <c r="D529" s="27">
        <v>158</v>
      </c>
      <c r="E529" s="27">
        <v>0</v>
      </c>
      <c r="F529" s="27">
        <v>158</v>
      </c>
      <c r="G529" s="27">
        <v>0</v>
      </c>
    </row>
    <row r="530" spans="1:7" x14ac:dyDescent="0.25">
      <c r="A530" s="27" t="s">
        <v>1699</v>
      </c>
      <c r="B530" s="27" t="s">
        <v>1700</v>
      </c>
      <c r="C530" s="27">
        <v>313</v>
      </c>
      <c r="D530" s="27">
        <v>313</v>
      </c>
      <c r="E530" s="27">
        <v>0</v>
      </c>
      <c r="F530" s="27">
        <v>313</v>
      </c>
      <c r="G530" s="27">
        <v>0</v>
      </c>
    </row>
    <row r="531" spans="1:7" x14ac:dyDescent="0.25">
      <c r="A531" s="27" t="s">
        <v>1701</v>
      </c>
      <c r="B531" s="27" t="s">
        <v>1702</v>
      </c>
      <c r="C531" s="27">
        <v>119</v>
      </c>
      <c r="D531" s="27">
        <v>119</v>
      </c>
      <c r="E531" s="27">
        <v>0</v>
      </c>
      <c r="F531" s="27">
        <v>119</v>
      </c>
      <c r="G531" s="27">
        <v>0</v>
      </c>
    </row>
    <row r="532" spans="1:7" x14ac:dyDescent="0.25">
      <c r="A532" s="27" t="s">
        <v>1703</v>
      </c>
      <c r="B532" s="27" t="s">
        <v>1704</v>
      </c>
      <c r="C532" s="27">
        <v>92</v>
      </c>
      <c r="D532" s="27">
        <v>92</v>
      </c>
      <c r="E532" s="27">
        <v>0</v>
      </c>
      <c r="F532" s="27">
        <v>92</v>
      </c>
      <c r="G532" s="27">
        <v>0</v>
      </c>
    </row>
    <row r="533" spans="1:7" x14ac:dyDescent="0.25">
      <c r="A533" s="27" t="s">
        <v>1705</v>
      </c>
      <c r="B533" s="27" t="s">
        <v>1706</v>
      </c>
      <c r="C533" s="27">
        <v>138</v>
      </c>
      <c r="D533" s="27">
        <v>138</v>
      </c>
      <c r="E533" s="27">
        <v>0</v>
      </c>
      <c r="F533" s="27">
        <v>138</v>
      </c>
      <c r="G533" s="27">
        <v>0</v>
      </c>
    </row>
    <row r="534" spans="1:7" x14ac:dyDescent="0.25">
      <c r="A534" s="27" t="s">
        <v>1707</v>
      </c>
      <c r="B534" s="27" t="s">
        <v>1708</v>
      </c>
      <c r="C534" s="27">
        <v>38</v>
      </c>
      <c r="D534" s="27">
        <v>38</v>
      </c>
      <c r="E534" s="27">
        <v>0</v>
      </c>
      <c r="F534" s="27">
        <v>38</v>
      </c>
      <c r="G534" s="27">
        <v>0</v>
      </c>
    </row>
    <row r="535" spans="1:7" x14ac:dyDescent="0.25">
      <c r="A535" s="27" t="s">
        <v>1709</v>
      </c>
      <c r="B535" s="27" t="s">
        <v>1710</v>
      </c>
      <c r="C535" s="27">
        <v>66</v>
      </c>
      <c r="D535" s="27">
        <v>66</v>
      </c>
      <c r="E535" s="27">
        <v>0</v>
      </c>
      <c r="F535" s="27">
        <v>66</v>
      </c>
      <c r="G535" s="27">
        <v>0</v>
      </c>
    </row>
    <row r="536" spans="1:7" x14ac:dyDescent="0.25">
      <c r="A536" s="27" t="s">
        <v>1711</v>
      </c>
      <c r="B536" s="27" t="s">
        <v>1712</v>
      </c>
      <c r="C536" s="27">
        <v>58</v>
      </c>
      <c r="D536" s="27">
        <v>58</v>
      </c>
      <c r="E536" s="27">
        <v>0</v>
      </c>
      <c r="F536" s="27">
        <v>58</v>
      </c>
      <c r="G536" s="27">
        <v>0</v>
      </c>
    </row>
    <row r="537" spans="1:7" x14ac:dyDescent="0.25">
      <c r="A537" s="27" t="s">
        <v>1713</v>
      </c>
      <c r="B537" s="27" t="s">
        <v>1714</v>
      </c>
      <c r="C537" s="27">
        <v>131</v>
      </c>
      <c r="D537" s="27">
        <v>131</v>
      </c>
      <c r="E537" s="27">
        <v>0</v>
      </c>
      <c r="F537" s="27">
        <v>131</v>
      </c>
      <c r="G537" s="27">
        <v>0</v>
      </c>
    </row>
    <row r="538" spans="1:7" x14ac:dyDescent="0.25">
      <c r="A538" s="27" t="s">
        <v>1715</v>
      </c>
      <c r="B538" s="27" t="s">
        <v>1716</v>
      </c>
      <c r="C538" s="27">
        <v>84</v>
      </c>
      <c r="D538" s="27">
        <v>84</v>
      </c>
      <c r="E538" s="27">
        <v>0</v>
      </c>
      <c r="F538" s="27">
        <v>84</v>
      </c>
      <c r="G538" s="27">
        <v>0</v>
      </c>
    </row>
    <row r="539" spans="1:7" x14ac:dyDescent="0.25">
      <c r="A539" s="27" t="s">
        <v>1717</v>
      </c>
      <c r="B539" s="27" t="s">
        <v>1718</v>
      </c>
      <c r="C539" s="27">
        <v>19</v>
      </c>
      <c r="D539" s="27">
        <v>19</v>
      </c>
      <c r="E539" s="27">
        <v>0</v>
      </c>
      <c r="F539" s="27">
        <v>19</v>
      </c>
      <c r="G539" s="27">
        <v>0</v>
      </c>
    </row>
    <row r="540" spans="1:7" x14ac:dyDescent="0.25">
      <c r="A540" s="27" t="s">
        <v>1719</v>
      </c>
      <c r="B540" s="27" t="s">
        <v>1720</v>
      </c>
      <c r="C540" s="27">
        <v>42</v>
      </c>
      <c r="D540" s="27">
        <v>42</v>
      </c>
      <c r="E540" s="27">
        <v>0</v>
      </c>
      <c r="F540" s="27">
        <v>42</v>
      </c>
      <c r="G540" s="27">
        <v>0</v>
      </c>
    </row>
    <row r="541" spans="1:7" x14ac:dyDescent="0.25">
      <c r="A541" s="27" t="s">
        <v>1721</v>
      </c>
      <c r="B541" s="27" t="s">
        <v>1722</v>
      </c>
      <c r="C541" s="27">
        <v>58</v>
      </c>
      <c r="D541" s="27">
        <v>58</v>
      </c>
      <c r="E541" s="27">
        <v>0</v>
      </c>
      <c r="F541" s="27">
        <v>58</v>
      </c>
      <c r="G541" s="27">
        <v>0</v>
      </c>
    </row>
    <row r="542" spans="1:7" x14ac:dyDescent="0.25">
      <c r="A542" s="27" t="s">
        <v>1723</v>
      </c>
      <c r="B542" s="27" t="s">
        <v>1724</v>
      </c>
      <c r="C542" s="27">
        <v>27</v>
      </c>
      <c r="D542" s="27">
        <v>27</v>
      </c>
      <c r="E542" s="27">
        <v>0</v>
      </c>
      <c r="F542" s="27">
        <v>27</v>
      </c>
      <c r="G542" s="27">
        <v>0</v>
      </c>
    </row>
    <row r="543" spans="1:7" x14ac:dyDescent="0.25">
      <c r="A543" s="27" t="s">
        <v>1725</v>
      </c>
      <c r="B543" s="27" t="s">
        <v>1726</v>
      </c>
      <c r="C543" s="27">
        <v>128</v>
      </c>
      <c r="D543" s="27">
        <v>128</v>
      </c>
      <c r="E543" s="27">
        <v>0</v>
      </c>
      <c r="F543" s="27">
        <v>128</v>
      </c>
      <c r="G543" s="27">
        <v>0</v>
      </c>
    </row>
    <row r="544" spans="1:7" x14ac:dyDescent="0.25">
      <c r="A544" s="27" t="s">
        <v>1727</v>
      </c>
      <c r="B544" s="27" t="s">
        <v>1728</v>
      </c>
      <c r="C544" s="27">
        <v>75</v>
      </c>
      <c r="D544" s="27">
        <v>75</v>
      </c>
      <c r="E544" s="27">
        <v>0</v>
      </c>
      <c r="F544" s="27">
        <v>75</v>
      </c>
      <c r="G544" s="27">
        <v>0</v>
      </c>
    </row>
    <row r="545" spans="1:7" x14ac:dyDescent="0.25">
      <c r="A545" s="27" t="s">
        <v>1729</v>
      </c>
      <c r="B545" s="27" t="s">
        <v>1730</v>
      </c>
      <c r="C545" s="27">
        <v>91</v>
      </c>
      <c r="D545" s="27">
        <v>91</v>
      </c>
      <c r="E545" s="27">
        <v>0</v>
      </c>
      <c r="F545" s="27">
        <v>91</v>
      </c>
      <c r="G545" s="27">
        <v>0</v>
      </c>
    </row>
    <row r="546" spans="1:7" x14ac:dyDescent="0.25">
      <c r="A546" s="27" t="s">
        <v>1731</v>
      </c>
      <c r="B546" s="27" t="s">
        <v>1732</v>
      </c>
      <c r="C546" s="27">
        <v>99</v>
      </c>
      <c r="D546" s="27">
        <v>99</v>
      </c>
      <c r="E546" s="27">
        <v>0</v>
      </c>
      <c r="F546" s="27">
        <v>99</v>
      </c>
      <c r="G546" s="27">
        <v>0</v>
      </c>
    </row>
    <row r="547" spans="1:7" x14ac:dyDescent="0.25">
      <c r="A547" s="27" t="s">
        <v>1733</v>
      </c>
      <c r="B547" s="27" t="s">
        <v>1734</v>
      </c>
      <c r="C547" s="27">
        <v>118</v>
      </c>
      <c r="D547" s="27">
        <v>118</v>
      </c>
      <c r="E547" s="27">
        <v>0</v>
      </c>
      <c r="F547" s="27">
        <v>118</v>
      </c>
      <c r="G547" s="27">
        <v>0</v>
      </c>
    </row>
    <row r="548" spans="1:7" x14ac:dyDescent="0.25">
      <c r="A548" s="27" t="s">
        <v>1735</v>
      </c>
      <c r="B548" s="27" t="s">
        <v>1736</v>
      </c>
      <c r="C548" s="27">
        <v>90</v>
      </c>
      <c r="D548" s="27">
        <v>90</v>
      </c>
      <c r="E548" s="27">
        <v>0</v>
      </c>
      <c r="F548" s="27">
        <v>90</v>
      </c>
      <c r="G548" s="27">
        <v>0</v>
      </c>
    </row>
    <row r="549" spans="1:7" x14ac:dyDescent="0.25">
      <c r="A549" s="27" t="s">
        <v>1737</v>
      </c>
      <c r="B549" s="27" t="s">
        <v>1738</v>
      </c>
      <c r="C549" s="27">
        <v>63</v>
      </c>
      <c r="D549" s="27">
        <v>63</v>
      </c>
      <c r="E549" s="27">
        <v>0</v>
      </c>
      <c r="F549" s="27">
        <v>63</v>
      </c>
      <c r="G549" s="27">
        <v>0</v>
      </c>
    </row>
    <row r="550" spans="1:7" x14ac:dyDescent="0.25">
      <c r="A550" s="27" t="s">
        <v>1739</v>
      </c>
      <c r="B550" s="27" t="s">
        <v>1740</v>
      </c>
      <c r="C550" s="27">
        <v>78</v>
      </c>
      <c r="D550" s="27">
        <v>78</v>
      </c>
      <c r="E550" s="27">
        <v>0</v>
      </c>
      <c r="F550" s="27">
        <v>78</v>
      </c>
      <c r="G550" s="27">
        <v>0</v>
      </c>
    </row>
    <row r="551" spans="1:7" x14ac:dyDescent="0.25">
      <c r="A551" s="27" t="s">
        <v>1741</v>
      </c>
      <c r="B551" s="27" t="s">
        <v>1742</v>
      </c>
      <c r="C551" s="27">
        <v>138</v>
      </c>
      <c r="D551" s="27">
        <v>138</v>
      </c>
      <c r="E551" s="27">
        <v>0</v>
      </c>
      <c r="F551" s="27">
        <v>138</v>
      </c>
      <c r="G551" s="27">
        <v>0</v>
      </c>
    </row>
    <row r="552" spans="1:7" x14ac:dyDescent="0.25">
      <c r="A552" s="27" t="s">
        <v>1743</v>
      </c>
      <c r="B552" s="27" t="s">
        <v>1744</v>
      </c>
      <c r="C552" s="27">
        <v>16</v>
      </c>
      <c r="D552" s="27">
        <v>16</v>
      </c>
      <c r="E552" s="27">
        <v>0</v>
      </c>
      <c r="F552" s="27">
        <v>16</v>
      </c>
      <c r="G552" s="27">
        <v>0</v>
      </c>
    </row>
    <row r="553" spans="1:7" x14ac:dyDescent="0.25">
      <c r="A553" s="27" t="s">
        <v>1745</v>
      </c>
      <c r="B553" s="27" t="s">
        <v>1746</v>
      </c>
      <c r="C553" s="27">
        <v>117</v>
      </c>
      <c r="D553" s="27">
        <v>117</v>
      </c>
      <c r="E553" s="27">
        <v>0</v>
      </c>
      <c r="F553" s="27">
        <v>117</v>
      </c>
      <c r="G553" s="27">
        <v>0</v>
      </c>
    </row>
    <row r="554" spans="1:7" x14ac:dyDescent="0.25">
      <c r="A554" s="27" t="s">
        <v>1747</v>
      </c>
      <c r="B554" s="27" t="s">
        <v>1748</v>
      </c>
      <c r="C554" s="27">
        <v>25</v>
      </c>
      <c r="D554" s="27">
        <v>25</v>
      </c>
      <c r="E554" s="27">
        <v>0</v>
      </c>
      <c r="F554" s="27">
        <v>25</v>
      </c>
      <c r="G554" s="27">
        <v>0</v>
      </c>
    </row>
    <row r="555" spans="1:7" x14ac:dyDescent="0.25">
      <c r="A555" s="27" t="s">
        <v>1749</v>
      </c>
      <c r="B555" s="27" t="s">
        <v>1750</v>
      </c>
      <c r="C555" s="27">
        <v>78</v>
      </c>
      <c r="D555" s="27">
        <v>78</v>
      </c>
      <c r="E555" s="27">
        <v>0</v>
      </c>
      <c r="F555" s="27">
        <v>78</v>
      </c>
      <c r="G555" s="27">
        <v>0</v>
      </c>
    </row>
    <row r="556" spans="1:7" x14ac:dyDescent="0.25">
      <c r="A556" s="27" t="s">
        <v>1751</v>
      </c>
      <c r="B556" s="27" t="s">
        <v>1752</v>
      </c>
      <c r="C556" s="27">
        <v>136</v>
      </c>
      <c r="D556" s="27">
        <v>136</v>
      </c>
      <c r="E556" s="27">
        <v>0</v>
      </c>
      <c r="F556" s="27">
        <v>136</v>
      </c>
      <c r="G556" s="27">
        <v>0</v>
      </c>
    </row>
    <row r="557" spans="1:7" x14ac:dyDescent="0.25">
      <c r="A557" s="27" t="s">
        <v>1753</v>
      </c>
      <c r="B557" s="27" t="s">
        <v>1754</v>
      </c>
      <c r="C557" s="27">
        <v>47</v>
      </c>
      <c r="D557" s="27">
        <v>47</v>
      </c>
      <c r="E557" s="27">
        <v>0</v>
      </c>
      <c r="F557" s="27">
        <v>47</v>
      </c>
      <c r="G557" s="27">
        <v>0</v>
      </c>
    </row>
    <row r="558" spans="1:7" x14ac:dyDescent="0.25">
      <c r="A558" s="27" t="s">
        <v>1755</v>
      </c>
      <c r="B558" s="27" t="s">
        <v>1756</v>
      </c>
      <c r="C558" s="27">
        <v>83</v>
      </c>
      <c r="D558" s="27">
        <v>83</v>
      </c>
      <c r="E558" s="27">
        <v>0</v>
      </c>
      <c r="F558" s="27">
        <v>83</v>
      </c>
      <c r="G558" s="27">
        <v>0</v>
      </c>
    </row>
    <row r="559" spans="1:7" x14ac:dyDescent="0.25">
      <c r="A559" s="27" t="s">
        <v>1757</v>
      </c>
      <c r="B559" s="27" t="s">
        <v>1758</v>
      </c>
      <c r="C559" s="27">
        <v>86</v>
      </c>
      <c r="D559" s="27">
        <v>86</v>
      </c>
      <c r="E559" s="27">
        <v>0</v>
      </c>
      <c r="F559" s="27">
        <v>86</v>
      </c>
      <c r="G559" s="27">
        <v>0</v>
      </c>
    </row>
    <row r="560" spans="1:7" x14ac:dyDescent="0.25">
      <c r="A560" s="27" t="s">
        <v>1759</v>
      </c>
      <c r="B560" s="27" t="s">
        <v>1760</v>
      </c>
      <c r="C560" s="27">
        <v>49</v>
      </c>
      <c r="D560" s="27">
        <v>49</v>
      </c>
      <c r="E560" s="27">
        <v>0</v>
      </c>
      <c r="F560" s="27">
        <v>49</v>
      </c>
      <c r="G560" s="27">
        <v>0</v>
      </c>
    </row>
    <row r="561" spans="1:7" x14ac:dyDescent="0.25">
      <c r="A561" s="27" t="s">
        <v>1761</v>
      </c>
      <c r="B561" s="27" t="s">
        <v>1762</v>
      </c>
      <c r="C561" s="27">
        <v>104</v>
      </c>
      <c r="D561" s="27">
        <v>104</v>
      </c>
      <c r="E561" s="27">
        <v>0</v>
      </c>
      <c r="F561" s="27">
        <v>104</v>
      </c>
      <c r="G561" s="27">
        <v>0</v>
      </c>
    </row>
    <row r="562" spans="1:7" x14ac:dyDescent="0.25">
      <c r="A562" s="27" t="s">
        <v>1763</v>
      </c>
      <c r="B562" s="27" t="s">
        <v>1764</v>
      </c>
      <c r="C562" s="27">
        <v>3</v>
      </c>
      <c r="D562" s="27">
        <v>3</v>
      </c>
      <c r="E562" s="27">
        <v>0</v>
      </c>
      <c r="F562" s="27">
        <v>3</v>
      </c>
      <c r="G562" s="27">
        <v>0</v>
      </c>
    </row>
    <row r="563" spans="1:7" x14ac:dyDescent="0.25">
      <c r="A563" s="27" t="s">
        <v>1765</v>
      </c>
      <c r="B563" s="27" t="s">
        <v>1766</v>
      </c>
      <c r="C563" s="27">
        <v>36</v>
      </c>
      <c r="D563" s="27">
        <v>36</v>
      </c>
      <c r="E563" s="27">
        <v>0</v>
      </c>
      <c r="F563" s="27">
        <v>36</v>
      </c>
      <c r="G563" s="27">
        <v>0</v>
      </c>
    </row>
    <row r="564" spans="1:7" x14ac:dyDescent="0.25">
      <c r="A564" s="27" t="s">
        <v>1767</v>
      </c>
      <c r="B564" s="27" t="s">
        <v>1768</v>
      </c>
      <c r="C564" s="27">
        <v>89</v>
      </c>
      <c r="D564" s="27">
        <v>89</v>
      </c>
      <c r="E564" s="27">
        <v>0</v>
      </c>
      <c r="F564" s="27">
        <v>89</v>
      </c>
      <c r="G564" s="27">
        <v>0</v>
      </c>
    </row>
    <row r="565" spans="1:7" x14ac:dyDescent="0.25">
      <c r="A565" s="27" t="s">
        <v>1769</v>
      </c>
      <c r="B565" s="27" t="s">
        <v>1770</v>
      </c>
      <c r="C565" s="27">
        <v>18</v>
      </c>
      <c r="D565" s="27">
        <v>18</v>
      </c>
      <c r="E565" s="27">
        <v>0</v>
      </c>
      <c r="F565" s="27">
        <v>18</v>
      </c>
      <c r="G565" s="27">
        <v>0</v>
      </c>
    </row>
    <row r="566" spans="1:7" x14ac:dyDescent="0.25">
      <c r="A566" s="27" t="s">
        <v>1771</v>
      </c>
      <c r="B566" s="27" t="s">
        <v>1772</v>
      </c>
      <c r="C566" s="27">
        <v>26</v>
      </c>
      <c r="D566" s="27">
        <v>26</v>
      </c>
      <c r="E566" s="27">
        <v>0</v>
      </c>
      <c r="F566" s="27">
        <v>26</v>
      </c>
      <c r="G566" s="27">
        <v>0</v>
      </c>
    </row>
    <row r="567" spans="1:7" x14ac:dyDescent="0.25">
      <c r="A567" s="27" t="s">
        <v>1773</v>
      </c>
      <c r="B567" s="27" t="s">
        <v>1774</v>
      </c>
      <c r="C567" s="27">
        <v>107</v>
      </c>
      <c r="D567" s="27">
        <v>107</v>
      </c>
      <c r="E567" s="27">
        <v>0</v>
      </c>
      <c r="F567" s="27">
        <v>107</v>
      </c>
      <c r="G567" s="27">
        <v>0</v>
      </c>
    </row>
    <row r="568" spans="1:7" x14ac:dyDescent="0.25">
      <c r="A568" s="27" t="s">
        <v>1775</v>
      </c>
      <c r="B568" s="27" t="s">
        <v>1776</v>
      </c>
      <c r="C568" s="27">
        <v>70</v>
      </c>
      <c r="D568" s="27">
        <v>70</v>
      </c>
      <c r="E568" s="27">
        <v>0</v>
      </c>
      <c r="F568" s="27">
        <v>70</v>
      </c>
      <c r="G568" s="27">
        <v>0</v>
      </c>
    </row>
    <row r="569" spans="1:7" x14ac:dyDescent="0.25">
      <c r="A569" s="27" t="s">
        <v>1777</v>
      </c>
      <c r="B569" s="27" t="s">
        <v>1778</v>
      </c>
      <c r="C569" s="27">
        <v>75</v>
      </c>
      <c r="D569" s="27">
        <v>75</v>
      </c>
      <c r="E569" s="27">
        <v>0</v>
      </c>
      <c r="F569" s="27">
        <v>75</v>
      </c>
      <c r="G569" s="27">
        <v>0</v>
      </c>
    </row>
    <row r="570" spans="1:7" x14ac:dyDescent="0.25">
      <c r="A570" s="27" t="s">
        <v>1779</v>
      </c>
      <c r="B570" s="27" t="s">
        <v>1780</v>
      </c>
      <c r="C570" s="27">
        <v>79</v>
      </c>
      <c r="D570" s="27">
        <v>79</v>
      </c>
      <c r="E570" s="27">
        <v>0</v>
      </c>
      <c r="F570" s="27">
        <v>79</v>
      </c>
      <c r="G570" s="27">
        <v>0</v>
      </c>
    </row>
    <row r="571" spans="1:7" x14ac:dyDescent="0.25">
      <c r="A571" s="27" t="s">
        <v>1781</v>
      </c>
      <c r="B571" s="27" t="s">
        <v>1782</v>
      </c>
      <c r="C571" s="27">
        <v>67</v>
      </c>
      <c r="D571" s="27">
        <v>67</v>
      </c>
      <c r="E571" s="27">
        <v>0</v>
      </c>
      <c r="F571" s="27">
        <v>67</v>
      </c>
      <c r="G571" s="27">
        <v>0</v>
      </c>
    </row>
    <row r="572" spans="1:7" x14ac:dyDescent="0.25">
      <c r="A572" s="27" t="s">
        <v>1783</v>
      </c>
      <c r="B572" s="27" t="s">
        <v>1784</v>
      </c>
      <c r="C572" s="27">
        <v>25</v>
      </c>
      <c r="D572" s="27">
        <v>25</v>
      </c>
      <c r="E572" s="27">
        <v>0</v>
      </c>
      <c r="F572" s="27">
        <v>25</v>
      </c>
      <c r="G572" s="27">
        <v>0</v>
      </c>
    </row>
    <row r="573" spans="1:7" x14ac:dyDescent="0.25">
      <c r="A573" s="27" t="s">
        <v>1785</v>
      </c>
      <c r="B573" s="27" t="s">
        <v>1786</v>
      </c>
      <c r="C573" s="27">
        <v>37</v>
      </c>
      <c r="D573" s="27">
        <v>37</v>
      </c>
      <c r="E573" s="27">
        <v>0</v>
      </c>
      <c r="F573" s="27">
        <v>37</v>
      </c>
      <c r="G573" s="27">
        <v>0</v>
      </c>
    </row>
    <row r="574" spans="1:7" x14ac:dyDescent="0.25">
      <c r="A574" s="27" t="s">
        <v>1787</v>
      </c>
      <c r="B574" s="27" t="s">
        <v>1788</v>
      </c>
      <c r="C574" s="27">
        <v>52</v>
      </c>
      <c r="D574" s="27">
        <v>52</v>
      </c>
      <c r="E574" s="27">
        <v>0</v>
      </c>
      <c r="F574" s="27">
        <v>52</v>
      </c>
      <c r="G574" s="27">
        <v>0</v>
      </c>
    </row>
    <row r="575" spans="1:7" x14ac:dyDescent="0.25">
      <c r="A575" s="27" t="s">
        <v>1789</v>
      </c>
      <c r="B575" s="27" t="s">
        <v>1790</v>
      </c>
      <c r="C575" s="27">
        <v>0</v>
      </c>
      <c r="D575" s="27">
        <v>0</v>
      </c>
      <c r="E575" s="27">
        <v>0</v>
      </c>
      <c r="F575" s="27">
        <v>0</v>
      </c>
      <c r="G575" s="27">
        <v>0</v>
      </c>
    </row>
    <row r="576" spans="1:7" x14ac:dyDescent="0.25">
      <c r="A576" s="27" t="s">
        <v>1791</v>
      </c>
      <c r="B576" s="27" t="s">
        <v>1792</v>
      </c>
      <c r="C576" s="27">
        <v>0</v>
      </c>
      <c r="D576" s="27">
        <v>0</v>
      </c>
      <c r="E576" s="27">
        <v>79</v>
      </c>
      <c r="F576" s="27">
        <v>79</v>
      </c>
      <c r="G576" s="27">
        <v>0</v>
      </c>
    </row>
    <row r="577" spans="1:7" x14ac:dyDescent="0.25">
      <c r="A577" s="27" t="s">
        <v>1793</v>
      </c>
      <c r="B577" s="27" t="s">
        <v>1794</v>
      </c>
      <c r="C577" s="27">
        <v>125</v>
      </c>
      <c r="D577" s="27">
        <v>125</v>
      </c>
      <c r="E577" s="27">
        <v>0</v>
      </c>
      <c r="F577" s="27">
        <v>125</v>
      </c>
      <c r="G577" s="27">
        <v>0</v>
      </c>
    </row>
    <row r="578" spans="1:7" x14ac:dyDescent="0.25">
      <c r="A578" s="27" t="s">
        <v>1795</v>
      </c>
      <c r="B578" s="27" t="s">
        <v>1796</v>
      </c>
      <c r="C578" s="27">
        <v>86</v>
      </c>
      <c r="D578" s="27">
        <v>86</v>
      </c>
      <c r="E578" s="27">
        <v>0</v>
      </c>
      <c r="F578" s="27">
        <v>86</v>
      </c>
      <c r="G578" s="27">
        <v>0</v>
      </c>
    </row>
    <row r="579" spans="1:7" x14ac:dyDescent="0.25">
      <c r="A579" s="27" t="s">
        <v>1797</v>
      </c>
      <c r="B579" s="27" t="s">
        <v>1798</v>
      </c>
      <c r="C579" s="27">
        <v>68</v>
      </c>
      <c r="D579" s="27">
        <v>68</v>
      </c>
      <c r="E579" s="27">
        <v>0</v>
      </c>
      <c r="F579" s="27">
        <v>68</v>
      </c>
      <c r="G579" s="27">
        <v>0</v>
      </c>
    </row>
    <row r="580" spans="1:7" x14ac:dyDescent="0.25">
      <c r="A580" s="27" t="s">
        <v>1799</v>
      </c>
      <c r="B580" s="27" t="s">
        <v>1800</v>
      </c>
      <c r="C580" s="27">
        <v>29</v>
      </c>
      <c r="D580" s="27">
        <v>29</v>
      </c>
      <c r="E580" s="27">
        <v>0</v>
      </c>
      <c r="F580" s="27">
        <v>29</v>
      </c>
      <c r="G580" s="27">
        <v>0</v>
      </c>
    </row>
    <row r="581" spans="1:7" x14ac:dyDescent="0.25">
      <c r="A581" s="27" t="s">
        <v>1801</v>
      </c>
      <c r="B581" s="27" t="s">
        <v>1802</v>
      </c>
      <c r="C581" s="27">
        <v>42</v>
      </c>
      <c r="D581" s="27">
        <v>42</v>
      </c>
      <c r="E581" s="27">
        <v>0</v>
      </c>
      <c r="F581" s="27">
        <v>42</v>
      </c>
      <c r="G581" s="27">
        <v>0</v>
      </c>
    </row>
    <row r="582" spans="1:7" x14ac:dyDescent="0.25">
      <c r="A582" s="27" t="s">
        <v>1803</v>
      </c>
      <c r="B582" s="27" t="s">
        <v>1804</v>
      </c>
      <c r="C582" s="27">
        <v>94</v>
      </c>
      <c r="D582" s="27">
        <v>94</v>
      </c>
      <c r="E582" s="27">
        <v>0</v>
      </c>
      <c r="F582" s="27">
        <v>94</v>
      </c>
      <c r="G582" s="27">
        <v>0</v>
      </c>
    </row>
    <row r="583" spans="1:7" x14ac:dyDescent="0.25">
      <c r="A583" s="27" t="s">
        <v>1805</v>
      </c>
      <c r="B583" s="27" t="s">
        <v>1806</v>
      </c>
      <c r="C583" s="27">
        <v>39</v>
      </c>
      <c r="D583" s="27">
        <v>39</v>
      </c>
      <c r="E583" s="27">
        <v>0</v>
      </c>
      <c r="F583" s="27">
        <v>39</v>
      </c>
      <c r="G583" s="27">
        <v>0</v>
      </c>
    </row>
    <row r="584" spans="1:7" x14ac:dyDescent="0.25">
      <c r="A584" s="27" t="s">
        <v>1807</v>
      </c>
      <c r="B584" s="27" t="s">
        <v>1808</v>
      </c>
      <c r="C584" s="27">
        <v>54</v>
      </c>
      <c r="D584" s="27">
        <v>54</v>
      </c>
      <c r="E584" s="27">
        <v>0</v>
      </c>
      <c r="F584" s="27">
        <v>54</v>
      </c>
      <c r="G584" s="27">
        <v>0</v>
      </c>
    </row>
    <row r="585" spans="1:7" x14ac:dyDescent="0.25">
      <c r="A585" s="27" t="s">
        <v>1809</v>
      </c>
      <c r="B585" s="27" t="s">
        <v>1810</v>
      </c>
      <c r="C585" s="27">
        <v>51</v>
      </c>
      <c r="D585" s="27">
        <v>51</v>
      </c>
      <c r="E585" s="27">
        <v>0</v>
      </c>
      <c r="F585" s="27">
        <v>51</v>
      </c>
      <c r="G585" s="27">
        <v>0</v>
      </c>
    </row>
    <row r="586" spans="1:7" x14ac:dyDescent="0.25">
      <c r="A586" s="27" t="s">
        <v>1811</v>
      </c>
      <c r="B586" s="27" t="s">
        <v>1812</v>
      </c>
      <c r="C586" s="27">
        <v>23</v>
      </c>
      <c r="D586" s="27">
        <v>23</v>
      </c>
      <c r="E586" s="27">
        <v>0</v>
      </c>
      <c r="F586" s="27">
        <v>23</v>
      </c>
      <c r="G586" s="27">
        <v>0</v>
      </c>
    </row>
    <row r="587" spans="1:7" x14ac:dyDescent="0.25">
      <c r="A587" s="27" t="s">
        <v>1813</v>
      </c>
      <c r="B587" s="27" t="s">
        <v>1814</v>
      </c>
      <c r="C587" s="27">
        <v>5</v>
      </c>
      <c r="D587" s="27">
        <v>5</v>
      </c>
      <c r="E587" s="27">
        <v>0</v>
      </c>
      <c r="F587" s="27">
        <v>5</v>
      </c>
      <c r="G587" s="27">
        <v>0</v>
      </c>
    </row>
    <row r="588" spans="1:7" x14ac:dyDescent="0.25">
      <c r="A588" s="27" t="s">
        <v>1815</v>
      </c>
      <c r="B588" s="27" t="s">
        <v>1816</v>
      </c>
      <c r="C588" s="27">
        <v>23</v>
      </c>
      <c r="D588" s="27">
        <v>23</v>
      </c>
      <c r="E588" s="27">
        <v>0</v>
      </c>
      <c r="F588" s="27">
        <v>23</v>
      </c>
      <c r="G588" s="27">
        <v>0</v>
      </c>
    </row>
    <row r="589" spans="1:7" x14ac:dyDescent="0.25">
      <c r="A589" s="27" t="s">
        <v>1817</v>
      </c>
      <c r="B589" s="27" t="s">
        <v>1818</v>
      </c>
      <c r="C589" s="27">
        <v>35</v>
      </c>
      <c r="D589" s="27">
        <v>35</v>
      </c>
      <c r="E589" s="27">
        <v>0</v>
      </c>
      <c r="F589" s="27">
        <v>35</v>
      </c>
      <c r="G589" s="27">
        <v>0</v>
      </c>
    </row>
    <row r="590" spans="1:7" x14ac:dyDescent="0.25">
      <c r="A590" s="27" t="s">
        <v>1819</v>
      </c>
      <c r="B590" s="27" t="s">
        <v>1820</v>
      </c>
      <c r="C590" s="27">
        <v>12</v>
      </c>
      <c r="D590" s="27">
        <v>12</v>
      </c>
      <c r="E590" s="27">
        <v>0</v>
      </c>
      <c r="F590" s="27">
        <v>12</v>
      </c>
      <c r="G590" s="27">
        <v>0</v>
      </c>
    </row>
    <row r="591" spans="1:7" x14ac:dyDescent="0.25">
      <c r="A591" s="27" t="s">
        <v>1821</v>
      </c>
      <c r="B591" s="27" t="s">
        <v>1822</v>
      </c>
      <c r="C591" s="27">
        <v>42</v>
      </c>
      <c r="D591" s="27">
        <v>42</v>
      </c>
      <c r="E591" s="27">
        <v>0</v>
      </c>
      <c r="F591" s="27">
        <v>42</v>
      </c>
      <c r="G591" s="27">
        <v>0</v>
      </c>
    </row>
    <row r="592" spans="1:7" x14ac:dyDescent="0.25">
      <c r="A592" s="27" t="s">
        <v>1823</v>
      </c>
      <c r="B592" s="27" t="s">
        <v>1824</v>
      </c>
      <c r="C592" s="27">
        <v>116</v>
      </c>
      <c r="D592" s="27">
        <v>116</v>
      </c>
      <c r="E592" s="27">
        <v>0</v>
      </c>
      <c r="F592" s="27">
        <v>116</v>
      </c>
      <c r="G592" s="27">
        <v>0</v>
      </c>
    </row>
    <row r="593" spans="1:7" x14ac:dyDescent="0.25">
      <c r="A593" s="27" t="s">
        <v>1825</v>
      </c>
      <c r="B593" s="27" t="s">
        <v>1826</v>
      </c>
      <c r="C593" s="27">
        <v>39</v>
      </c>
      <c r="D593" s="27">
        <v>39</v>
      </c>
      <c r="E593" s="27">
        <v>0</v>
      </c>
      <c r="F593" s="27">
        <v>39</v>
      </c>
      <c r="G593" s="27">
        <v>0</v>
      </c>
    </row>
    <row r="594" spans="1:7" x14ac:dyDescent="0.25">
      <c r="A594" s="27" t="s">
        <v>1827</v>
      </c>
      <c r="B594" s="27" t="s">
        <v>1828</v>
      </c>
      <c r="C594" s="27">
        <v>678</v>
      </c>
      <c r="D594" s="27">
        <v>678</v>
      </c>
      <c r="E594" s="27">
        <v>19</v>
      </c>
      <c r="F594" s="27">
        <v>697</v>
      </c>
      <c r="G594" s="27">
        <v>0</v>
      </c>
    </row>
    <row r="595" spans="1:7" x14ac:dyDescent="0.25">
      <c r="A595" s="27" t="s">
        <v>1829</v>
      </c>
      <c r="B595" s="27" t="s">
        <v>1830</v>
      </c>
      <c r="C595" s="27">
        <v>62</v>
      </c>
      <c r="D595" s="27">
        <v>62</v>
      </c>
      <c r="E595" s="27">
        <v>0</v>
      </c>
      <c r="F595" s="27">
        <v>62</v>
      </c>
      <c r="G595" s="27">
        <v>0</v>
      </c>
    </row>
    <row r="596" spans="1:7" x14ac:dyDescent="0.25">
      <c r="A596" s="27" t="s">
        <v>1831</v>
      </c>
      <c r="B596" s="27" t="s">
        <v>1832</v>
      </c>
      <c r="C596" s="27">
        <v>106</v>
      </c>
      <c r="D596" s="27">
        <v>106</v>
      </c>
      <c r="E596" s="27">
        <v>106</v>
      </c>
      <c r="F596" s="27">
        <v>212</v>
      </c>
      <c r="G596" s="27">
        <v>0</v>
      </c>
    </row>
    <row r="597" spans="1:7" x14ac:dyDescent="0.25">
      <c r="A597" s="27" t="s">
        <v>1833</v>
      </c>
      <c r="B597" s="27" t="s">
        <v>1834</v>
      </c>
      <c r="C597" s="27">
        <v>92</v>
      </c>
      <c r="D597" s="27">
        <v>92</v>
      </c>
      <c r="E597" s="27">
        <v>0</v>
      </c>
      <c r="F597" s="27">
        <v>92</v>
      </c>
      <c r="G597" s="27">
        <v>0</v>
      </c>
    </row>
    <row r="598" spans="1:7" x14ac:dyDescent="0.25">
      <c r="A598" s="27" t="s">
        <v>1835</v>
      </c>
      <c r="B598" s="27" t="s">
        <v>1836</v>
      </c>
      <c r="C598" s="27">
        <v>15</v>
      </c>
      <c r="D598" s="27">
        <v>15</v>
      </c>
      <c r="E598" s="27">
        <v>0</v>
      </c>
      <c r="F598" s="27">
        <v>15</v>
      </c>
      <c r="G598" s="27">
        <v>0</v>
      </c>
    </row>
    <row r="599" spans="1:7" x14ac:dyDescent="0.25">
      <c r="A599" s="27" t="s">
        <v>1837</v>
      </c>
      <c r="B599" s="27" t="s">
        <v>1838</v>
      </c>
      <c r="C599" s="27">
        <v>24</v>
      </c>
      <c r="D599" s="27">
        <v>24</v>
      </c>
      <c r="E599" s="27">
        <v>0</v>
      </c>
      <c r="F599" s="27">
        <v>24</v>
      </c>
      <c r="G599" s="27">
        <v>0</v>
      </c>
    </row>
    <row r="600" spans="1:7" x14ac:dyDescent="0.25">
      <c r="A600" s="27" t="s">
        <v>1839</v>
      </c>
      <c r="B600" s="27" t="s">
        <v>1840</v>
      </c>
      <c r="C600" s="27">
        <v>25</v>
      </c>
      <c r="D600" s="27">
        <v>25</v>
      </c>
      <c r="E600" s="27">
        <v>0</v>
      </c>
      <c r="F600" s="27">
        <v>25</v>
      </c>
      <c r="G600" s="27">
        <v>0</v>
      </c>
    </row>
    <row r="601" spans="1:7" x14ac:dyDescent="0.25">
      <c r="A601" s="27" t="s">
        <v>1841</v>
      </c>
      <c r="B601" s="27" t="s">
        <v>1842</v>
      </c>
      <c r="C601" s="27">
        <v>15</v>
      </c>
      <c r="D601" s="27">
        <v>15</v>
      </c>
      <c r="E601" s="27">
        <v>0</v>
      </c>
      <c r="F601" s="27">
        <v>15</v>
      </c>
      <c r="G601" s="27">
        <v>0</v>
      </c>
    </row>
    <row r="602" spans="1:7" x14ac:dyDescent="0.25">
      <c r="A602" s="27" t="s">
        <v>1843</v>
      </c>
      <c r="B602" s="27" t="s">
        <v>1844</v>
      </c>
      <c r="C602" s="27">
        <v>67</v>
      </c>
      <c r="D602" s="27">
        <v>67</v>
      </c>
      <c r="E602" s="27">
        <v>0</v>
      </c>
      <c r="F602" s="27">
        <v>67</v>
      </c>
      <c r="G602" s="27">
        <v>0</v>
      </c>
    </row>
    <row r="603" spans="1:7" x14ac:dyDescent="0.25">
      <c r="A603" s="27" t="s">
        <v>1845</v>
      </c>
      <c r="B603" s="27" t="s">
        <v>1846</v>
      </c>
      <c r="C603" s="27">
        <v>0</v>
      </c>
      <c r="D603" s="27">
        <v>0</v>
      </c>
      <c r="E603" s="27">
        <v>0</v>
      </c>
      <c r="F603" s="27">
        <v>0</v>
      </c>
      <c r="G603" s="27">
        <v>0</v>
      </c>
    </row>
    <row r="604" spans="1:7" x14ac:dyDescent="0.25">
      <c r="A604" s="27" t="s">
        <v>1847</v>
      </c>
      <c r="B604" s="27" t="s">
        <v>1848</v>
      </c>
      <c r="C604" s="27">
        <v>65</v>
      </c>
      <c r="D604" s="27">
        <v>65</v>
      </c>
      <c r="E604" s="27">
        <v>0</v>
      </c>
      <c r="F604" s="27">
        <v>65</v>
      </c>
      <c r="G604" s="27">
        <v>0</v>
      </c>
    </row>
    <row r="605" spans="1:7" x14ac:dyDescent="0.25">
      <c r="A605" s="27" t="s">
        <v>1849</v>
      </c>
      <c r="B605" s="27" t="s">
        <v>1850</v>
      </c>
      <c r="C605" s="27">
        <v>90</v>
      </c>
      <c r="D605" s="27">
        <v>90</v>
      </c>
      <c r="E605" s="27">
        <v>0</v>
      </c>
      <c r="F605" s="27">
        <v>90</v>
      </c>
      <c r="G605" s="27">
        <v>0</v>
      </c>
    </row>
    <row r="606" spans="1:7" x14ac:dyDescent="0.25">
      <c r="A606" s="27" t="s">
        <v>1851</v>
      </c>
      <c r="B606" s="27" t="s">
        <v>1852</v>
      </c>
      <c r="C606" s="27">
        <v>83</v>
      </c>
      <c r="D606" s="27">
        <v>83</v>
      </c>
      <c r="E606" s="27">
        <v>0</v>
      </c>
      <c r="F606" s="27">
        <v>83</v>
      </c>
      <c r="G606" s="27">
        <v>0</v>
      </c>
    </row>
    <row r="607" spans="1:7" x14ac:dyDescent="0.25">
      <c r="A607" s="27" t="s">
        <v>1853</v>
      </c>
      <c r="B607" s="27" t="s">
        <v>1854</v>
      </c>
      <c r="C607" s="27">
        <v>0</v>
      </c>
      <c r="D607" s="27">
        <v>0</v>
      </c>
      <c r="E607" s="27">
        <v>0</v>
      </c>
      <c r="F607" s="27">
        <v>0</v>
      </c>
      <c r="G607" s="27">
        <v>0</v>
      </c>
    </row>
    <row r="608" spans="1:7" x14ac:dyDescent="0.25">
      <c r="A608" s="27" t="s">
        <v>1855</v>
      </c>
      <c r="B608" s="27" t="s">
        <v>1856</v>
      </c>
      <c r="C608" s="27">
        <v>11</v>
      </c>
      <c r="D608" s="27">
        <v>11</v>
      </c>
      <c r="E608" s="27">
        <v>0</v>
      </c>
      <c r="F608" s="27">
        <v>11</v>
      </c>
      <c r="G608" s="27">
        <v>0</v>
      </c>
    </row>
    <row r="609" spans="1:7" x14ac:dyDescent="0.25">
      <c r="A609" s="27" t="s">
        <v>1857</v>
      </c>
      <c r="B609" s="27" t="s">
        <v>1858</v>
      </c>
      <c r="C609" s="27">
        <v>21</v>
      </c>
      <c r="D609" s="27">
        <v>21</v>
      </c>
      <c r="E609" s="27">
        <v>0</v>
      </c>
      <c r="F609" s="27">
        <v>21</v>
      </c>
      <c r="G609" s="27">
        <v>0</v>
      </c>
    </row>
    <row r="610" spans="1:7" x14ac:dyDescent="0.25">
      <c r="A610" s="27" t="s">
        <v>1859</v>
      </c>
      <c r="B610" s="27" t="s">
        <v>1860</v>
      </c>
      <c r="C610" s="27">
        <v>12</v>
      </c>
      <c r="D610" s="27">
        <v>12</v>
      </c>
      <c r="E610" s="27">
        <v>0</v>
      </c>
      <c r="F610" s="27">
        <v>12</v>
      </c>
      <c r="G610" s="27">
        <v>0</v>
      </c>
    </row>
    <row r="611" spans="1:7" x14ac:dyDescent="0.25">
      <c r="A611" s="27" t="s">
        <v>1861</v>
      </c>
      <c r="B611" s="27" t="s">
        <v>1862</v>
      </c>
      <c r="C611" s="27">
        <v>19</v>
      </c>
      <c r="D611" s="27">
        <v>19</v>
      </c>
      <c r="E611" s="27">
        <v>0</v>
      </c>
      <c r="F611" s="27">
        <v>19</v>
      </c>
      <c r="G611" s="27">
        <v>0</v>
      </c>
    </row>
    <row r="612" spans="1:7" x14ac:dyDescent="0.25">
      <c r="A612" s="27" t="s">
        <v>1863</v>
      </c>
      <c r="B612" s="27" t="s">
        <v>1864</v>
      </c>
      <c r="C612" s="27">
        <v>23</v>
      </c>
      <c r="D612" s="27">
        <v>23</v>
      </c>
      <c r="E612" s="27">
        <v>0</v>
      </c>
      <c r="F612" s="27">
        <v>23</v>
      </c>
      <c r="G612" s="27">
        <v>0</v>
      </c>
    </row>
    <row r="613" spans="1:7" x14ac:dyDescent="0.25">
      <c r="A613" s="27" t="s">
        <v>1865</v>
      </c>
      <c r="B613" s="27" t="s">
        <v>1866</v>
      </c>
      <c r="C613" s="27">
        <v>32</v>
      </c>
      <c r="D613" s="27">
        <v>32</v>
      </c>
      <c r="E613" s="27">
        <v>0</v>
      </c>
      <c r="F613" s="27">
        <v>32</v>
      </c>
      <c r="G613" s="27">
        <v>0</v>
      </c>
    </row>
    <row r="614" spans="1:7" x14ac:dyDescent="0.25">
      <c r="A614" s="27" t="s">
        <v>1867</v>
      </c>
      <c r="B614" s="27" t="s">
        <v>1868</v>
      </c>
      <c r="C614" s="27">
        <v>50</v>
      </c>
      <c r="D614" s="27">
        <v>50</v>
      </c>
      <c r="E614" s="27">
        <v>0</v>
      </c>
      <c r="F614" s="27">
        <v>50</v>
      </c>
      <c r="G614" s="27">
        <v>0</v>
      </c>
    </row>
    <row r="615" spans="1:7" x14ac:dyDescent="0.25">
      <c r="A615" s="27" t="s">
        <v>1869</v>
      </c>
      <c r="B615" s="27" t="s">
        <v>1870</v>
      </c>
      <c r="C615" s="27">
        <v>33</v>
      </c>
      <c r="D615" s="27">
        <v>33</v>
      </c>
      <c r="E615" s="27">
        <v>0</v>
      </c>
      <c r="F615" s="27">
        <v>33</v>
      </c>
      <c r="G615" s="27">
        <v>0</v>
      </c>
    </row>
    <row r="616" spans="1:7" x14ac:dyDescent="0.25">
      <c r="A616" s="27" t="s">
        <v>1871</v>
      </c>
      <c r="B616" s="27" t="s">
        <v>1872</v>
      </c>
      <c r="C616" s="27">
        <v>40</v>
      </c>
      <c r="D616" s="27">
        <v>40</v>
      </c>
      <c r="E616" s="27">
        <v>0</v>
      </c>
      <c r="F616" s="27">
        <v>40</v>
      </c>
      <c r="G616" s="27">
        <v>0</v>
      </c>
    </row>
    <row r="617" spans="1:7" x14ac:dyDescent="0.25">
      <c r="A617" s="27" t="s">
        <v>1873</v>
      </c>
      <c r="B617" s="27" t="s">
        <v>1874</v>
      </c>
      <c r="C617" s="27">
        <v>40</v>
      </c>
      <c r="D617" s="27">
        <v>40</v>
      </c>
      <c r="E617" s="27">
        <v>0</v>
      </c>
      <c r="F617" s="27">
        <v>40</v>
      </c>
      <c r="G617" s="27">
        <v>0</v>
      </c>
    </row>
    <row r="618" spans="1:7" x14ac:dyDescent="0.25">
      <c r="A618" s="27" t="s">
        <v>1875</v>
      </c>
      <c r="B618" s="27" t="s">
        <v>1876</v>
      </c>
      <c r="C618" s="27">
        <v>32</v>
      </c>
      <c r="D618" s="27">
        <v>32</v>
      </c>
      <c r="E618" s="27">
        <v>0</v>
      </c>
      <c r="F618" s="27">
        <v>32</v>
      </c>
      <c r="G618" s="27">
        <v>0</v>
      </c>
    </row>
    <row r="619" spans="1:7" x14ac:dyDescent="0.25">
      <c r="A619" s="27" t="s">
        <v>1877</v>
      </c>
      <c r="B619" s="27" t="s">
        <v>1878</v>
      </c>
      <c r="C619" s="27">
        <v>30</v>
      </c>
      <c r="D619" s="27">
        <v>30</v>
      </c>
      <c r="E619" s="27">
        <v>0</v>
      </c>
      <c r="F619" s="27">
        <v>30</v>
      </c>
      <c r="G619" s="27">
        <v>0</v>
      </c>
    </row>
    <row r="620" spans="1:7" x14ac:dyDescent="0.25">
      <c r="A620" s="27" t="s">
        <v>1879</v>
      </c>
      <c r="B620" s="27" t="s">
        <v>1880</v>
      </c>
      <c r="C620" s="27">
        <v>0</v>
      </c>
      <c r="D620" s="27">
        <v>0</v>
      </c>
      <c r="E620" s="27">
        <v>41</v>
      </c>
      <c r="F620" s="27">
        <v>41</v>
      </c>
      <c r="G620" s="27">
        <v>0</v>
      </c>
    </row>
    <row r="621" spans="1:7" x14ac:dyDescent="0.25">
      <c r="A621" s="27" t="s">
        <v>1881</v>
      </c>
      <c r="B621" s="27" t="s">
        <v>1882</v>
      </c>
      <c r="C621" s="27">
        <v>64</v>
      </c>
      <c r="D621" s="27">
        <v>64</v>
      </c>
      <c r="E621" s="27">
        <v>0</v>
      </c>
      <c r="F621" s="27">
        <v>64</v>
      </c>
      <c r="G621" s="27">
        <v>0</v>
      </c>
    </row>
    <row r="622" spans="1:7" x14ac:dyDescent="0.25">
      <c r="A622" s="27" t="s">
        <v>1883</v>
      </c>
      <c r="B622" s="27" t="s">
        <v>1884</v>
      </c>
      <c r="C622" s="27">
        <v>29</v>
      </c>
      <c r="D622" s="27">
        <v>29</v>
      </c>
      <c r="E622" s="27">
        <v>0</v>
      </c>
      <c r="F622" s="27">
        <v>29</v>
      </c>
      <c r="G622" s="27">
        <v>0</v>
      </c>
    </row>
    <row r="623" spans="1:7" x14ac:dyDescent="0.25">
      <c r="A623" s="27" t="s">
        <v>1885</v>
      </c>
      <c r="B623" s="27" t="s">
        <v>1886</v>
      </c>
      <c r="C623" s="27">
        <v>29</v>
      </c>
      <c r="D623" s="27">
        <v>29</v>
      </c>
      <c r="E623" s="27">
        <v>0</v>
      </c>
      <c r="F623" s="27">
        <v>29</v>
      </c>
      <c r="G623" s="27">
        <v>0</v>
      </c>
    </row>
    <row r="624" spans="1:7" x14ac:dyDescent="0.25">
      <c r="A624" s="27" t="s">
        <v>1887</v>
      </c>
      <c r="B624" s="27" t="s">
        <v>1888</v>
      </c>
      <c r="C624" s="27">
        <v>0</v>
      </c>
      <c r="D624" s="27">
        <v>0</v>
      </c>
      <c r="E624" s="27">
        <v>0</v>
      </c>
      <c r="F624" s="27">
        <v>0</v>
      </c>
      <c r="G624" s="27">
        <v>0</v>
      </c>
    </row>
    <row r="625" spans="1:7" x14ac:dyDescent="0.25">
      <c r="A625" s="27" t="s">
        <v>1889</v>
      </c>
      <c r="B625" s="27" t="s">
        <v>1890</v>
      </c>
      <c r="C625" s="27">
        <v>0</v>
      </c>
      <c r="D625" s="27">
        <v>0</v>
      </c>
      <c r="E625" s="27">
        <v>0</v>
      </c>
      <c r="F625" s="27">
        <v>0</v>
      </c>
      <c r="G625" s="27">
        <v>0</v>
      </c>
    </row>
    <row r="626" spans="1:7" x14ac:dyDescent="0.25">
      <c r="A626" s="27" t="s">
        <v>1891</v>
      </c>
      <c r="B626" s="27" t="s">
        <v>1892</v>
      </c>
      <c r="C626" s="27">
        <v>52</v>
      </c>
      <c r="D626" s="27">
        <v>52</v>
      </c>
      <c r="E626" s="27">
        <v>0</v>
      </c>
      <c r="F626" s="27">
        <v>52</v>
      </c>
      <c r="G626" s="27">
        <v>0</v>
      </c>
    </row>
    <row r="627" spans="1:7" x14ac:dyDescent="0.25">
      <c r="A627" s="27" t="s">
        <v>1893</v>
      </c>
      <c r="B627" s="27" t="s">
        <v>1894</v>
      </c>
      <c r="C627" s="27">
        <v>34</v>
      </c>
      <c r="D627" s="27">
        <v>34</v>
      </c>
      <c r="E627" s="27">
        <v>0</v>
      </c>
      <c r="F627" s="27">
        <v>34</v>
      </c>
      <c r="G627" s="27">
        <v>0</v>
      </c>
    </row>
    <row r="628" spans="1:7" x14ac:dyDescent="0.25">
      <c r="A628" s="27" t="s">
        <v>1895</v>
      </c>
      <c r="B628" s="27" t="s">
        <v>1896</v>
      </c>
      <c r="C628" s="27">
        <v>31</v>
      </c>
      <c r="D628" s="27">
        <v>31</v>
      </c>
      <c r="E628" s="27">
        <v>0</v>
      </c>
      <c r="F628" s="27">
        <v>31</v>
      </c>
      <c r="G628" s="27">
        <v>0</v>
      </c>
    </row>
    <row r="629" spans="1:7" x14ac:dyDescent="0.25">
      <c r="A629" s="27" t="s">
        <v>1897</v>
      </c>
      <c r="B629" s="27" t="s">
        <v>1898</v>
      </c>
      <c r="C629" s="27">
        <v>46</v>
      </c>
      <c r="D629" s="27">
        <v>46</v>
      </c>
      <c r="E629" s="27">
        <v>0</v>
      </c>
      <c r="F629" s="27">
        <v>46</v>
      </c>
      <c r="G629" s="27">
        <v>0</v>
      </c>
    </row>
    <row r="630" spans="1:7" x14ac:dyDescent="0.25">
      <c r="A630" s="27" t="s">
        <v>1899</v>
      </c>
      <c r="B630" s="27" t="s">
        <v>1900</v>
      </c>
      <c r="C630" s="27">
        <v>40</v>
      </c>
      <c r="D630" s="27">
        <v>40</v>
      </c>
      <c r="E630" s="27">
        <v>0</v>
      </c>
      <c r="F630" s="27">
        <v>40</v>
      </c>
      <c r="G630" s="27">
        <v>0</v>
      </c>
    </row>
    <row r="631" spans="1:7" x14ac:dyDescent="0.25">
      <c r="A631" s="27" t="s">
        <v>1901</v>
      </c>
      <c r="B631" s="27" t="s">
        <v>1902</v>
      </c>
      <c r="C631" s="27">
        <v>23</v>
      </c>
      <c r="D631" s="27">
        <v>23</v>
      </c>
      <c r="E631" s="27">
        <v>0</v>
      </c>
      <c r="F631" s="27">
        <v>23</v>
      </c>
      <c r="G631" s="27">
        <v>0</v>
      </c>
    </row>
    <row r="632" spans="1:7" x14ac:dyDescent="0.25">
      <c r="A632" s="27" t="s">
        <v>1903</v>
      </c>
      <c r="B632" s="27" t="s">
        <v>1904</v>
      </c>
      <c r="C632" s="27">
        <v>48</v>
      </c>
      <c r="D632" s="27">
        <v>48</v>
      </c>
      <c r="E632" s="27">
        <v>0</v>
      </c>
      <c r="F632" s="27">
        <v>48</v>
      </c>
      <c r="G632" s="27">
        <v>0</v>
      </c>
    </row>
    <row r="633" spans="1:7" x14ac:dyDescent="0.25">
      <c r="A633" s="27" t="s">
        <v>1905</v>
      </c>
      <c r="B633" s="27" t="s">
        <v>1906</v>
      </c>
      <c r="C633" s="27">
        <v>18</v>
      </c>
      <c r="D633" s="27">
        <v>18</v>
      </c>
      <c r="E633" s="27">
        <v>0</v>
      </c>
      <c r="F633" s="27">
        <v>18</v>
      </c>
      <c r="G633" s="27">
        <v>0</v>
      </c>
    </row>
    <row r="634" spans="1:7" x14ac:dyDescent="0.25">
      <c r="A634" s="27" t="s">
        <v>1907</v>
      </c>
      <c r="B634" s="27" t="s">
        <v>1908</v>
      </c>
      <c r="C634" s="27">
        <v>45</v>
      </c>
      <c r="D634" s="27">
        <v>45</v>
      </c>
      <c r="E634" s="27">
        <v>0</v>
      </c>
      <c r="F634" s="27">
        <v>45</v>
      </c>
      <c r="G634" s="27">
        <v>0</v>
      </c>
    </row>
    <row r="635" spans="1:7" x14ac:dyDescent="0.25">
      <c r="A635" s="27" t="s">
        <v>1909</v>
      </c>
      <c r="B635" s="27" t="s">
        <v>1910</v>
      </c>
      <c r="C635" s="27">
        <v>39</v>
      </c>
      <c r="D635" s="27">
        <v>39</v>
      </c>
      <c r="E635" s="27">
        <v>0</v>
      </c>
      <c r="F635" s="27">
        <v>39</v>
      </c>
      <c r="G635" s="27">
        <v>0</v>
      </c>
    </row>
    <row r="636" spans="1:7" x14ac:dyDescent="0.25">
      <c r="A636" s="27" t="s">
        <v>1911</v>
      </c>
      <c r="B636" s="27" t="s">
        <v>1912</v>
      </c>
      <c r="C636" s="27">
        <v>87</v>
      </c>
      <c r="D636" s="27">
        <v>87</v>
      </c>
      <c r="E636" s="27">
        <v>0</v>
      </c>
      <c r="F636" s="27">
        <v>87</v>
      </c>
      <c r="G636" s="27">
        <v>0</v>
      </c>
    </row>
    <row r="637" spans="1:7" x14ac:dyDescent="0.25">
      <c r="A637" s="27" t="s">
        <v>1913</v>
      </c>
      <c r="B637" s="27" t="s">
        <v>1914</v>
      </c>
      <c r="C637" s="27">
        <v>6</v>
      </c>
      <c r="D637" s="27">
        <v>6</v>
      </c>
      <c r="E637" s="27">
        <v>0</v>
      </c>
      <c r="F637" s="27">
        <v>6</v>
      </c>
      <c r="G637" s="27">
        <v>0</v>
      </c>
    </row>
    <row r="638" spans="1:7" x14ac:dyDescent="0.25">
      <c r="A638" s="27" t="s">
        <v>1915</v>
      </c>
      <c r="B638" s="27" t="s">
        <v>1916</v>
      </c>
      <c r="C638" s="27">
        <v>72</v>
      </c>
      <c r="D638" s="27">
        <v>72</v>
      </c>
      <c r="E638" s="27">
        <v>72</v>
      </c>
      <c r="F638" s="27">
        <v>144</v>
      </c>
      <c r="G638" s="27">
        <v>0</v>
      </c>
    </row>
    <row r="639" spans="1:7" x14ac:dyDescent="0.25">
      <c r="A639" s="27" t="s">
        <v>1917</v>
      </c>
      <c r="B639" s="27" t="s">
        <v>1918</v>
      </c>
      <c r="C639" s="27">
        <v>23</v>
      </c>
      <c r="D639" s="27">
        <v>23</v>
      </c>
      <c r="E639" s="27">
        <v>0</v>
      </c>
      <c r="F639" s="27">
        <v>23</v>
      </c>
      <c r="G639" s="27">
        <v>0</v>
      </c>
    </row>
    <row r="640" spans="1:7" x14ac:dyDescent="0.25">
      <c r="A640" s="27" t="s">
        <v>1919</v>
      </c>
      <c r="B640" s="27" t="s">
        <v>1920</v>
      </c>
      <c r="C640" s="27">
        <v>18</v>
      </c>
      <c r="D640" s="27">
        <v>18</v>
      </c>
      <c r="E640" s="27">
        <v>0</v>
      </c>
      <c r="F640" s="27">
        <v>18</v>
      </c>
      <c r="G640" s="27">
        <v>0</v>
      </c>
    </row>
    <row r="641" spans="1:7" x14ac:dyDescent="0.25">
      <c r="A641" s="27" t="s">
        <v>1921</v>
      </c>
      <c r="B641" s="27" t="s">
        <v>1922</v>
      </c>
      <c r="C641" s="27">
        <v>54</v>
      </c>
      <c r="D641" s="27">
        <v>54</v>
      </c>
      <c r="E641" s="27">
        <v>0</v>
      </c>
      <c r="F641" s="27">
        <v>54</v>
      </c>
      <c r="G641" s="27">
        <v>0</v>
      </c>
    </row>
    <row r="642" spans="1:7" x14ac:dyDescent="0.25">
      <c r="A642" s="27" t="s">
        <v>1923</v>
      </c>
      <c r="B642" s="27" t="s">
        <v>1924</v>
      </c>
      <c r="C642" s="27">
        <v>27</v>
      </c>
      <c r="D642" s="27">
        <v>27</v>
      </c>
      <c r="E642" s="27">
        <v>0</v>
      </c>
      <c r="F642" s="27">
        <v>27</v>
      </c>
      <c r="G642" s="27">
        <v>0</v>
      </c>
    </row>
    <row r="643" spans="1:7" x14ac:dyDescent="0.25">
      <c r="A643" s="27" t="s">
        <v>1925</v>
      </c>
      <c r="B643" s="27" t="s">
        <v>1926</v>
      </c>
      <c r="C643" s="27">
        <v>46</v>
      </c>
      <c r="D643" s="27">
        <v>46</v>
      </c>
      <c r="E643" s="27">
        <v>0</v>
      </c>
      <c r="F643" s="27">
        <v>46</v>
      </c>
      <c r="G643" s="27">
        <v>0</v>
      </c>
    </row>
    <row r="644" spans="1:7" x14ac:dyDescent="0.25">
      <c r="A644" s="27" t="s">
        <v>1927</v>
      </c>
      <c r="B644" s="27" t="s">
        <v>1928</v>
      </c>
      <c r="C644" s="27">
        <v>0</v>
      </c>
      <c r="D644" s="27">
        <v>0</v>
      </c>
      <c r="E644" s="27">
        <v>0</v>
      </c>
      <c r="F644" s="27">
        <v>0</v>
      </c>
      <c r="G644" s="27">
        <v>0</v>
      </c>
    </row>
    <row r="645" spans="1:7" x14ac:dyDescent="0.25">
      <c r="A645" s="27" t="s">
        <v>1929</v>
      </c>
      <c r="B645" s="27" t="s">
        <v>1930</v>
      </c>
      <c r="C645" s="27">
        <v>34</v>
      </c>
      <c r="D645" s="27">
        <v>34</v>
      </c>
      <c r="E645" s="27">
        <v>0</v>
      </c>
      <c r="F645" s="27">
        <v>34</v>
      </c>
      <c r="G645" s="27">
        <v>0</v>
      </c>
    </row>
    <row r="646" spans="1:7" x14ac:dyDescent="0.25">
      <c r="A646" s="27" t="s">
        <v>1931</v>
      </c>
      <c r="B646" s="27" t="s">
        <v>1932</v>
      </c>
      <c r="C646" s="27">
        <v>26</v>
      </c>
      <c r="D646" s="27">
        <v>26</v>
      </c>
      <c r="E646" s="27">
        <v>0</v>
      </c>
      <c r="F646" s="27">
        <v>26</v>
      </c>
      <c r="G646" s="27">
        <v>0</v>
      </c>
    </row>
    <row r="647" spans="1:7" x14ac:dyDescent="0.25">
      <c r="A647" s="27" t="s">
        <v>1933</v>
      </c>
      <c r="B647" s="27" t="s">
        <v>1934</v>
      </c>
      <c r="C647" s="27">
        <v>44</v>
      </c>
      <c r="D647" s="27">
        <v>44</v>
      </c>
      <c r="E647" s="27">
        <v>0</v>
      </c>
      <c r="F647" s="27">
        <v>44</v>
      </c>
      <c r="G647" s="27">
        <v>0</v>
      </c>
    </row>
    <row r="648" spans="1:7" x14ac:dyDescent="0.25">
      <c r="A648" s="27" t="s">
        <v>1935</v>
      </c>
      <c r="B648" s="27" t="s">
        <v>1936</v>
      </c>
      <c r="C648" s="27">
        <v>28</v>
      </c>
      <c r="D648" s="27">
        <v>28</v>
      </c>
      <c r="E648" s="27">
        <v>0</v>
      </c>
      <c r="F648" s="27">
        <v>28</v>
      </c>
      <c r="G648" s="27">
        <v>0</v>
      </c>
    </row>
    <row r="649" spans="1:7" x14ac:dyDescent="0.25">
      <c r="A649" s="27" t="s">
        <v>1937</v>
      </c>
      <c r="B649" s="27" t="s">
        <v>1938</v>
      </c>
      <c r="C649" s="27">
        <v>49</v>
      </c>
      <c r="D649" s="27">
        <v>49</v>
      </c>
      <c r="E649" s="27">
        <v>0</v>
      </c>
      <c r="F649" s="27">
        <v>49</v>
      </c>
      <c r="G649" s="27">
        <v>0</v>
      </c>
    </row>
    <row r="650" spans="1:7" x14ac:dyDescent="0.25">
      <c r="A650" s="27" t="s">
        <v>1939</v>
      </c>
      <c r="B650" s="27" t="s">
        <v>1940</v>
      </c>
      <c r="C650" s="27">
        <v>12</v>
      </c>
      <c r="D650" s="27">
        <v>12</v>
      </c>
      <c r="E650" s="27">
        <v>0</v>
      </c>
      <c r="F650" s="27">
        <v>12</v>
      </c>
      <c r="G650" s="27">
        <v>0</v>
      </c>
    </row>
    <row r="651" spans="1:7" x14ac:dyDescent="0.25">
      <c r="A651" s="27" t="s">
        <v>1941</v>
      </c>
      <c r="B651" s="27" t="s">
        <v>1942</v>
      </c>
      <c r="C651" s="27">
        <v>50</v>
      </c>
      <c r="D651" s="27">
        <v>50</v>
      </c>
      <c r="E651" s="27">
        <v>0</v>
      </c>
      <c r="F651" s="27">
        <v>50</v>
      </c>
      <c r="G651" s="27">
        <v>0</v>
      </c>
    </row>
    <row r="652" spans="1:7" x14ac:dyDescent="0.25">
      <c r="A652" s="27" t="s">
        <v>1943</v>
      </c>
      <c r="B652" s="27" t="s">
        <v>1944</v>
      </c>
      <c r="C652" s="27">
        <v>5</v>
      </c>
      <c r="D652" s="27">
        <v>5</v>
      </c>
      <c r="E652" s="27">
        <v>0</v>
      </c>
      <c r="F652" s="27">
        <v>5</v>
      </c>
      <c r="G652" s="27">
        <v>0</v>
      </c>
    </row>
    <row r="653" spans="1:7" x14ac:dyDescent="0.25">
      <c r="A653" s="27" t="s">
        <v>1945</v>
      </c>
      <c r="B653" s="27" t="s">
        <v>1946</v>
      </c>
      <c r="C653" s="27">
        <v>30</v>
      </c>
      <c r="D653" s="27">
        <v>30</v>
      </c>
      <c r="E653" s="27">
        <v>0</v>
      </c>
      <c r="F653" s="27">
        <v>30</v>
      </c>
      <c r="G653" s="27">
        <v>0</v>
      </c>
    </row>
    <row r="654" spans="1:7" x14ac:dyDescent="0.25">
      <c r="A654" s="27" t="s">
        <v>1947</v>
      </c>
      <c r="B654" s="27" t="s">
        <v>1948</v>
      </c>
      <c r="C654" s="27">
        <v>17</v>
      </c>
      <c r="D654" s="27">
        <v>17</v>
      </c>
      <c r="E654" s="27">
        <v>0</v>
      </c>
      <c r="F654" s="27">
        <v>17</v>
      </c>
      <c r="G654" s="27">
        <v>0</v>
      </c>
    </row>
    <row r="655" spans="1:7" x14ac:dyDescent="0.25">
      <c r="A655" s="27" t="s">
        <v>1949</v>
      </c>
      <c r="B655" s="27" t="s">
        <v>1950</v>
      </c>
      <c r="C655" s="27">
        <v>77</v>
      </c>
      <c r="D655" s="27">
        <v>77</v>
      </c>
      <c r="E655" s="27">
        <v>0</v>
      </c>
      <c r="F655" s="27">
        <v>77</v>
      </c>
      <c r="G655" s="27">
        <v>0</v>
      </c>
    </row>
    <row r="656" spans="1:7" x14ac:dyDescent="0.25">
      <c r="A656" s="27" t="s">
        <v>1951</v>
      </c>
      <c r="B656" s="27" t="s">
        <v>1952</v>
      </c>
      <c r="C656" s="27">
        <v>12</v>
      </c>
      <c r="D656" s="27">
        <v>12</v>
      </c>
      <c r="E656" s="27">
        <v>0</v>
      </c>
      <c r="F656" s="27">
        <v>12</v>
      </c>
      <c r="G656" s="27">
        <v>0</v>
      </c>
    </row>
    <row r="657" spans="1:7" x14ac:dyDescent="0.25">
      <c r="A657" s="27" t="s">
        <v>1953</v>
      </c>
      <c r="B657" s="27" t="s">
        <v>1954</v>
      </c>
      <c r="C657" s="27">
        <v>59</v>
      </c>
      <c r="D657" s="27">
        <v>59</v>
      </c>
      <c r="E657" s="27">
        <v>0</v>
      </c>
      <c r="F657" s="27">
        <v>59</v>
      </c>
      <c r="G657" s="27">
        <v>0</v>
      </c>
    </row>
    <row r="658" spans="1:7" x14ac:dyDescent="0.25">
      <c r="A658" s="27" t="s">
        <v>1955</v>
      </c>
      <c r="B658" s="27" t="s">
        <v>1956</v>
      </c>
      <c r="C658" s="27">
        <v>0</v>
      </c>
      <c r="D658" s="27">
        <v>0</v>
      </c>
      <c r="E658" s="27">
        <v>0</v>
      </c>
      <c r="F658" s="27">
        <v>0</v>
      </c>
      <c r="G658" s="27">
        <v>0</v>
      </c>
    </row>
    <row r="659" spans="1:7" x14ac:dyDescent="0.25">
      <c r="A659" s="27" t="s">
        <v>1957</v>
      </c>
      <c r="B659" s="27" t="s">
        <v>1958</v>
      </c>
      <c r="C659" s="27">
        <v>37</v>
      </c>
      <c r="D659" s="27">
        <v>37</v>
      </c>
      <c r="E659" s="27">
        <v>0</v>
      </c>
      <c r="F659" s="27">
        <v>37</v>
      </c>
      <c r="G659" s="27">
        <v>0</v>
      </c>
    </row>
    <row r="660" spans="1:7" x14ac:dyDescent="0.25">
      <c r="A660" s="27" t="s">
        <v>1959</v>
      </c>
      <c r="B660" s="27" t="s">
        <v>1960</v>
      </c>
      <c r="C660" s="27">
        <v>58</v>
      </c>
      <c r="D660" s="27">
        <v>58</v>
      </c>
      <c r="E660" s="27">
        <v>0</v>
      </c>
      <c r="F660" s="27">
        <v>58</v>
      </c>
      <c r="G660" s="27">
        <v>0</v>
      </c>
    </row>
    <row r="661" spans="1:7" x14ac:dyDescent="0.25">
      <c r="A661" s="27" t="s">
        <v>1961</v>
      </c>
      <c r="B661" s="27" t="s">
        <v>1962</v>
      </c>
      <c r="C661" s="27">
        <v>18</v>
      </c>
      <c r="D661" s="27">
        <v>18</v>
      </c>
      <c r="E661" s="27">
        <v>0</v>
      </c>
      <c r="F661" s="27">
        <v>18</v>
      </c>
      <c r="G661" s="27">
        <v>0</v>
      </c>
    </row>
    <row r="662" spans="1:7" x14ac:dyDescent="0.25">
      <c r="A662" s="27" t="s">
        <v>1963</v>
      </c>
      <c r="B662" s="27" t="s">
        <v>1964</v>
      </c>
      <c r="C662" s="27">
        <v>23</v>
      </c>
      <c r="D662" s="27">
        <v>23</v>
      </c>
      <c r="E662" s="27">
        <v>0</v>
      </c>
      <c r="F662" s="27">
        <v>23</v>
      </c>
      <c r="G662" s="27">
        <v>0</v>
      </c>
    </row>
    <row r="663" spans="1:7" x14ac:dyDescent="0.25">
      <c r="A663" s="27" t="s">
        <v>1965</v>
      </c>
      <c r="B663" s="27" t="s">
        <v>1966</v>
      </c>
      <c r="C663" s="27">
        <v>24</v>
      </c>
      <c r="D663" s="27">
        <v>24</v>
      </c>
      <c r="E663" s="27">
        <v>0</v>
      </c>
      <c r="F663" s="27">
        <v>24</v>
      </c>
      <c r="G663" s="27">
        <v>0</v>
      </c>
    </row>
    <row r="664" spans="1:7" x14ac:dyDescent="0.25">
      <c r="A664" s="27" t="s">
        <v>1967</v>
      </c>
      <c r="B664" s="27" t="s">
        <v>1968</v>
      </c>
      <c r="C664" s="27">
        <v>90</v>
      </c>
      <c r="D664" s="27">
        <v>90</v>
      </c>
      <c r="E664" s="27">
        <v>0</v>
      </c>
      <c r="F664" s="27">
        <v>90</v>
      </c>
      <c r="G664" s="27">
        <v>0</v>
      </c>
    </row>
    <row r="665" spans="1:7" x14ac:dyDescent="0.25">
      <c r="A665" s="27" t="s">
        <v>1969</v>
      </c>
      <c r="B665" s="27" t="s">
        <v>1970</v>
      </c>
      <c r="C665" s="27">
        <v>24</v>
      </c>
      <c r="D665" s="27">
        <v>24</v>
      </c>
      <c r="E665" s="27">
        <v>0</v>
      </c>
      <c r="F665" s="27">
        <v>24</v>
      </c>
      <c r="G665" s="27">
        <v>0</v>
      </c>
    </row>
    <row r="666" spans="1:7" x14ac:dyDescent="0.25">
      <c r="A666" s="27" t="s">
        <v>1971</v>
      </c>
      <c r="B666" s="27" t="s">
        <v>1972</v>
      </c>
      <c r="C666" s="27">
        <v>19</v>
      </c>
      <c r="D666" s="27">
        <v>19</v>
      </c>
      <c r="E666" s="27">
        <v>0</v>
      </c>
      <c r="F666" s="27">
        <v>19</v>
      </c>
      <c r="G666" s="27">
        <v>0</v>
      </c>
    </row>
    <row r="667" spans="1:7" x14ac:dyDescent="0.25">
      <c r="A667" s="27" t="s">
        <v>1973</v>
      </c>
      <c r="B667" s="27" t="s">
        <v>1974</v>
      </c>
      <c r="C667" s="27">
        <v>382</v>
      </c>
      <c r="D667" s="27">
        <v>382</v>
      </c>
      <c r="E667" s="27">
        <v>12</v>
      </c>
      <c r="F667" s="27">
        <v>394</v>
      </c>
      <c r="G667" s="27">
        <v>0</v>
      </c>
    </row>
    <row r="668" spans="1:7" x14ac:dyDescent="0.25">
      <c r="A668" s="27" t="s">
        <v>1975</v>
      </c>
      <c r="B668" s="27" t="s">
        <v>1976</v>
      </c>
      <c r="C668" s="27">
        <v>27</v>
      </c>
      <c r="D668" s="27">
        <v>27</v>
      </c>
      <c r="E668" s="27">
        <v>0</v>
      </c>
      <c r="F668" s="27">
        <v>27</v>
      </c>
      <c r="G668" s="27">
        <v>0</v>
      </c>
    </row>
    <row r="669" spans="1:7" x14ac:dyDescent="0.25">
      <c r="A669" s="27" t="s">
        <v>1977</v>
      </c>
      <c r="B669" s="27" t="s">
        <v>1978</v>
      </c>
      <c r="C669" s="27">
        <v>8</v>
      </c>
      <c r="D669" s="27">
        <v>8</v>
      </c>
      <c r="E669" s="27">
        <v>0</v>
      </c>
      <c r="F669" s="27">
        <v>8</v>
      </c>
      <c r="G669" s="27">
        <v>0</v>
      </c>
    </row>
    <row r="670" spans="1:7" x14ac:dyDescent="0.25">
      <c r="A670" s="27" t="s">
        <v>1979</v>
      </c>
      <c r="B670" s="27" t="s">
        <v>1980</v>
      </c>
      <c r="C670" s="27">
        <v>56</v>
      </c>
      <c r="D670" s="27">
        <v>56</v>
      </c>
      <c r="E670" s="27">
        <v>0</v>
      </c>
      <c r="F670" s="27">
        <v>56</v>
      </c>
      <c r="G670" s="27">
        <v>0</v>
      </c>
    </row>
    <row r="671" spans="1:7" x14ac:dyDescent="0.25">
      <c r="A671" s="27" t="s">
        <v>1981</v>
      </c>
      <c r="B671" s="27" t="s">
        <v>1982</v>
      </c>
      <c r="C671" s="27">
        <v>25</v>
      </c>
      <c r="D671" s="27">
        <v>25</v>
      </c>
      <c r="E671" s="27">
        <v>0</v>
      </c>
      <c r="F671" s="27">
        <v>25</v>
      </c>
      <c r="G671" s="27">
        <v>0</v>
      </c>
    </row>
    <row r="672" spans="1:7" x14ac:dyDescent="0.25">
      <c r="A672" s="27" t="s">
        <v>1983</v>
      </c>
      <c r="B672" s="27" t="s">
        <v>1984</v>
      </c>
      <c r="C672" s="27">
        <v>13</v>
      </c>
      <c r="D672" s="27">
        <v>13</v>
      </c>
      <c r="E672" s="27">
        <v>0</v>
      </c>
      <c r="F672" s="27">
        <v>13</v>
      </c>
      <c r="G672" s="27">
        <v>0</v>
      </c>
    </row>
    <row r="673" spans="1:7" x14ac:dyDescent="0.25">
      <c r="A673" s="27" t="s">
        <v>1985</v>
      </c>
      <c r="B673" s="27" t="s">
        <v>1986</v>
      </c>
      <c r="C673" s="27">
        <v>39</v>
      </c>
      <c r="D673" s="27">
        <v>39</v>
      </c>
      <c r="E673" s="27">
        <v>0</v>
      </c>
      <c r="F673" s="27">
        <v>39</v>
      </c>
      <c r="G673" s="27">
        <v>0</v>
      </c>
    </row>
    <row r="674" spans="1:7" x14ac:dyDescent="0.25">
      <c r="A674" s="27" t="s">
        <v>1987</v>
      </c>
      <c r="B674" s="27" t="s">
        <v>1988</v>
      </c>
      <c r="C674" s="27">
        <v>41</v>
      </c>
      <c r="D674" s="27">
        <v>41</v>
      </c>
      <c r="E674" s="27">
        <v>0</v>
      </c>
      <c r="F674" s="27">
        <v>41</v>
      </c>
      <c r="G674" s="27">
        <v>0</v>
      </c>
    </row>
    <row r="675" spans="1:7" x14ac:dyDescent="0.25">
      <c r="A675" s="27" t="s">
        <v>1989</v>
      </c>
      <c r="B675" s="27" t="s">
        <v>1990</v>
      </c>
      <c r="C675" s="27">
        <v>49</v>
      </c>
      <c r="D675" s="27">
        <v>49</v>
      </c>
      <c r="E675" s="27">
        <v>0</v>
      </c>
      <c r="F675" s="27">
        <v>49</v>
      </c>
      <c r="G675" s="27">
        <v>0</v>
      </c>
    </row>
    <row r="676" spans="1:7" x14ac:dyDescent="0.25">
      <c r="A676" s="27" t="s">
        <v>1991</v>
      </c>
      <c r="B676" s="27" t="s">
        <v>1992</v>
      </c>
      <c r="C676" s="27">
        <v>12</v>
      </c>
      <c r="D676" s="27">
        <v>12</v>
      </c>
      <c r="E676" s="27">
        <v>0</v>
      </c>
      <c r="F676" s="27">
        <v>12</v>
      </c>
      <c r="G676" s="27">
        <v>0</v>
      </c>
    </row>
    <row r="677" spans="1:7" x14ac:dyDescent="0.25">
      <c r="A677" s="27" t="s">
        <v>1993</v>
      </c>
      <c r="B677" s="27" t="s">
        <v>1994</v>
      </c>
      <c r="C677" s="27">
        <v>301</v>
      </c>
      <c r="D677" s="27">
        <v>301</v>
      </c>
      <c r="E677" s="27">
        <v>0</v>
      </c>
      <c r="F677" s="27">
        <v>301</v>
      </c>
      <c r="G677" s="27">
        <v>0</v>
      </c>
    </row>
    <row r="678" spans="1:7" x14ac:dyDescent="0.25">
      <c r="A678" s="27" t="s">
        <v>1995</v>
      </c>
      <c r="B678" s="27" t="s">
        <v>1996</v>
      </c>
      <c r="C678" s="27">
        <v>78</v>
      </c>
      <c r="D678" s="27">
        <v>78</v>
      </c>
      <c r="E678" s="27">
        <v>0</v>
      </c>
      <c r="F678" s="27">
        <v>78</v>
      </c>
      <c r="G678" s="27">
        <v>0</v>
      </c>
    </row>
    <row r="679" spans="1:7" x14ac:dyDescent="0.25">
      <c r="A679" s="27" t="s">
        <v>1997</v>
      </c>
      <c r="B679" s="27" t="s">
        <v>1998</v>
      </c>
      <c r="C679" s="27">
        <v>15</v>
      </c>
      <c r="D679" s="27">
        <v>15</v>
      </c>
      <c r="E679" s="27">
        <v>0</v>
      </c>
      <c r="F679" s="27">
        <v>15</v>
      </c>
      <c r="G679" s="27">
        <v>0</v>
      </c>
    </row>
    <row r="680" spans="1:7" x14ac:dyDescent="0.25">
      <c r="A680" s="27" t="s">
        <v>1999</v>
      </c>
      <c r="B680" s="27" t="s">
        <v>2000</v>
      </c>
      <c r="C680" s="27">
        <v>19</v>
      </c>
      <c r="D680" s="27">
        <v>19</v>
      </c>
      <c r="E680" s="27">
        <v>0</v>
      </c>
      <c r="F680" s="27">
        <v>19</v>
      </c>
      <c r="G680" s="27">
        <v>0</v>
      </c>
    </row>
    <row r="681" spans="1:7" x14ac:dyDescent="0.25">
      <c r="A681" s="27" t="s">
        <v>2001</v>
      </c>
      <c r="B681" s="27" t="s">
        <v>2002</v>
      </c>
      <c r="C681" s="27">
        <v>37</v>
      </c>
      <c r="D681" s="27">
        <v>37</v>
      </c>
      <c r="E681" s="27">
        <v>0</v>
      </c>
      <c r="F681" s="27">
        <v>37</v>
      </c>
      <c r="G681" s="27">
        <v>0</v>
      </c>
    </row>
    <row r="682" spans="1:7" x14ac:dyDescent="0.25">
      <c r="A682" s="27" t="s">
        <v>2003</v>
      </c>
      <c r="B682" s="27" t="s">
        <v>2004</v>
      </c>
      <c r="C682" s="27">
        <v>24</v>
      </c>
      <c r="D682" s="27">
        <v>24</v>
      </c>
      <c r="E682" s="27">
        <v>0</v>
      </c>
      <c r="F682" s="27">
        <v>24</v>
      </c>
      <c r="G682" s="27">
        <v>0</v>
      </c>
    </row>
    <row r="683" spans="1:7" x14ac:dyDescent="0.25">
      <c r="A683" s="27" t="s">
        <v>2005</v>
      </c>
      <c r="B683" s="27" t="s">
        <v>2006</v>
      </c>
      <c r="C683" s="27">
        <v>24</v>
      </c>
      <c r="D683" s="27">
        <v>24</v>
      </c>
      <c r="E683" s="27">
        <v>0</v>
      </c>
      <c r="F683" s="27">
        <v>24</v>
      </c>
      <c r="G683" s="27">
        <v>0</v>
      </c>
    </row>
    <row r="684" spans="1:7" x14ac:dyDescent="0.25">
      <c r="A684" s="27" t="s">
        <v>2007</v>
      </c>
      <c r="B684" s="27" t="s">
        <v>2008</v>
      </c>
      <c r="C684" s="27">
        <v>15</v>
      </c>
      <c r="D684" s="27">
        <v>15</v>
      </c>
      <c r="E684" s="27">
        <v>0</v>
      </c>
      <c r="F684" s="27">
        <v>15</v>
      </c>
      <c r="G684" s="27">
        <v>0</v>
      </c>
    </row>
    <row r="685" spans="1:7" x14ac:dyDescent="0.25">
      <c r="A685" s="27" t="s">
        <v>2009</v>
      </c>
      <c r="B685" s="27" t="s">
        <v>2010</v>
      </c>
      <c r="C685" s="27">
        <v>12</v>
      </c>
      <c r="D685" s="27">
        <v>12</v>
      </c>
      <c r="E685" s="27">
        <v>0</v>
      </c>
      <c r="F685" s="27">
        <v>12</v>
      </c>
      <c r="G685" s="27">
        <v>0</v>
      </c>
    </row>
    <row r="686" spans="1:7" x14ac:dyDescent="0.25">
      <c r="A686" s="27" t="s">
        <v>2011</v>
      </c>
      <c r="B686" s="27" t="s">
        <v>2012</v>
      </c>
      <c r="C686" s="27">
        <v>35</v>
      </c>
      <c r="D686" s="27">
        <v>35</v>
      </c>
      <c r="E686" s="27">
        <v>0</v>
      </c>
      <c r="F686" s="27">
        <v>35</v>
      </c>
      <c r="G686" s="27">
        <v>0</v>
      </c>
    </row>
    <row r="687" spans="1:7" x14ac:dyDescent="0.25">
      <c r="A687" s="27" t="s">
        <v>2013</v>
      </c>
      <c r="B687" s="27" t="s">
        <v>2014</v>
      </c>
      <c r="C687" s="27">
        <v>40</v>
      </c>
      <c r="D687" s="27">
        <v>40</v>
      </c>
      <c r="E687" s="27">
        <v>0</v>
      </c>
      <c r="F687" s="27">
        <v>40</v>
      </c>
      <c r="G687" s="27">
        <v>0</v>
      </c>
    </row>
    <row r="688" spans="1:7" x14ac:dyDescent="0.25">
      <c r="A688" s="27" t="s">
        <v>2015</v>
      </c>
      <c r="B688" s="27" t="s">
        <v>2016</v>
      </c>
      <c r="C688" s="27">
        <v>92</v>
      </c>
      <c r="D688" s="27">
        <v>92</v>
      </c>
      <c r="E688" s="27">
        <v>0</v>
      </c>
      <c r="F688" s="27">
        <v>92</v>
      </c>
      <c r="G688" s="27">
        <v>0</v>
      </c>
    </row>
    <row r="689" spans="1:7" x14ac:dyDescent="0.25">
      <c r="A689" s="27" t="s">
        <v>2017</v>
      </c>
      <c r="B689" s="27" t="s">
        <v>2018</v>
      </c>
      <c r="C689" s="27">
        <v>20</v>
      </c>
      <c r="D689" s="27">
        <v>20</v>
      </c>
      <c r="E689" s="27">
        <v>0</v>
      </c>
      <c r="F689" s="27">
        <v>20</v>
      </c>
      <c r="G689" s="27">
        <v>0</v>
      </c>
    </row>
    <row r="690" spans="1:7" x14ac:dyDescent="0.25">
      <c r="A690" s="27" t="s">
        <v>2019</v>
      </c>
      <c r="B690" s="27" t="s">
        <v>2020</v>
      </c>
      <c r="C690" s="27">
        <v>0</v>
      </c>
      <c r="D690" s="27">
        <v>0</v>
      </c>
      <c r="E690" s="27">
        <v>0</v>
      </c>
      <c r="F690" s="27">
        <v>0</v>
      </c>
      <c r="G690" s="27">
        <v>0</v>
      </c>
    </row>
    <row r="691" spans="1:7" x14ac:dyDescent="0.25">
      <c r="A691" s="27" t="s">
        <v>2021</v>
      </c>
      <c r="B691" s="27" t="s">
        <v>2022</v>
      </c>
      <c r="C691" s="27">
        <v>44</v>
      </c>
      <c r="D691" s="27">
        <v>44</v>
      </c>
      <c r="E691" s="27">
        <v>0</v>
      </c>
      <c r="F691" s="27">
        <v>44</v>
      </c>
      <c r="G691" s="27">
        <v>0</v>
      </c>
    </row>
    <row r="692" spans="1:7" x14ac:dyDescent="0.25">
      <c r="A692" s="27" t="s">
        <v>2023</v>
      </c>
      <c r="B692" s="27" t="s">
        <v>2024</v>
      </c>
      <c r="C692" s="27">
        <v>24</v>
      </c>
      <c r="D692" s="27">
        <v>24</v>
      </c>
      <c r="E692" s="27">
        <v>0</v>
      </c>
      <c r="F692" s="27">
        <v>24</v>
      </c>
      <c r="G692" s="27">
        <v>0</v>
      </c>
    </row>
    <row r="693" spans="1:7" x14ac:dyDescent="0.25">
      <c r="A693" s="27" t="s">
        <v>2025</v>
      </c>
      <c r="B693" s="27" t="s">
        <v>2026</v>
      </c>
      <c r="C693" s="27">
        <v>174</v>
      </c>
      <c r="D693" s="27">
        <v>174</v>
      </c>
      <c r="E693" s="27">
        <v>0</v>
      </c>
      <c r="F693" s="27">
        <v>174</v>
      </c>
      <c r="G693" s="27">
        <v>0</v>
      </c>
    </row>
    <row r="694" spans="1:7" x14ac:dyDescent="0.25">
      <c r="A694" s="27" t="s">
        <v>2027</v>
      </c>
      <c r="B694" s="27" t="s">
        <v>2028</v>
      </c>
      <c r="C694" s="27">
        <v>54</v>
      </c>
      <c r="D694" s="27">
        <v>54</v>
      </c>
      <c r="E694" s="27">
        <v>54</v>
      </c>
      <c r="F694" s="27">
        <v>108</v>
      </c>
      <c r="G694" s="27">
        <v>0</v>
      </c>
    </row>
    <row r="695" spans="1:7" x14ac:dyDescent="0.25">
      <c r="A695" s="27" t="s">
        <v>2029</v>
      </c>
      <c r="B695" s="27" t="s">
        <v>2030</v>
      </c>
      <c r="C695" s="27">
        <v>20</v>
      </c>
      <c r="D695" s="27">
        <v>20</v>
      </c>
      <c r="E695" s="27">
        <v>0</v>
      </c>
      <c r="F695" s="27">
        <v>20</v>
      </c>
      <c r="G695" s="27">
        <v>0</v>
      </c>
    </row>
    <row r="696" spans="1:7" x14ac:dyDescent="0.25">
      <c r="A696" s="27" t="s">
        <v>2031</v>
      </c>
      <c r="B696" s="27" t="s">
        <v>2032</v>
      </c>
      <c r="C696" s="27">
        <v>40</v>
      </c>
      <c r="D696" s="27">
        <v>40</v>
      </c>
      <c r="E696" s="27">
        <v>0</v>
      </c>
      <c r="F696" s="27">
        <v>40</v>
      </c>
      <c r="G696" s="27">
        <v>0</v>
      </c>
    </row>
    <row r="697" spans="1:7" x14ac:dyDescent="0.25">
      <c r="A697" s="27" t="s">
        <v>2033</v>
      </c>
      <c r="B697" s="27" t="s">
        <v>2034</v>
      </c>
      <c r="C697" s="27">
        <v>39</v>
      </c>
      <c r="D697" s="27">
        <v>39</v>
      </c>
      <c r="E697" s="27">
        <v>0</v>
      </c>
      <c r="F697" s="27">
        <v>39</v>
      </c>
      <c r="G697" s="27">
        <v>0</v>
      </c>
    </row>
    <row r="698" spans="1:7" x14ac:dyDescent="0.25">
      <c r="A698" s="27" t="s">
        <v>2035</v>
      </c>
      <c r="B698" s="27" t="s">
        <v>2036</v>
      </c>
      <c r="C698" s="27">
        <v>56</v>
      </c>
      <c r="D698" s="27">
        <v>56</v>
      </c>
      <c r="E698" s="27">
        <v>0</v>
      </c>
      <c r="F698" s="27">
        <v>56</v>
      </c>
      <c r="G698" s="27">
        <v>0</v>
      </c>
    </row>
    <row r="699" spans="1:7" x14ac:dyDescent="0.25">
      <c r="A699" s="27" t="s">
        <v>2037</v>
      </c>
      <c r="B699" s="27" t="s">
        <v>2038</v>
      </c>
      <c r="C699" s="27">
        <v>49</v>
      </c>
      <c r="D699" s="27">
        <v>49</v>
      </c>
      <c r="E699" s="27">
        <v>0</v>
      </c>
      <c r="F699" s="27">
        <v>49</v>
      </c>
      <c r="G699" s="27">
        <v>0</v>
      </c>
    </row>
    <row r="700" spans="1:7" x14ac:dyDescent="0.25">
      <c r="A700" s="27" t="s">
        <v>2039</v>
      </c>
      <c r="B700" s="27" t="s">
        <v>2040</v>
      </c>
      <c r="C700" s="27">
        <v>24</v>
      </c>
      <c r="D700" s="27">
        <v>24</v>
      </c>
      <c r="E700" s="27">
        <v>0</v>
      </c>
      <c r="F700" s="27">
        <v>24</v>
      </c>
      <c r="G700" s="27">
        <v>11</v>
      </c>
    </row>
    <row r="701" spans="1:7" x14ac:dyDescent="0.25">
      <c r="A701" s="27" t="s">
        <v>2041</v>
      </c>
      <c r="B701" s="27" t="s">
        <v>2042</v>
      </c>
      <c r="C701" s="27">
        <v>149</v>
      </c>
      <c r="D701" s="27">
        <v>149</v>
      </c>
      <c r="E701" s="27">
        <v>0</v>
      </c>
      <c r="F701" s="27">
        <v>149</v>
      </c>
      <c r="G701" s="27">
        <v>0</v>
      </c>
    </row>
    <row r="702" spans="1:7" x14ac:dyDescent="0.25">
      <c r="A702" s="27" t="s">
        <v>2043</v>
      </c>
      <c r="B702" s="27" t="s">
        <v>2044</v>
      </c>
      <c r="C702" s="27">
        <v>18</v>
      </c>
      <c r="D702" s="27">
        <v>18</v>
      </c>
      <c r="E702" s="27">
        <v>0</v>
      </c>
      <c r="F702" s="27">
        <v>18</v>
      </c>
      <c r="G702" s="27">
        <v>0</v>
      </c>
    </row>
    <row r="703" spans="1:7" x14ac:dyDescent="0.25">
      <c r="A703" s="27" t="s">
        <v>2045</v>
      </c>
      <c r="B703" s="27" t="s">
        <v>2046</v>
      </c>
      <c r="C703" s="27">
        <v>6</v>
      </c>
      <c r="D703" s="27">
        <v>6</v>
      </c>
      <c r="E703" s="27">
        <v>0</v>
      </c>
      <c r="F703" s="27">
        <v>6</v>
      </c>
      <c r="G703" s="27">
        <v>0</v>
      </c>
    </row>
    <row r="704" spans="1:7" x14ac:dyDescent="0.25">
      <c r="A704" s="27" t="s">
        <v>2047</v>
      </c>
      <c r="B704" s="27" t="s">
        <v>2048</v>
      </c>
      <c r="C704" s="27">
        <v>75</v>
      </c>
      <c r="D704" s="27">
        <v>75</v>
      </c>
      <c r="E704" s="27">
        <v>0</v>
      </c>
      <c r="F704" s="27">
        <v>75</v>
      </c>
      <c r="G704" s="27">
        <v>0</v>
      </c>
    </row>
    <row r="705" spans="1:7" x14ac:dyDescent="0.25">
      <c r="A705" s="27" t="s">
        <v>2049</v>
      </c>
      <c r="B705" s="27" t="s">
        <v>2050</v>
      </c>
      <c r="C705" s="27">
        <v>20</v>
      </c>
      <c r="D705" s="27">
        <v>20</v>
      </c>
      <c r="E705" s="27">
        <v>0</v>
      </c>
      <c r="F705" s="27">
        <v>20</v>
      </c>
      <c r="G705" s="27">
        <v>0</v>
      </c>
    </row>
    <row r="706" spans="1:7" x14ac:dyDescent="0.25">
      <c r="A706" s="27" t="s">
        <v>2051</v>
      </c>
      <c r="B706" s="27" t="s">
        <v>2052</v>
      </c>
      <c r="C706" s="27">
        <v>76</v>
      </c>
      <c r="D706" s="27">
        <v>76</v>
      </c>
      <c r="E706" s="27">
        <v>0</v>
      </c>
      <c r="F706" s="27">
        <v>76</v>
      </c>
      <c r="G706" s="27">
        <v>0</v>
      </c>
    </row>
    <row r="707" spans="1:7" x14ac:dyDescent="0.25">
      <c r="A707" s="27" t="s">
        <v>2053</v>
      </c>
      <c r="B707" s="27" t="s">
        <v>2054</v>
      </c>
      <c r="C707" s="27">
        <v>32</v>
      </c>
      <c r="D707" s="27">
        <v>32</v>
      </c>
      <c r="E707" s="27">
        <v>0</v>
      </c>
      <c r="F707" s="27">
        <v>32</v>
      </c>
      <c r="G707" s="27">
        <v>0</v>
      </c>
    </row>
    <row r="708" spans="1:7" x14ac:dyDescent="0.25">
      <c r="A708" s="27" t="s">
        <v>2055</v>
      </c>
      <c r="B708" s="27" t="s">
        <v>2056</v>
      </c>
      <c r="C708" s="27">
        <v>59</v>
      </c>
      <c r="D708" s="27">
        <v>59</v>
      </c>
      <c r="E708" s="27">
        <v>0</v>
      </c>
      <c r="F708" s="27">
        <v>59</v>
      </c>
      <c r="G708" s="27">
        <v>0</v>
      </c>
    </row>
    <row r="709" spans="1:7" x14ac:dyDescent="0.25">
      <c r="A709" s="27" t="s">
        <v>2057</v>
      </c>
      <c r="B709" s="27" t="s">
        <v>2058</v>
      </c>
      <c r="C709" s="27">
        <v>42</v>
      </c>
      <c r="D709" s="27">
        <v>42</v>
      </c>
      <c r="E709" s="27">
        <v>0</v>
      </c>
      <c r="F709" s="27">
        <v>42</v>
      </c>
      <c r="G709" s="27">
        <v>0</v>
      </c>
    </row>
    <row r="710" spans="1:7" x14ac:dyDescent="0.25">
      <c r="A710" s="27" t="s">
        <v>2059</v>
      </c>
      <c r="B710" s="27" t="s">
        <v>2060</v>
      </c>
      <c r="C710" s="27">
        <v>55</v>
      </c>
      <c r="D710" s="27">
        <v>55</v>
      </c>
      <c r="E710" s="27">
        <v>0</v>
      </c>
      <c r="F710" s="27">
        <v>55</v>
      </c>
      <c r="G710" s="27">
        <v>0</v>
      </c>
    </row>
    <row r="711" spans="1:7" x14ac:dyDescent="0.25">
      <c r="A711" s="27" t="s">
        <v>2061</v>
      </c>
      <c r="B711" s="27" t="s">
        <v>2062</v>
      </c>
      <c r="C711" s="27">
        <v>0</v>
      </c>
      <c r="D711" s="27">
        <v>0</v>
      </c>
      <c r="E711" s="27">
        <v>0</v>
      </c>
      <c r="F711" s="27">
        <v>0</v>
      </c>
      <c r="G711" s="27">
        <v>0</v>
      </c>
    </row>
    <row r="712" spans="1:7" x14ac:dyDescent="0.25">
      <c r="A712" s="27" t="s">
        <v>2063</v>
      </c>
      <c r="B712" s="27" t="s">
        <v>2064</v>
      </c>
      <c r="C712" s="27">
        <v>40</v>
      </c>
      <c r="D712" s="27">
        <v>40</v>
      </c>
      <c r="E712" s="27">
        <v>0</v>
      </c>
      <c r="F712" s="27">
        <v>40</v>
      </c>
      <c r="G712" s="27">
        <v>0</v>
      </c>
    </row>
    <row r="713" spans="1:7" x14ac:dyDescent="0.25">
      <c r="A713" s="27" t="s">
        <v>2065</v>
      </c>
      <c r="B713" s="27" t="s">
        <v>2066</v>
      </c>
      <c r="C713" s="27">
        <v>36</v>
      </c>
      <c r="D713" s="27">
        <v>36</v>
      </c>
      <c r="E713" s="27">
        <v>0</v>
      </c>
      <c r="F713" s="27">
        <v>36</v>
      </c>
      <c r="G713" s="27">
        <v>0</v>
      </c>
    </row>
    <row r="714" spans="1:7" x14ac:dyDescent="0.25">
      <c r="A714" s="27" t="s">
        <v>2067</v>
      </c>
      <c r="B714" s="27" t="s">
        <v>2068</v>
      </c>
      <c r="C714" s="27">
        <v>27</v>
      </c>
      <c r="D714" s="27">
        <v>27</v>
      </c>
      <c r="E714" s="27">
        <v>0</v>
      </c>
      <c r="F714" s="27">
        <v>27</v>
      </c>
      <c r="G714" s="27">
        <v>0</v>
      </c>
    </row>
    <row r="715" spans="1:7" x14ac:dyDescent="0.25">
      <c r="A715" s="27" t="s">
        <v>2069</v>
      </c>
      <c r="B715" s="27" t="s">
        <v>2070</v>
      </c>
      <c r="C715" s="27">
        <v>30</v>
      </c>
      <c r="D715" s="27">
        <v>30</v>
      </c>
      <c r="E715" s="27">
        <v>0</v>
      </c>
      <c r="F715" s="27">
        <v>30</v>
      </c>
      <c r="G715" s="27">
        <v>0</v>
      </c>
    </row>
    <row r="716" spans="1:7" x14ac:dyDescent="0.25">
      <c r="A716" s="27" t="s">
        <v>2071</v>
      </c>
      <c r="B716" s="27" t="s">
        <v>2072</v>
      </c>
      <c r="C716" s="27">
        <v>29</v>
      </c>
      <c r="D716" s="27">
        <v>29</v>
      </c>
      <c r="E716" s="27">
        <v>0</v>
      </c>
      <c r="F716" s="27">
        <v>29</v>
      </c>
      <c r="G716" s="27">
        <v>0</v>
      </c>
    </row>
    <row r="717" spans="1:7" x14ac:dyDescent="0.25">
      <c r="A717" s="27" t="s">
        <v>2073</v>
      </c>
      <c r="B717" s="27" t="s">
        <v>2074</v>
      </c>
      <c r="C717" s="27">
        <v>25</v>
      </c>
      <c r="D717" s="27">
        <v>25</v>
      </c>
      <c r="E717" s="27">
        <v>0</v>
      </c>
      <c r="F717" s="27">
        <v>25</v>
      </c>
      <c r="G717" s="27">
        <v>0</v>
      </c>
    </row>
    <row r="718" spans="1:7" x14ac:dyDescent="0.25">
      <c r="A718" s="27" t="s">
        <v>2075</v>
      </c>
      <c r="B718" s="27" t="s">
        <v>2076</v>
      </c>
      <c r="C718" s="27">
        <v>25</v>
      </c>
      <c r="D718" s="27">
        <v>25</v>
      </c>
      <c r="E718" s="27">
        <v>0</v>
      </c>
      <c r="F718" s="27">
        <v>25</v>
      </c>
      <c r="G718" s="27">
        <v>0</v>
      </c>
    </row>
    <row r="719" spans="1:7" x14ac:dyDescent="0.25">
      <c r="A719" s="27" t="s">
        <v>2077</v>
      </c>
      <c r="B719" s="27" t="s">
        <v>2078</v>
      </c>
      <c r="C719" s="27">
        <v>19</v>
      </c>
      <c r="D719" s="27">
        <v>19</v>
      </c>
      <c r="E719" s="27">
        <v>0</v>
      </c>
      <c r="F719" s="27">
        <v>19</v>
      </c>
      <c r="G719" s="27">
        <v>0</v>
      </c>
    </row>
    <row r="720" spans="1:7" x14ac:dyDescent="0.25">
      <c r="A720" s="27" t="s">
        <v>2079</v>
      </c>
      <c r="B720" s="27" t="s">
        <v>2080</v>
      </c>
      <c r="C720" s="27">
        <v>46</v>
      </c>
      <c r="D720" s="27">
        <v>46</v>
      </c>
      <c r="E720" s="27">
        <v>0</v>
      </c>
      <c r="F720" s="27">
        <v>46</v>
      </c>
      <c r="G720" s="27">
        <v>0</v>
      </c>
    </row>
    <row r="721" spans="1:7" x14ac:dyDescent="0.25">
      <c r="A721" s="27" t="s">
        <v>2081</v>
      </c>
      <c r="B721" s="27" t="s">
        <v>2082</v>
      </c>
      <c r="C721" s="27">
        <v>42</v>
      </c>
      <c r="D721" s="27">
        <v>42</v>
      </c>
      <c r="E721" s="27">
        <v>0</v>
      </c>
      <c r="F721" s="27">
        <v>42</v>
      </c>
      <c r="G721" s="27">
        <v>0</v>
      </c>
    </row>
    <row r="722" spans="1:7" x14ac:dyDescent="0.25">
      <c r="A722" s="27" t="s">
        <v>2083</v>
      </c>
      <c r="B722" s="27" t="s">
        <v>2084</v>
      </c>
      <c r="C722" s="27">
        <v>0</v>
      </c>
      <c r="D722" s="27">
        <v>0</v>
      </c>
      <c r="E722" s="27">
        <v>0</v>
      </c>
      <c r="F722" s="27">
        <v>0</v>
      </c>
      <c r="G722" s="27">
        <v>0</v>
      </c>
    </row>
    <row r="723" spans="1:7" x14ac:dyDescent="0.25">
      <c r="A723" s="27" t="s">
        <v>2085</v>
      </c>
      <c r="B723" s="27" t="s">
        <v>2086</v>
      </c>
      <c r="C723" s="27">
        <v>17</v>
      </c>
      <c r="D723" s="27">
        <v>17</v>
      </c>
      <c r="E723" s="27">
        <v>0</v>
      </c>
      <c r="F723" s="27">
        <v>17</v>
      </c>
      <c r="G723" s="27">
        <v>0</v>
      </c>
    </row>
    <row r="724" spans="1:7" x14ac:dyDescent="0.25">
      <c r="A724" s="27" t="s">
        <v>2087</v>
      </c>
      <c r="B724" s="27" t="s">
        <v>2088</v>
      </c>
      <c r="C724" s="27">
        <v>36</v>
      </c>
      <c r="D724" s="27">
        <v>36</v>
      </c>
      <c r="E724" s="27">
        <v>0</v>
      </c>
      <c r="F724" s="27">
        <v>36</v>
      </c>
      <c r="G724" s="27">
        <v>0</v>
      </c>
    </row>
    <row r="725" spans="1:7" x14ac:dyDescent="0.25">
      <c r="A725" s="27" t="s">
        <v>2089</v>
      </c>
      <c r="B725" s="27" t="s">
        <v>2090</v>
      </c>
      <c r="C725" s="27">
        <v>40</v>
      </c>
      <c r="D725" s="27">
        <v>40</v>
      </c>
      <c r="E725" s="27">
        <v>0</v>
      </c>
      <c r="F725" s="27">
        <v>40</v>
      </c>
      <c r="G725" s="27">
        <v>0</v>
      </c>
    </row>
    <row r="726" spans="1:7" x14ac:dyDescent="0.25">
      <c r="A726" s="27" t="s">
        <v>2091</v>
      </c>
      <c r="B726" s="27" t="s">
        <v>2092</v>
      </c>
      <c r="C726" s="27">
        <v>35</v>
      </c>
      <c r="D726" s="27">
        <v>35</v>
      </c>
      <c r="E726" s="27">
        <v>0</v>
      </c>
      <c r="F726" s="27">
        <v>35</v>
      </c>
      <c r="G726" s="27">
        <v>0</v>
      </c>
    </row>
    <row r="727" spans="1:7" x14ac:dyDescent="0.25">
      <c r="A727" s="27" t="s">
        <v>2093</v>
      </c>
      <c r="B727" s="27" t="s">
        <v>2094</v>
      </c>
      <c r="C727" s="27">
        <v>34</v>
      </c>
      <c r="D727" s="27">
        <v>34</v>
      </c>
      <c r="E727" s="27">
        <v>0</v>
      </c>
      <c r="F727" s="27">
        <v>34</v>
      </c>
      <c r="G727" s="27">
        <v>0</v>
      </c>
    </row>
    <row r="728" spans="1:7" x14ac:dyDescent="0.25">
      <c r="A728" s="27" t="s">
        <v>2095</v>
      </c>
      <c r="B728" s="27" t="s">
        <v>2096</v>
      </c>
      <c r="C728" s="27">
        <v>66</v>
      </c>
      <c r="D728" s="27">
        <v>66</v>
      </c>
      <c r="E728" s="27">
        <v>0</v>
      </c>
      <c r="F728" s="27">
        <v>66</v>
      </c>
      <c r="G728" s="27">
        <v>0</v>
      </c>
    </row>
    <row r="729" spans="1:7" x14ac:dyDescent="0.25">
      <c r="A729" s="27" t="s">
        <v>2097</v>
      </c>
      <c r="B729" s="27" t="s">
        <v>2098</v>
      </c>
      <c r="C729" s="27">
        <v>0</v>
      </c>
      <c r="D729" s="27">
        <v>0</v>
      </c>
      <c r="E729" s="27">
        <v>0</v>
      </c>
      <c r="F729" s="27">
        <v>0</v>
      </c>
      <c r="G729" s="27">
        <v>0</v>
      </c>
    </row>
    <row r="730" spans="1:7" x14ac:dyDescent="0.25">
      <c r="A730" s="27" t="s">
        <v>2099</v>
      </c>
      <c r="B730" s="27" t="s">
        <v>2100</v>
      </c>
      <c r="C730" s="27">
        <v>0</v>
      </c>
      <c r="D730" s="27">
        <v>0</v>
      </c>
      <c r="E730" s="27">
        <v>0</v>
      </c>
      <c r="F730" s="27">
        <v>0</v>
      </c>
      <c r="G730" s="27">
        <v>0</v>
      </c>
    </row>
    <row r="731" spans="1:7" x14ac:dyDescent="0.25">
      <c r="A731" s="27" t="s">
        <v>2101</v>
      </c>
      <c r="B731" s="27" t="s">
        <v>2102</v>
      </c>
      <c r="C731" s="27">
        <v>0</v>
      </c>
      <c r="D731" s="27">
        <v>0</v>
      </c>
      <c r="E731" s="27">
        <v>0</v>
      </c>
      <c r="F731" s="27">
        <v>0</v>
      </c>
      <c r="G731" s="27">
        <v>0</v>
      </c>
    </row>
    <row r="732" spans="1:7" x14ac:dyDescent="0.25">
      <c r="A732" s="27" t="s">
        <v>2103</v>
      </c>
      <c r="B732" s="27" t="s">
        <v>2104</v>
      </c>
      <c r="C732" s="27">
        <v>0</v>
      </c>
      <c r="D732" s="27">
        <v>0</v>
      </c>
      <c r="E732" s="27">
        <v>0</v>
      </c>
      <c r="F732" s="27">
        <v>0</v>
      </c>
      <c r="G732" s="27">
        <v>0</v>
      </c>
    </row>
    <row r="733" spans="1:7" x14ac:dyDescent="0.25">
      <c r="A733" s="27" t="s">
        <v>2105</v>
      </c>
      <c r="B733" s="27" t="s">
        <v>2106</v>
      </c>
      <c r="C733" s="27">
        <v>0</v>
      </c>
      <c r="D733" s="27">
        <v>0</v>
      </c>
      <c r="E733" s="27">
        <v>0</v>
      </c>
      <c r="F733" s="27">
        <v>0</v>
      </c>
      <c r="G733" s="27">
        <v>0</v>
      </c>
    </row>
    <row r="734" spans="1:7" x14ac:dyDescent="0.25">
      <c r="A734" s="27" t="s">
        <v>2107</v>
      </c>
      <c r="B734" s="27" t="s">
        <v>2108</v>
      </c>
      <c r="C734" s="27">
        <v>0</v>
      </c>
      <c r="D734" s="27">
        <v>0</v>
      </c>
      <c r="E734" s="27">
        <v>0</v>
      </c>
      <c r="F734" s="27">
        <v>0</v>
      </c>
      <c r="G734" s="27">
        <v>0</v>
      </c>
    </row>
    <row r="735" spans="1:7" x14ac:dyDescent="0.25">
      <c r="A735" s="27" t="s">
        <v>2109</v>
      </c>
      <c r="B735" s="27" t="s">
        <v>2110</v>
      </c>
      <c r="C735" s="27">
        <v>8</v>
      </c>
      <c r="D735" s="27">
        <v>8</v>
      </c>
      <c r="E735" s="27">
        <v>0</v>
      </c>
      <c r="F735" s="27">
        <v>8</v>
      </c>
      <c r="G735" s="27">
        <v>0</v>
      </c>
    </row>
    <row r="736" spans="1:7" x14ac:dyDescent="0.25">
      <c r="A736" s="27" t="s">
        <v>2111</v>
      </c>
      <c r="B736" s="27" t="s">
        <v>2112</v>
      </c>
      <c r="C736" s="27">
        <v>0</v>
      </c>
      <c r="D736" s="27">
        <v>36</v>
      </c>
      <c r="E736" s="27">
        <v>0</v>
      </c>
      <c r="F736" s="27">
        <v>0</v>
      </c>
      <c r="G736" s="27">
        <v>0</v>
      </c>
    </row>
    <row r="737" spans="1:7" x14ac:dyDescent="0.25">
      <c r="A737" s="27" t="s">
        <v>2113</v>
      </c>
      <c r="B737" s="27" t="s">
        <v>2114</v>
      </c>
      <c r="C737" s="27">
        <v>20</v>
      </c>
      <c r="D737" s="27">
        <v>20</v>
      </c>
      <c r="E737" s="27">
        <v>0</v>
      </c>
      <c r="F737" s="27">
        <v>20</v>
      </c>
      <c r="G737" s="27">
        <v>0</v>
      </c>
    </row>
    <row r="738" spans="1:7" x14ac:dyDescent="0.25">
      <c r="A738" s="27" t="s">
        <v>2115</v>
      </c>
      <c r="B738" s="27" t="s">
        <v>2116</v>
      </c>
      <c r="C738" s="27">
        <v>0</v>
      </c>
      <c r="D738" s="27">
        <v>66</v>
      </c>
      <c r="E738" s="27">
        <v>0</v>
      </c>
      <c r="F738" s="27">
        <v>0</v>
      </c>
      <c r="G738" s="27">
        <v>0</v>
      </c>
    </row>
    <row r="739" spans="1:7" x14ac:dyDescent="0.25">
      <c r="A739" s="27" t="s">
        <v>2117</v>
      </c>
      <c r="B739" s="27" t="s">
        <v>2118</v>
      </c>
      <c r="C739" s="27">
        <v>10</v>
      </c>
      <c r="D739" s="27">
        <v>28</v>
      </c>
      <c r="E739" s="27">
        <v>0</v>
      </c>
      <c r="F739" s="27">
        <v>10</v>
      </c>
      <c r="G739" s="27">
        <v>0</v>
      </c>
    </row>
    <row r="740" spans="1:7" x14ac:dyDescent="0.25">
      <c r="A740" s="27" t="s">
        <v>2119</v>
      </c>
      <c r="B740" s="27" t="s">
        <v>2120</v>
      </c>
      <c r="C740" s="27">
        <v>7</v>
      </c>
      <c r="D740" s="27">
        <v>7</v>
      </c>
      <c r="E740" s="27">
        <v>0</v>
      </c>
      <c r="F740" s="27">
        <v>7</v>
      </c>
      <c r="G740" s="27">
        <v>0</v>
      </c>
    </row>
    <row r="741" spans="1:7" x14ac:dyDescent="0.25">
      <c r="A741" s="27" t="s">
        <v>2121</v>
      </c>
      <c r="B741" s="27" t="s">
        <v>2122</v>
      </c>
      <c r="C741" s="27">
        <v>20</v>
      </c>
      <c r="D741" s="27">
        <v>20</v>
      </c>
      <c r="E741" s="27">
        <v>0</v>
      </c>
      <c r="F741" s="27">
        <v>20</v>
      </c>
      <c r="G741" s="27">
        <v>0</v>
      </c>
    </row>
    <row r="742" spans="1:7" x14ac:dyDescent="0.25">
      <c r="A742" s="27" t="s">
        <v>2123</v>
      </c>
      <c r="B742" s="27" t="s">
        <v>2124</v>
      </c>
      <c r="C742" s="27">
        <v>12</v>
      </c>
      <c r="D742" s="27">
        <v>12</v>
      </c>
      <c r="E742" s="27">
        <v>0</v>
      </c>
      <c r="F742" s="27">
        <v>12</v>
      </c>
      <c r="G742" s="27">
        <v>0</v>
      </c>
    </row>
    <row r="743" spans="1:7" x14ac:dyDescent="0.25">
      <c r="A743" s="27" t="s">
        <v>2125</v>
      </c>
      <c r="B743" s="27" t="s">
        <v>2126</v>
      </c>
      <c r="C743" s="27">
        <v>34</v>
      </c>
      <c r="D743" s="27">
        <v>34</v>
      </c>
      <c r="E743" s="27">
        <v>0</v>
      </c>
      <c r="F743" s="27">
        <v>34</v>
      </c>
      <c r="G743" s="27">
        <v>0</v>
      </c>
    </row>
    <row r="744" spans="1:7" x14ac:dyDescent="0.25">
      <c r="A744" s="27" t="s">
        <v>2127</v>
      </c>
      <c r="B744" s="27" t="s">
        <v>2128</v>
      </c>
      <c r="C744" s="27">
        <v>27</v>
      </c>
      <c r="D744" s="27">
        <v>27</v>
      </c>
      <c r="E744" s="27">
        <v>0</v>
      </c>
      <c r="F744" s="27">
        <v>27</v>
      </c>
      <c r="G744" s="27">
        <v>0</v>
      </c>
    </row>
    <row r="745" spans="1:7" x14ac:dyDescent="0.25">
      <c r="A745" s="27" t="s">
        <v>2129</v>
      </c>
      <c r="B745" s="27" t="s">
        <v>2130</v>
      </c>
      <c r="C745" s="27">
        <v>10</v>
      </c>
      <c r="D745" s="27">
        <v>10</v>
      </c>
      <c r="E745" s="27">
        <v>0</v>
      </c>
      <c r="F745" s="27">
        <v>10</v>
      </c>
      <c r="G745" s="27">
        <v>0</v>
      </c>
    </row>
    <row r="746" spans="1:7" x14ac:dyDescent="0.25">
      <c r="A746" s="27" t="s">
        <v>2131</v>
      </c>
      <c r="B746" s="27" t="s">
        <v>2132</v>
      </c>
      <c r="C746" s="27">
        <v>25</v>
      </c>
      <c r="D746" s="27">
        <v>25</v>
      </c>
      <c r="E746" s="27">
        <v>0</v>
      </c>
      <c r="F746" s="27">
        <v>25</v>
      </c>
      <c r="G746" s="27">
        <v>0</v>
      </c>
    </row>
    <row r="747" spans="1:7" x14ac:dyDescent="0.25">
      <c r="A747" s="27" t="s">
        <v>2133</v>
      </c>
      <c r="B747" s="27" t="s">
        <v>2134</v>
      </c>
      <c r="C747" s="27">
        <v>15</v>
      </c>
      <c r="D747" s="27">
        <v>15</v>
      </c>
      <c r="E747" s="27">
        <v>0</v>
      </c>
      <c r="F747" s="27">
        <v>15</v>
      </c>
      <c r="G747" s="27">
        <v>0</v>
      </c>
    </row>
    <row r="748" spans="1:7" x14ac:dyDescent="0.25">
      <c r="A748" s="27" t="s">
        <v>2135</v>
      </c>
      <c r="B748" s="27" t="s">
        <v>2136</v>
      </c>
      <c r="C748" s="27">
        <v>74</v>
      </c>
      <c r="D748" s="27">
        <v>74</v>
      </c>
      <c r="E748" s="27">
        <v>0</v>
      </c>
      <c r="F748" s="27">
        <v>74</v>
      </c>
      <c r="G748" s="27">
        <v>51</v>
      </c>
    </row>
    <row r="749" spans="1:7" x14ac:dyDescent="0.25">
      <c r="A749" s="27" t="s">
        <v>2137</v>
      </c>
      <c r="B749" s="27" t="s">
        <v>2138</v>
      </c>
      <c r="C749" s="27">
        <v>89</v>
      </c>
      <c r="D749" s="27">
        <v>89</v>
      </c>
      <c r="E749" s="27">
        <v>0</v>
      </c>
      <c r="F749" s="27">
        <v>89</v>
      </c>
      <c r="G749" s="27">
        <v>0</v>
      </c>
    </row>
    <row r="750" spans="1:7" x14ac:dyDescent="0.25">
      <c r="A750" s="27" t="s">
        <v>2139</v>
      </c>
      <c r="B750" s="27" t="s">
        <v>2140</v>
      </c>
      <c r="C750" s="27">
        <v>58</v>
      </c>
      <c r="D750" s="27">
        <v>58</v>
      </c>
      <c r="E750" s="27">
        <v>0</v>
      </c>
      <c r="F750" s="27">
        <v>58</v>
      </c>
      <c r="G750" s="27">
        <v>0</v>
      </c>
    </row>
    <row r="751" spans="1:7" x14ac:dyDescent="0.25">
      <c r="A751" s="27" t="s">
        <v>2141</v>
      </c>
      <c r="B751" s="27" t="s">
        <v>2142</v>
      </c>
      <c r="C751" s="27">
        <v>66</v>
      </c>
      <c r="D751" s="27">
        <v>66</v>
      </c>
      <c r="E751" s="27">
        <v>0</v>
      </c>
      <c r="F751" s="27">
        <v>66</v>
      </c>
      <c r="G751" s="27">
        <v>0</v>
      </c>
    </row>
    <row r="752" spans="1:7" x14ac:dyDescent="0.25">
      <c r="A752" s="27" t="s">
        <v>2143</v>
      </c>
      <c r="B752" s="27" t="s">
        <v>2144</v>
      </c>
      <c r="C752" s="27">
        <v>20</v>
      </c>
      <c r="D752" s="27">
        <v>20</v>
      </c>
      <c r="E752" s="27">
        <v>0</v>
      </c>
      <c r="F752" s="27">
        <v>20</v>
      </c>
      <c r="G752" s="27">
        <v>0</v>
      </c>
    </row>
    <row r="753" spans="1:7" x14ac:dyDescent="0.25">
      <c r="A753" s="27" t="s">
        <v>2145</v>
      </c>
      <c r="B753" s="27" t="s">
        <v>2146</v>
      </c>
      <c r="C753" s="27">
        <v>0</v>
      </c>
      <c r="D753" s="27">
        <v>35</v>
      </c>
      <c r="E753" s="27">
        <v>0</v>
      </c>
      <c r="F753" s="27">
        <v>0</v>
      </c>
      <c r="G753" s="27">
        <v>0</v>
      </c>
    </row>
    <row r="754" spans="1:7" x14ac:dyDescent="0.25">
      <c r="A754" s="27" t="s">
        <v>2147</v>
      </c>
      <c r="B754" s="27" t="s">
        <v>2148</v>
      </c>
      <c r="C754" s="27">
        <v>29</v>
      </c>
      <c r="D754" s="27">
        <v>29</v>
      </c>
      <c r="E754" s="27">
        <v>0</v>
      </c>
      <c r="F754" s="27">
        <v>29</v>
      </c>
      <c r="G754" s="27">
        <v>2</v>
      </c>
    </row>
    <row r="755" spans="1:7" x14ac:dyDescent="0.25">
      <c r="A755" s="27" t="s">
        <v>2149</v>
      </c>
      <c r="B755" s="27" t="s">
        <v>2150</v>
      </c>
      <c r="C755" s="27">
        <v>66</v>
      </c>
      <c r="D755" s="27">
        <v>66</v>
      </c>
      <c r="E755" s="27">
        <v>0</v>
      </c>
      <c r="F755" s="27">
        <v>66</v>
      </c>
      <c r="G755" s="27">
        <v>0</v>
      </c>
    </row>
    <row r="756" spans="1:7" x14ac:dyDescent="0.25">
      <c r="A756" s="27" t="s">
        <v>2151</v>
      </c>
      <c r="B756" s="27" t="s">
        <v>2152</v>
      </c>
      <c r="C756" s="27">
        <v>7</v>
      </c>
      <c r="D756" s="27">
        <v>7</v>
      </c>
      <c r="E756" s="27">
        <v>0</v>
      </c>
      <c r="F756" s="27">
        <v>7</v>
      </c>
      <c r="G756" s="27">
        <v>0</v>
      </c>
    </row>
    <row r="757" spans="1:7" x14ac:dyDescent="0.25">
      <c r="A757" s="27" t="s">
        <v>2153</v>
      </c>
      <c r="B757" s="27" t="s">
        <v>2154</v>
      </c>
      <c r="C757" s="27">
        <v>12</v>
      </c>
      <c r="D757" s="27">
        <v>12</v>
      </c>
      <c r="E757" s="27">
        <v>0</v>
      </c>
      <c r="F757" s="27">
        <v>12</v>
      </c>
      <c r="G757" s="27">
        <v>0</v>
      </c>
    </row>
    <row r="758" spans="1:7" x14ac:dyDescent="0.25">
      <c r="A758" s="27" t="s">
        <v>2155</v>
      </c>
      <c r="B758" s="27" t="s">
        <v>2156</v>
      </c>
      <c r="C758" s="27">
        <v>30</v>
      </c>
      <c r="D758" s="27">
        <v>30</v>
      </c>
      <c r="E758" s="27">
        <v>0</v>
      </c>
      <c r="F758" s="27">
        <v>30</v>
      </c>
      <c r="G758" s="27">
        <v>0</v>
      </c>
    </row>
    <row r="759" spans="1:7" x14ac:dyDescent="0.25">
      <c r="A759" s="27" t="s">
        <v>2157</v>
      </c>
      <c r="B759" s="27" t="s">
        <v>2158</v>
      </c>
      <c r="C759" s="27">
        <v>24</v>
      </c>
      <c r="D759" s="27">
        <v>24</v>
      </c>
      <c r="E759" s="27">
        <v>0</v>
      </c>
      <c r="F759" s="27">
        <v>24</v>
      </c>
      <c r="G759" s="27">
        <v>0</v>
      </c>
    </row>
    <row r="760" spans="1:7" x14ac:dyDescent="0.25">
      <c r="A760" s="27" t="s">
        <v>2159</v>
      </c>
      <c r="B760" s="27" t="s">
        <v>2160</v>
      </c>
      <c r="C760" s="27">
        <v>16</v>
      </c>
      <c r="D760" s="27">
        <v>16</v>
      </c>
      <c r="E760" s="27">
        <v>0</v>
      </c>
      <c r="F760" s="27">
        <v>16</v>
      </c>
      <c r="G760" s="27">
        <v>0</v>
      </c>
    </row>
    <row r="761" spans="1:7" x14ac:dyDescent="0.25">
      <c r="A761" s="27" t="s">
        <v>2161</v>
      </c>
      <c r="B761" s="27" t="s">
        <v>2162</v>
      </c>
      <c r="C761" s="27">
        <v>10</v>
      </c>
      <c r="D761" s="27">
        <v>10</v>
      </c>
      <c r="E761" s="27">
        <v>0</v>
      </c>
      <c r="F761" s="27">
        <v>10</v>
      </c>
      <c r="G761" s="27">
        <v>0</v>
      </c>
    </row>
    <row r="762" spans="1:7" x14ac:dyDescent="0.25">
      <c r="A762" s="27" t="s">
        <v>2163</v>
      </c>
      <c r="B762" s="27" t="s">
        <v>2164</v>
      </c>
      <c r="C762" s="27">
        <v>0</v>
      </c>
      <c r="D762" s="27">
        <v>56</v>
      </c>
      <c r="E762" s="27">
        <v>0</v>
      </c>
      <c r="F762" s="27">
        <v>0</v>
      </c>
      <c r="G762" s="27">
        <v>0</v>
      </c>
    </row>
    <row r="763" spans="1:7" x14ac:dyDescent="0.25">
      <c r="A763" s="27" t="s">
        <v>2165</v>
      </c>
      <c r="B763" s="27" t="s">
        <v>2166</v>
      </c>
      <c r="C763" s="27">
        <v>13</v>
      </c>
      <c r="D763" s="27">
        <v>44</v>
      </c>
      <c r="E763" s="27">
        <v>0</v>
      </c>
      <c r="F763" s="27">
        <v>13</v>
      </c>
      <c r="G763" s="27">
        <v>0</v>
      </c>
    </row>
    <row r="764" spans="1:7" x14ac:dyDescent="0.25">
      <c r="A764" s="27" t="s">
        <v>2167</v>
      </c>
      <c r="B764" s="27" t="s">
        <v>2168</v>
      </c>
      <c r="C764" s="27">
        <v>9</v>
      </c>
      <c r="D764" s="27">
        <v>9</v>
      </c>
      <c r="E764" s="27">
        <v>0</v>
      </c>
      <c r="F764" s="27">
        <v>9</v>
      </c>
      <c r="G764" s="27">
        <v>0</v>
      </c>
    </row>
    <row r="765" spans="1:7" x14ac:dyDescent="0.25">
      <c r="A765" s="27" t="s">
        <v>2169</v>
      </c>
      <c r="B765" s="27" t="s">
        <v>2170</v>
      </c>
      <c r="C765" s="27">
        <v>38</v>
      </c>
      <c r="D765" s="27">
        <v>38</v>
      </c>
      <c r="E765" s="27">
        <v>0</v>
      </c>
      <c r="F765" s="27">
        <v>38</v>
      </c>
      <c r="G765" s="27">
        <v>1</v>
      </c>
    </row>
    <row r="766" spans="1:7" x14ac:dyDescent="0.25">
      <c r="A766" s="27" t="s">
        <v>2171</v>
      </c>
      <c r="B766" s="27" t="s">
        <v>2172</v>
      </c>
      <c r="C766" s="27">
        <v>55</v>
      </c>
      <c r="D766" s="27">
        <v>83</v>
      </c>
      <c r="E766" s="27">
        <v>0</v>
      </c>
      <c r="F766" s="27">
        <v>55</v>
      </c>
      <c r="G766" s="27">
        <v>0</v>
      </c>
    </row>
    <row r="767" spans="1:7" x14ac:dyDescent="0.25">
      <c r="A767" s="27" t="s">
        <v>2173</v>
      </c>
      <c r="B767" s="27" t="s">
        <v>2174</v>
      </c>
      <c r="C767" s="27">
        <v>33</v>
      </c>
      <c r="D767" s="27">
        <v>59</v>
      </c>
      <c r="E767" s="27">
        <v>0</v>
      </c>
      <c r="F767" s="27">
        <v>33</v>
      </c>
      <c r="G767" s="27">
        <v>0</v>
      </c>
    </row>
    <row r="768" spans="1:7" x14ac:dyDescent="0.25">
      <c r="A768" s="27" t="s">
        <v>2175</v>
      </c>
      <c r="B768" s="27" t="s">
        <v>2176</v>
      </c>
      <c r="C768" s="27">
        <v>13</v>
      </c>
      <c r="D768" s="27">
        <v>35</v>
      </c>
      <c r="E768" s="27">
        <v>0</v>
      </c>
      <c r="F768" s="27">
        <v>13</v>
      </c>
      <c r="G768" s="27">
        <v>2</v>
      </c>
    </row>
    <row r="769" spans="1:7" x14ac:dyDescent="0.25">
      <c r="A769" s="27" t="s">
        <v>2177</v>
      </c>
      <c r="B769" s="27" t="s">
        <v>2178</v>
      </c>
      <c r="C769" s="27">
        <v>55</v>
      </c>
      <c r="D769" s="27">
        <v>90</v>
      </c>
      <c r="E769" s="27">
        <v>0</v>
      </c>
      <c r="F769" s="27">
        <v>55</v>
      </c>
      <c r="G769" s="27">
        <v>0</v>
      </c>
    </row>
    <row r="770" spans="1:7" x14ac:dyDescent="0.25">
      <c r="A770" s="27" t="s">
        <v>2179</v>
      </c>
      <c r="B770" s="27" t="s">
        <v>2180</v>
      </c>
      <c r="C770" s="27">
        <v>161</v>
      </c>
      <c r="D770" s="27">
        <v>161</v>
      </c>
      <c r="E770" s="27">
        <v>0</v>
      </c>
      <c r="F770" s="27">
        <v>161</v>
      </c>
      <c r="G770" s="27">
        <v>0</v>
      </c>
    </row>
    <row r="771" spans="1:7" x14ac:dyDescent="0.25">
      <c r="A771" s="27" t="s">
        <v>2181</v>
      </c>
      <c r="B771" s="27" t="s">
        <v>2182</v>
      </c>
      <c r="C771" s="27">
        <v>1245</v>
      </c>
      <c r="D771" s="27">
        <v>1959</v>
      </c>
      <c r="E771" s="27">
        <v>5</v>
      </c>
      <c r="F771" s="27">
        <v>1250</v>
      </c>
      <c r="G771" s="27">
        <v>84</v>
      </c>
    </row>
    <row r="772" spans="1:7" x14ac:dyDescent="0.25">
      <c r="A772" s="27" t="s">
        <v>2183</v>
      </c>
      <c r="B772" s="27" t="s">
        <v>2184</v>
      </c>
      <c r="C772" s="27">
        <v>34</v>
      </c>
      <c r="D772" s="27">
        <v>34</v>
      </c>
      <c r="E772" s="27">
        <v>0</v>
      </c>
      <c r="F772" s="27">
        <v>34</v>
      </c>
      <c r="G772" s="27">
        <v>0</v>
      </c>
    </row>
    <row r="773" spans="1:7" x14ac:dyDescent="0.25">
      <c r="A773" s="27" t="s">
        <v>2185</v>
      </c>
      <c r="B773" s="27" t="s">
        <v>2186</v>
      </c>
      <c r="C773" s="27">
        <v>36</v>
      </c>
      <c r="D773" s="27">
        <v>36</v>
      </c>
      <c r="E773" s="27">
        <v>0</v>
      </c>
      <c r="F773" s="27">
        <v>36</v>
      </c>
      <c r="G773" s="27">
        <v>0</v>
      </c>
    </row>
    <row r="774" spans="1:7" x14ac:dyDescent="0.25">
      <c r="A774" s="27" t="s">
        <v>2187</v>
      </c>
      <c r="B774" s="27" t="s">
        <v>2188</v>
      </c>
      <c r="C774" s="27">
        <v>372</v>
      </c>
      <c r="D774" s="27">
        <v>372</v>
      </c>
      <c r="E774" s="27">
        <v>0</v>
      </c>
      <c r="F774" s="27">
        <v>372</v>
      </c>
      <c r="G774" s="27">
        <v>0</v>
      </c>
    </row>
    <row r="775" spans="1:7" x14ac:dyDescent="0.25">
      <c r="A775" s="27" t="s">
        <v>2189</v>
      </c>
      <c r="B775" s="27" t="s">
        <v>2190</v>
      </c>
      <c r="C775" s="27">
        <v>6</v>
      </c>
      <c r="D775" s="27">
        <v>6</v>
      </c>
      <c r="E775" s="27">
        <v>4</v>
      </c>
      <c r="F775" s="27">
        <v>10</v>
      </c>
      <c r="G775" s="27">
        <v>0</v>
      </c>
    </row>
    <row r="776" spans="1:7" x14ac:dyDescent="0.25">
      <c r="A776" s="27" t="s">
        <v>2191</v>
      </c>
      <c r="B776" s="27" t="s">
        <v>2192</v>
      </c>
      <c r="C776" s="27">
        <v>11</v>
      </c>
      <c r="D776" s="27">
        <v>11</v>
      </c>
      <c r="E776" s="27">
        <v>0</v>
      </c>
      <c r="F776" s="27">
        <v>11</v>
      </c>
      <c r="G776" s="27">
        <v>0</v>
      </c>
    </row>
    <row r="777" spans="1:7" x14ac:dyDescent="0.25">
      <c r="A777" s="27" t="s">
        <v>2193</v>
      </c>
      <c r="B777" s="27" t="s">
        <v>2194</v>
      </c>
      <c r="C777" s="27">
        <v>25</v>
      </c>
      <c r="D777" s="27">
        <v>25</v>
      </c>
      <c r="E777" s="27">
        <v>0</v>
      </c>
      <c r="F777" s="27">
        <v>25</v>
      </c>
      <c r="G777" s="27">
        <v>1</v>
      </c>
    </row>
    <row r="778" spans="1:7" x14ac:dyDescent="0.25">
      <c r="A778" s="27" t="s">
        <v>2195</v>
      </c>
      <c r="B778" s="27" t="s">
        <v>2196</v>
      </c>
      <c r="C778" s="27">
        <v>14</v>
      </c>
      <c r="D778" s="27">
        <v>14</v>
      </c>
      <c r="E778" s="27">
        <v>0</v>
      </c>
      <c r="F778" s="27">
        <v>14</v>
      </c>
      <c r="G778" s="27">
        <v>0</v>
      </c>
    </row>
    <row r="779" spans="1:7" x14ac:dyDescent="0.25">
      <c r="A779" s="27" t="s">
        <v>2197</v>
      </c>
      <c r="B779" s="27" t="s">
        <v>2198</v>
      </c>
      <c r="C779" s="27">
        <v>11</v>
      </c>
      <c r="D779" s="27">
        <v>11</v>
      </c>
      <c r="E779" s="27">
        <v>0</v>
      </c>
      <c r="F779" s="27">
        <v>11</v>
      </c>
      <c r="G779" s="27">
        <v>0</v>
      </c>
    </row>
    <row r="780" spans="1:7" x14ac:dyDescent="0.25">
      <c r="A780" s="27" t="s">
        <v>2199</v>
      </c>
      <c r="B780" s="27" t="s">
        <v>2200</v>
      </c>
      <c r="C780" s="27">
        <v>9</v>
      </c>
      <c r="D780" s="27">
        <v>9</v>
      </c>
      <c r="E780" s="27">
        <v>0</v>
      </c>
      <c r="F780" s="27">
        <v>9</v>
      </c>
      <c r="G780" s="27">
        <v>0</v>
      </c>
    </row>
    <row r="781" spans="1:7" x14ac:dyDescent="0.25">
      <c r="A781" s="27" t="s">
        <v>2201</v>
      </c>
      <c r="B781" s="27" t="s">
        <v>2202</v>
      </c>
      <c r="C781" s="27">
        <v>1647</v>
      </c>
      <c r="D781" s="27">
        <v>1983</v>
      </c>
      <c r="E781" s="27">
        <v>0</v>
      </c>
      <c r="F781" s="27">
        <v>1647</v>
      </c>
      <c r="G781" s="27">
        <v>0</v>
      </c>
    </row>
    <row r="782" spans="1:7" x14ac:dyDescent="0.25">
      <c r="A782" s="27" t="s">
        <v>2203</v>
      </c>
      <c r="B782" s="27" t="s">
        <v>2204</v>
      </c>
      <c r="C782" s="27">
        <v>13</v>
      </c>
      <c r="D782" s="27">
        <v>13</v>
      </c>
      <c r="E782" s="27">
        <v>0</v>
      </c>
      <c r="F782" s="27">
        <v>13</v>
      </c>
      <c r="G782" s="27">
        <v>0</v>
      </c>
    </row>
    <row r="783" spans="1:7" x14ac:dyDescent="0.25">
      <c r="A783" s="27" t="s">
        <v>2205</v>
      </c>
      <c r="B783" s="27" t="s">
        <v>2206</v>
      </c>
      <c r="C783" s="27">
        <v>0</v>
      </c>
      <c r="D783" s="27">
        <v>0</v>
      </c>
      <c r="E783" s="27">
        <v>0</v>
      </c>
      <c r="F783" s="27">
        <v>0</v>
      </c>
      <c r="G783" s="27">
        <v>10</v>
      </c>
    </row>
    <row r="784" spans="1:7" x14ac:dyDescent="0.25">
      <c r="A784" s="27" t="s">
        <v>2207</v>
      </c>
      <c r="B784" s="27" t="s">
        <v>2208</v>
      </c>
      <c r="C784" s="27">
        <v>112</v>
      </c>
      <c r="D784" s="27">
        <v>112</v>
      </c>
      <c r="E784" s="27">
        <v>0</v>
      </c>
      <c r="F784" s="27">
        <v>112</v>
      </c>
      <c r="G784" s="27">
        <v>0</v>
      </c>
    </row>
    <row r="785" spans="1:7" x14ac:dyDescent="0.25">
      <c r="A785" s="27" t="s">
        <v>2209</v>
      </c>
      <c r="B785" s="27" t="s">
        <v>2210</v>
      </c>
      <c r="C785" s="27">
        <v>427</v>
      </c>
      <c r="D785" s="27">
        <v>436</v>
      </c>
      <c r="E785" s="27">
        <v>0</v>
      </c>
      <c r="F785" s="27">
        <v>427</v>
      </c>
      <c r="G785" s="27">
        <v>0</v>
      </c>
    </row>
    <row r="786" spans="1:7" x14ac:dyDescent="0.25">
      <c r="A786" s="27" t="s">
        <v>2211</v>
      </c>
      <c r="B786" s="27" t="s">
        <v>2212</v>
      </c>
      <c r="C786" s="27">
        <v>98</v>
      </c>
      <c r="D786" s="27">
        <v>98</v>
      </c>
      <c r="E786" s="27">
        <v>0</v>
      </c>
      <c r="F786" s="27">
        <v>98</v>
      </c>
      <c r="G786" s="27">
        <v>0</v>
      </c>
    </row>
    <row r="787" spans="1:7" x14ac:dyDescent="0.25">
      <c r="A787" s="27" t="s">
        <v>2213</v>
      </c>
      <c r="B787" s="27" t="s">
        <v>2214</v>
      </c>
      <c r="C787" s="27">
        <v>411</v>
      </c>
      <c r="D787" s="27">
        <v>411</v>
      </c>
      <c r="E787" s="27">
        <v>0</v>
      </c>
      <c r="F787" s="27">
        <v>411</v>
      </c>
      <c r="G787" s="27">
        <v>0</v>
      </c>
    </row>
    <row r="788" spans="1:7" x14ac:dyDescent="0.25">
      <c r="A788" s="27" t="s">
        <v>2215</v>
      </c>
      <c r="B788" s="27" t="s">
        <v>2216</v>
      </c>
      <c r="C788" s="27">
        <v>34</v>
      </c>
      <c r="D788" s="27">
        <v>34</v>
      </c>
      <c r="E788" s="27">
        <v>0</v>
      </c>
      <c r="F788" s="27">
        <v>34</v>
      </c>
      <c r="G788" s="27">
        <v>0</v>
      </c>
    </row>
    <row r="789" spans="1:7" x14ac:dyDescent="0.25">
      <c r="A789" s="27" t="s">
        <v>2217</v>
      </c>
      <c r="B789" s="27" t="s">
        <v>2218</v>
      </c>
      <c r="C789" s="27">
        <v>305</v>
      </c>
      <c r="D789" s="27">
        <v>374</v>
      </c>
      <c r="E789" s="27">
        <v>0</v>
      </c>
      <c r="F789" s="27">
        <v>305</v>
      </c>
      <c r="G789" s="27">
        <v>0</v>
      </c>
    </row>
    <row r="790" spans="1:7" x14ac:dyDescent="0.25">
      <c r="A790" s="27" t="s">
        <v>2219</v>
      </c>
      <c r="B790" s="27" t="s">
        <v>2220</v>
      </c>
      <c r="C790" s="27">
        <v>31</v>
      </c>
      <c r="D790" s="27">
        <v>31</v>
      </c>
      <c r="E790" s="27">
        <v>0</v>
      </c>
      <c r="F790" s="27">
        <v>31</v>
      </c>
      <c r="G790" s="27">
        <v>1</v>
      </c>
    </row>
    <row r="791" spans="1:7" x14ac:dyDescent="0.25">
      <c r="A791" s="27" t="s">
        <v>2221</v>
      </c>
      <c r="B791" s="27" t="s">
        <v>2222</v>
      </c>
      <c r="C791" s="27">
        <v>16</v>
      </c>
      <c r="D791" s="27">
        <v>16</v>
      </c>
      <c r="E791" s="27">
        <v>0</v>
      </c>
      <c r="F791" s="27">
        <v>16</v>
      </c>
      <c r="G791" s="27">
        <v>0</v>
      </c>
    </row>
    <row r="792" spans="1:7" x14ac:dyDescent="0.25">
      <c r="A792" s="27" t="s">
        <v>2223</v>
      </c>
      <c r="B792" s="27" t="s">
        <v>2224</v>
      </c>
      <c r="C792" s="27">
        <v>22</v>
      </c>
      <c r="D792" s="27">
        <v>22</v>
      </c>
      <c r="E792" s="27">
        <v>0</v>
      </c>
      <c r="F792" s="27">
        <v>22</v>
      </c>
      <c r="G792" s="27">
        <v>0</v>
      </c>
    </row>
    <row r="793" spans="1:7" x14ac:dyDescent="0.25">
      <c r="A793" s="27" t="s">
        <v>2225</v>
      </c>
      <c r="B793" s="27" t="s">
        <v>2226</v>
      </c>
      <c r="C793" s="27">
        <v>90</v>
      </c>
      <c r="D793" s="27">
        <v>90</v>
      </c>
      <c r="E793" s="27">
        <v>0</v>
      </c>
      <c r="F793" s="27">
        <v>90</v>
      </c>
      <c r="G793" s="27">
        <v>0</v>
      </c>
    </row>
    <row r="794" spans="1:7" x14ac:dyDescent="0.25">
      <c r="A794" s="27" t="s">
        <v>2227</v>
      </c>
      <c r="B794" s="27" t="s">
        <v>2228</v>
      </c>
      <c r="C794" s="27">
        <v>226</v>
      </c>
      <c r="D794" s="27">
        <v>226</v>
      </c>
      <c r="E794" s="27">
        <v>0</v>
      </c>
      <c r="F794" s="27">
        <v>226</v>
      </c>
      <c r="G794" s="27">
        <v>0</v>
      </c>
    </row>
    <row r="795" spans="1:7" x14ac:dyDescent="0.25">
      <c r="A795" s="27" t="s">
        <v>2229</v>
      </c>
      <c r="B795" s="27" t="s">
        <v>2230</v>
      </c>
      <c r="C795" s="27">
        <v>8</v>
      </c>
      <c r="D795" s="27">
        <v>8</v>
      </c>
      <c r="E795" s="27">
        <v>0</v>
      </c>
      <c r="F795" s="27">
        <v>8</v>
      </c>
      <c r="G795" s="27">
        <v>0</v>
      </c>
    </row>
    <row r="796" spans="1:7" x14ac:dyDescent="0.25">
      <c r="A796" s="27" t="s">
        <v>2231</v>
      </c>
      <c r="B796" s="27" t="s">
        <v>2232</v>
      </c>
      <c r="C796" s="27">
        <v>9</v>
      </c>
      <c r="D796" s="27">
        <v>9</v>
      </c>
      <c r="E796" s="27">
        <v>0</v>
      </c>
      <c r="F796" s="27">
        <v>9</v>
      </c>
      <c r="G796" s="27">
        <v>0</v>
      </c>
    </row>
    <row r="797" spans="1:7" x14ac:dyDescent="0.25">
      <c r="A797" s="27" t="s">
        <v>2233</v>
      </c>
      <c r="B797" s="27" t="s">
        <v>2234</v>
      </c>
      <c r="C797" s="27">
        <v>13</v>
      </c>
      <c r="D797" s="27">
        <v>13</v>
      </c>
      <c r="E797" s="27">
        <v>0</v>
      </c>
      <c r="F797" s="27">
        <v>13</v>
      </c>
      <c r="G797" s="27">
        <v>0</v>
      </c>
    </row>
    <row r="798" spans="1:7" x14ac:dyDescent="0.25">
      <c r="A798" s="27" t="s">
        <v>2235</v>
      </c>
      <c r="B798" s="27" t="s">
        <v>2236</v>
      </c>
      <c r="C798" s="27">
        <v>15</v>
      </c>
      <c r="D798" s="27">
        <v>15</v>
      </c>
      <c r="E798" s="27">
        <v>0</v>
      </c>
      <c r="F798" s="27">
        <v>15</v>
      </c>
      <c r="G798" s="27">
        <v>0</v>
      </c>
    </row>
    <row r="799" spans="1:7" x14ac:dyDescent="0.25">
      <c r="A799" s="27" t="s">
        <v>2237</v>
      </c>
      <c r="B799" s="27" t="s">
        <v>2238</v>
      </c>
      <c r="C799" s="27">
        <v>236</v>
      </c>
      <c r="D799" s="27">
        <v>501</v>
      </c>
      <c r="E799" s="27">
        <v>24</v>
      </c>
      <c r="F799" s="27">
        <v>260</v>
      </c>
      <c r="G799" s="27">
        <v>3</v>
      </c>
    </row>
    <row r="800" spans="1:7" x14ac:dyDescent="0.25">
      <c r="A800" s="27" t="s">
        <v>2239</v>
      </c>
      <c r="B800" s="27" t="s">
        <v>2240</v>
      </c>
      <c r="C800" s="27">
        <v>9</v>
      </c>
      <c r="D800" s="27">
        <v>9</v>
      </c>
      <c r="E800" s="27">
        <v>0</v>
      </c>
      <c r="F800" s="27">
        <v>9</v>
      </c>
      <c r="G800" s="27">
        <v>0</v>
      </c>
    </row>
    <row r="801" spans="1:7" x14ac:dyDescent="0.25">
      <c r="A801" s="27" t="s">
        <v>2241</v>
      </c>
      <c r="B801" s="27" t="s">
        <v>2242</v>
      </c>
      <c r="C801" s="27">
        <v>109</v>
      </c>
      <c r="D801" s="27">
        <v>109</v>
      </c>
      <c r="E801" s="27">
        <v>0</v>
      </c>
      <c r="F801" s="27">
        <v>109</v>
      </c>
      <c r="G801" s="27">
        <v>0</v>
      </c>
    </row>
    <row r="802" spans="1:7" x14ac:dyDescent="0.25">
      <c r="A802" s="27" t="s">
        <v>2243</v>
      </c>
      <c r="B802" s="27" t="s">
        <v>2244</v>
      </c>
      <c r="C802" s="27">
        <v>819</v>
      </c>
      <c r="D802" s="27">
        <v>819</v>
      </c>
      <c r="E802" s="27">
        <v>0</v>
      </c>
      <c r="F802" s="27">
        <v>819</v>
      </c>
      <c r="G802" s="27">
        <v>0</v>
      </c>
    </row>
    <row r="803" spans="1:7" x14ac:dyDescent="0.25">
      <c r="A803" s="27" t="s">
        <v>2245</v>
      </c>
      <c r="B803" s="27" t="s">
        <v>2246</v>
      </c>
      <c r="C803" s="27">
        <v>69</v>
      </c>
      <c r="D803" s="27">
        <v>85</v>
      </c>
      <c r="E803" s="27">
        <v>0</v>
      </c>
      <c r="F803" s="27">
        <v>69</v>
      </c>
      <c r="G803" s="27">
        <v>0</v>
      </c>
    </row>
    <row r="804" spans="1:7" x14ac:dyDescent="0.25">
      <c r="A804" s="27" t="s">
        <v>2247</v>
      </c>
      <c r="B804" s="27" t="s">
        <v>2248</v>
      </c>
      <c r="C804" s="27">
        <v>1</v>
      </c>
      <c r="D804" s="27">
        <v>1</v>
      </c>
      <c r="E804" s="27">
        <v>0</v>
      </c>
      <c r="F804" s="27">
        <v>1</v>
      </c>
      <c r="G804" s="27">
        <v>0</v>
      </c>
    </row>
    <row r="805" spans="1:7" x14ac:dyDescent="0.25">
      <c r="A805" s="27" t="s">
        <v>2249</v>
      </c>
      <c r="B805" s="27" t="s">
        <v>2250</v>
      </c>
      <c r="C805" s="27">
        <v>9</v>
      </c>
      <c r="D805" s="27">
        <v>9</v>
      </c>
      <c r="E805" s="27">
        <v>0</v>
      </c>
      <c r="F805" s="27">
        <v>9</v>
      </c>
      <c r="G805" s="27">
        <v>0</v>
      </c>
    </row>
    <row r="806" spans="1:7" x14ac:dyDescent="0.25">
      <c r="A806" s="27" t="s">
        <v>2251</v>
      </c>
      <c r="B806" s="27" t="s">
        <v>2252</v>
      </c>
      <c r="C806" s="27">
        <v>32</v>
      </c>
      <c r="D806" s="27">
        <v>32</v>
      </c>
      <c r="E806" s="27">
        <v>0</v>
      </c>
      <c r="F806" s="27">
        <v>32</v>
      </c>
      <c r="G806" s="27">
        <v>0</v>
      </c>
    </row>
    <row r="807" spans="1:7" x14ac:dyDescent="0.25">
      <c r="A807" s="27" t="s">
        <v>2253</v>
      </c>
      <c r="B807" s="27" t="s">
        <v>2254</v>
      </c>
      <c r="C807" s="27">
        <v>114</v>
      </c>
      <c r="D807" s="27">
        <v>195</v>
      </c>
      <c r="E807" s="27">
        <v>0</v>
      </c>
      <c r="F807" s="27">
        <v>114</v>
      </c>
      <c r="G807" s="27">
        <v>0</v>
      </c>
    </row>
    <row r="808" spans="1:7" x14ac:dyDescent="0.25">
      <c r="A808" s="27" t="s">
        <v>2255</v>
      </c>
      <c r="B808" s="27" t="s">
        <v>2256</v>
      </c>
      <c r="C808" s="27">
        <v>0</v>
      </c>
      <c r="D808" s="27">
        <v>0</v>
      </c>
      <c r="E808" s="27">
        <v>0</v>
      </c>
      <c r="F808" s="27">
        <v>0</v>
      </c>
      <c r="G808" s="27">
        <v>0</v>
      </c>
    </row>
    <row r="809" spans="1:7" x14ac:dyDescent="0.25">
      <c r="A809" s="27" t="s">
        <v>2257</v>
      </c>
      <c r="B809" s="27" t="s">
        <v>2258</v>
      </c>
      <c r="C809" s="27">
        <v>137</v>
      </c>
      <c r="D809" s="27">
        <v>137</v>
      </c>
      <c r="E809" s="27">
        <v>0</v>
      </c>
      <c r="F809" s="27">
        <v>137</v>
      </c>
      <c r="G809" s="27">
        <v>0</v>
      </c>
    </row>
    <row r="810" spans="1:7" x14ac:dyDescent="0.25">
      <c r="A810" s="27" t="s">
        <v>2259</v>
      </c>
      <c r="B810" s="27" t="s">
        <v>2260</v>
      </c>
      <c r="C810" s="27">
        <v>9</v>
      </c>
      <c r="D810" s="27">
        <v>9</v>
      </c>
      <c r="E810" s="27">
        <v>0</v>
      </c>
      <c r="F810" s="27">
        <v>9</v>
      </c>
      <c r="G810" s="27">
        <v>0</v>
      </c>
    </row>
    <row r="811" spans="1:7" x14ac:dyDescent="0.25">
      <c r="A811" s="27" t="s">
        <v>2261</v>
      </c>
      <c r="B811" s="27" t="s">
        <v>2262</v>
      </c>
      <c r="C811" s="27">
        <v>22</v>
      </c>
      <c r="D811" s="27">
        <v>22</v>
      </c>
      <c r="E811" s="27">
        <v>0</v>
      </c>
      <c r="F811" s="27">
        <v>22</v>
      </c>
      <c r="G811" s="27">
        <v>0</v>
      </c>
    </row>
    <row r="812" spans="1:7" x14ac:dyDescent="0.25">
      <c r="A812" s="27" t="s">
        <v>2263</v>
      </c>
      <c r="B812" s="27" t="s">
        <v>2264</v>
      </c>
      <c r="C812" s="27">
        <v>41</v>
      </c>
      <c r="D812" s="27">
        <v>41</v>
      </c>
      <c r="E812" s="27">
        <v>0</v>
      </c>
      <c r="F812" s="27">
        <v>41</v>
      </c>
      <c r="G812" s="27">
        <v>0</v>
      </c>
    </row>
    <row r="813" spans="1:7" x14ac:dyDescent="0.25">
      <c r="A813" s="27" t="s">
        <v>2265</v>
      </c>
      <c r="B813" s="27" t="s">
        <v>2266</v>
      </c>
      <c r="C813" s="27">
        <v>18</v>
      </c>
      <c r="D813" s="27">
        <v>18</v>
      </c>
      <c r="E813" s="27">
        <v>0</v>
      </c>
      <c r="F813" s="27">
        <v>18</v>
      </c>
      <c r="G813" s="27">
        <v>0</v>
      </c>
    </row>
    <row r="814" spans="1:7" x14ac:dyDescent="0.25">
      <c r="A814" s="27" t="s">
        <v>2267</v>
      </c>
      <c r="B814" s="27" t="s">
        <v>2268</v>
      </c>
      <c r="C814" s="27">
        <v>15</v>
      </c>
      <c r="D814" s="27">
        <v>15</v>
      </c>
      <c r="E814" s="27">
        <v>0</v>
      </c>
      <c r="F814" s="27">
        <v>15</v>
      </c>
      <c r="G814" s="27">
        <v>0</v>
      </c>
    </row>
    <row r="815" spans="1:7" x14ac:dyDescent="0.25">
      <c r="A815" s="27" t="s">
        <v>2269</v>
      </c>
      <c r="B815" s="27" t="s">
        <v>2270</v>
      </c>
      <c r="C815" s="27">
        <v>10</v>
      </c>
      <c r="D815" s="27">
        <v>10</v>
      </c>
      <c r="E815" s="27">
        <v>0</v>
      </c>
      <c r="F815" s="27">
        <v>10</v>
      </c>
      <c r="G815" s="27">
        <v>0</v>
      </c>
    </row>
    <row r="816" spans="1:7" x14ac:dyDescent="0.25">
      <c r="A816" s="27" t="s">
        <v>2271</v>
      </c>
      <c r="B816" s="27" t="s">
        <v>2272</v>
      </c>
      <c r="C816" s="27">
        <v>11</v>
      </c>
      <c r="D816" s="27">
        <v>11</v>
      </c>
      <c r="E816" s="27">
        <v>0</v>
      </c>
      <c r="F816" s="27">
        <v>11</v>
      </c>
      <c r="G816" s="27">
        <v>0</v>
      </c>
    </row>
    <row r="817" spans="1:7" x14ac:dyDescent="0.25">
      <c r="A817" s="27" t="s">
        <v>2273</v>
      </c>
      <c r="B817" s="27" t="s">
        <v>2274</v>
      </c>
      <c r="C817" s="27">
        <v>10</v>
      </c>
      <c r="D817" s="27">
        <v>43</v>
      </c>
      <c r="E817" s="27">
        <v>0</v>
      </c>
      <c r="F817" s="27">
        <v>10</v>
      </c>
      <c r="G817" s="27">
        <v>0</v>
      </c>
    </row>
    <row r="818" spans="1:7" x14ac:dyDescent="0.25">
      <c r="A818" s="27" t="s">
        <v>2275</v>
      </c>
      <c r="B818" s="27" t="s">
        <v>2276</v>
      </c>
      <c r="C818" s="27">
        <v>5</v>
      </c>
      <c r="D818" s="27">
        <v>5</v>
      </c>
      <c r="E818" s="27">
        <v>0</v>
      </c>
      <c r="F818" s="27">
        <v>5</v>
      </c>
      <c r="G818" s="27">
        <v>0</v>
      </c>
    </row>
    <row r="819" spans="1:7" x14ac:dyDescent="0.25">
      <c r="A819" s="27" t="s">
        <v>2277</v>
      </c>
      <c r="B819" s="27" t="s">
        <v>2278</v>
      </c>
      <c r="C819" s="27">
        <v>29</v>
      </c>
      <c r="D819" s="27">
        <v>29</v>
      </c>
      <c r="E819" s="27">
        <v>0</v>
      </c>
      <c r="F819" s="27">
        <v>29</v>
      </c>
      <c r="G819" s="27">
        <v>0</v>
      </c>
    </row>
    <row r="820" spans="1:7" x14ac:dyDescent="0.25">
      <c r="A820" s="27" t="s">
        <v>2279</v>
      </c>
      <c r="B820" s="27" t="s">
        <v>2280</v>
      </c>
      <c r="C820" s="27">
        <v>11</v>
      </c>
      <c r="D820" s="27">
        <v>11</v>
      </c>
      <c r="E820" s="27">
        <v>0</v>
      </c>
      <c r="F820" s="27">
        <v>11</v>
      </c>
      <c r="G820" s="27">
        <v>0</v>
      </c>
    </row>
    <row r="821" spans="1:7" x14ac:dyDescent="0.25">
      <c r="A821" s="27" t="s">
        <v>2281</v>
      </c>
      <c r="B821" s="27" t="s">
        <v>2282</v>
      </c>
      <c r="C821" s="27">
        <v>10</v>
      </c>
      <c r="D821" s="27">
        <v>10</v>
      </c>
      <c r="E821" s="27">
        <v>0</v>
      </c>
      <c r="F821" s="27">
        <v>10</v>
      </c>
      <c r="G821" s="27">
        <v>0</v>
      </c>
    </row>
    <row r="822" spans="1:7" x14ac:dyDescent="0.25">
      <c r="A822" s="27" t="s">
        <v>2283</v>
      </c>
      <c r="B822" s="27" t="s">
        <v>2284</v>
      </c>
      <c r="C822" s="27">
        <v>33</v>
      </c>
      <c r="D822" s="27">
        <v>99</v>
      </c>
      <c r="E822" s="27">
        <v>0</v>
      </c>
      <c r="F822" s="27">
        <v>33</v>
      </c>
      <c r="G822" s="27">
        <v>0</v>
      </c>
    </row>
    <row r="823" spans="1:7" x14ac:dyDescent="0.25">
      <c r="A823" s="27" t="s">
        <v>2285</v>
      </c>
      <c r="B823" s="27" t="s">
        <v>2286</v>
      </c>
      <c r="C823" s="27">
        <v>0</v>
      </c>
      <c r="D823" s="27">
        <v>24</v>
      </c>
      <c r="E823" s="27">
        <v>0</v>
      </c>
      <c r="F823" s="27">
        <v>0</v>
      </c>
      <c r="G823" s="27">
        <v>0</v>
      </c>
    </row>
    <row r="824" spans="1:7" x14ac:dyDescent="0.25">
      <c r="A824" s="27" t="s">
        <v>2287</v>
      </c>
      <c r="B824" s="27" t="s">
        <v>2288</v>
      </c>
      <c r="C824" s="27">
        <v>308</v>
      </c>
      <c r="D824" s="27">
        <v>438</v>
      </c>
      <c r="E824" s="27">
        <v>0</v>
      </c>
      <c r="F824" s="27">
        <v>308</v>
      </c>
      <c r="G824" s="27">
        <v>90</v>
      </c>
    </row>
    <row r="825" spans="1:7" x14ac:dyDescent="0.25">
      <c r="A825" s="27" t="s">
        <v>2289</v>
      </c>
      <c r="B825" s="27" t="s">
        <v>2290</v>
      </c>
      <c r="C825" s="27">
        <v>11</v>
      </c>
      <c r="D825" s="27">
        <v>31</v>
      </c>
      <c r="E825" s="27">
        <v>0</v>
      </c>
      <c r="F825" s="27">
        <v>11</v>
      </c>
      <c r="G825" s="27">
        <v>0</v>
      </c>
    </row>
    <row r="826" spans="1:7" x14ac:dyDescent="0.25">
      <c r="A826" s="27" t="s">
        <v>2291</v>
      </c>
      <c r="B826" s="27" t="s">
        <v>2292</v>
      </c>
      <c r="C826" s="27">
        <v>27</v>
      </c>
      <c r="D826" s="27">
        <v>64</v>
      </c>
      <c r="E826" s="27">
        <v>0</v>
      </c>
      <c r="F826" s="27">
        <v>27</v>
      </c>
      <c r="G826" s="27">
        <v>0</v>
      </c>
    </row>
    <row r="827" spans="1:7" x14ac:dyDescent="0.25">
      <c r="A827" s="27" t="s">
        <v>2293</v>
      </c>
      <c r="B827" s="27" t="s">
        <v>2294</v>
      </c>
      <c r="C827" s="27">
        <v>7</v>
      </c>
      <c r="D827" s="27">
        <v>7</v>
      </c>
      <c r="E827" s="27">
        <v>0</v>
      </c>
      <c r="F827" s="27">
        <v>7</v>
      </c>
      <c r="G827" s="27">
        <v>0</v>
      </c>
    </row>
    <row r="828" spans="1:7" x14ac:dyDescent="0.25">
      <c r="A828" s="27" t="s">
        <v>2295</v>
      </c>
      <c r="B828" s="27" t="s">
        <v>2296</v>
      </c>
      <c r="C828" s="27">
        <v>9</v>
      </c>
      <c r="D828" s="27">
        <v>9</v>
      </c>
      <c r="E828" s="27">
        <v>0</v>
      </c>
      <c r="F828" s="27">
        <v>9</v>
      </c>
      <c r="G828" s="27">
        <v>0</v>
      </c>
    </row>
    <row r="829" spans="1:7" x14ac:dyDescent="0.25">
      <c r="A829" s="27" t="s">
        <v>2297</v>
      </c>
      <c r="B829" s="27" t="s">
        <v>2298</v>
      </c>
      <c r="C829" s="27">
        <v>171</v>
      </c>
      <c r="D829" s="27">
        <v>171</v>
      </c>
      <c r="E829" s="27">
        <v>0</v>
      </c>
      <c r="F829" s="27">
        <v>171</v>
      </c>
      <c r="G829" s="27">
        <v>0</v>
      </c>
    </row>
    <row r="830" spans="1:7" x14ac:dyDescent="0.25">
      <c r="A830" s="27" t="s">
        <v>2299</v>
      </c>
      <c r="B830" s="27" t="s">
        <v>2300</v>
      </c>
      <c r="C830" s="27">
        <v>25</v>
      </c>
      <c r="D830" s="27">
        <v>113</v>
      </c>
      <c r="E830" s="27">
        <v>0</v>
      </c>
      <c r="F830" s="27">
        <v>25</v>
      </c>
      <c r="G830" s="27">
        <v>0</v>
      </c>
    </row>
    <row r="831" spans="1:7" x14ac:dyDescent="0.25">
      <c r="A831" s="27" t="s">
        <v>2301</v>
      </c>
      <c r="B831" s="27" t="s">
        <v>2302</v>
      </c>
      <c r="C831" s="27">
        <v>0</v>
      </c>
      <c r="D831" s="27">
        <v>30</v>
      </c>
      <c r="E831" s="27">
        <v>0</v>
      </c>
      <c r="F831" s="27">
        <v>0</v>
      </c>
      <c r="G831" s="27">
        <v>0</v>
      </c>
    </row>
    <row r="832" spans="1:7" x14ac:dyDescent="0.25">
      <c r="A832" s="27" t="s">
        <v>2303</v>
      </c>
      <c r="B832" s="27" t="s">
        <v>2304</v>
      </c>
      <c r="C832" s="27">
        <v>5</v>
      </c>
      <c r="D832" s="27">
        <v>34</v>
      </c>
      <c r="E832" s="27">
        <v>0</v>
      </c>
      <c r="F832" s="27">
        <v>5</v>
      </c>
      <c r="G832" s="27">
        <v>0</v>
      </c>
    </row>
    <row r="833" spans="1:7" x14ac:dyDescent="0.25">
      <c r="A833" s="27" t="s">
        <v>2305</v>
      </c>
      <c r="B833" s="27" t="s">
        <v>2306</v>
      </c>
      <c r="C833" s="27">
        <v>57</v>
      </c>
      <c r="D833" s="27">
        <v>57</v>
      </c>
      <c r="E833" s="27">
        <v>0</v>
      </c>
      <c r="F833" s="27">
        <v>57</v>
      </c>
      <c r="G833" s="27">
        <v>0</v>
      </c>
    </row>
    <row r="834" spans="1:7" x14ac:dyDescent="0.25">
      <c r="A834" s="27" t="s">
        <v>2307</v>
      </c>
      <c r="B834" s="27" t="s">
        <v>2308</v>
      </c>
      <c r="C834" s="27">
        <v>0</v>
      </c>
      <c r="D834" s="27">
        <v>25</v>
      </c>
      <c r="E834" s="27">
        <v>0</v>
      </c>
      <c r="F834" s="27">
        <v>0</v>
      </c>
      <c r="G834" s="27">
        <v>0</v>
      </c>
    </row>
    <row r="835" spans="1:7" x14ac:dyDescent="0.25">
      <c r="A835" s="27" t="s">
        <v>2309</v>
      </c>
      <c r="B835" s="27" t="s">
        <v>2310</v>
      </c>
      <c r="C835" s="27">
        <v>0</v>
      </c>
      <c r="D835" s="27">
        <v>0</v>
      </c>
      <c r="E835" s="27">
        <v>0</v>
      </c>
      <c r="F835" s="27">
        <v>0</v>
      </c>
      <c r="G835" s="27">
        <v>24</v>
      </c>
    </row>
    <row r="836" spans="1:7" x14ac:dyDescent="0.25">
      <c r="A836" s="27" t="s">
        <v>2311</v>
      </c>
      <c r="B836" s="27" t="s">
        <v>2312</v>
      </c>
      <c r="C836" s="27">
        <v>20</v>
      </c>
      <c r="D836" s="27">
        <v>20</v>
      </c>
      <c r="E836" s="27">
        <v>0</v>
      </c>
      <c r="F836" s="27">
        <v>20</v>
      </c>
      <c r="G836" s="27">
        <v>3</v>
      </c>
    </row>
    <row r="837" spans="1:7" x14ac:dyDescent="0.25">
      <c r="A837" s="27" t="s">
        <v>2313</v>
      </c>
      <c r="B837" s="27" t="s">
        <v>2314</v>
      </c>
      <c r="C837" s="27">
        <v>7</v>
      </c>
      <c r="D837" s="27">
        <v>7</v>
      </c>
      <c r="E837" s="27">
        <v>0</v>
      </c>
      <c r="F837" s="27">
        <v>7</v>
      </c>
      <c r="G837" s="27">
        <v>0</v>
      </c>
    </row>
    <row r="838" spans="1:7" x14ac:dyDescent="0.25">
      <c r="A838" s="27" t="s">
        <v>2315</v>
      </c>
      <c r="B838" s="27" t="s">
        <v>2316</v>
      </c>
      <c r="C838" s="27">
        <v>12</v>
      </c>
      <c r="D838" s="27">
        <v>12</v>
      </c>
      <c r="E838" s="27">
        <v>0</v>
      </c>
      <c r="F838" s="27">
        <v>12</v>
      </c>
      <c r="G838" s="27">
        <v>0</v>
      </c>
    </row>
    <row r="839" spans="1:7" x14ac:dyDescent="0.25">
      <c r="A839" s="27" t="s">
        <v>2317</v>
      </c>
      <c r="B839" s="27" t="s">
        <v>2318</v>
      </c>
      <c r="C839" s="27">
        <v>9</v>
      </c>
      <c r="D839" s="27">
        <v>9</v>
      </c>
      <c r="E839" s="27">
        <v>0</v>
      </c>
      <c r="F839" s="27">
        <v>9</v>
      </c>
      <c r="G839" s="27">
        <v>0</v>
      </c>
    </row>
    <row r="840" spans="1:7" x14ac:dyDescent="0.25">
      <c r="A840" s="27" t="s">
        <v>2319</v>
      </c>
      <c r="B840" s="27" t="s">
        <v>2320</v>
      </c>
      <c r="C840" s="27">
        <v>8</v>
      </c>
      <c r="D840" s="27">
        <v>8</v>
      </c>
      <c r="E840" s="27">
        <v>0</v>
      </c>
      <c r="F840" s="27">
        <v>8</v>
      </c>
      <c r="G840" s="27">
        <v>0</v>
      </c>
    </row>
    <row r="841" spans="1:7" x14ac:dyDescent="0.25">
      <c r="A841" s="27" t="s">
        <v>2321</v>
      </c>
      <c r="B841" s="27" t="s">
        <v>2322</v>
      </c>
      <c r="C841" s="27">
        <v>22</v>
      </c>
      <c r="D841" s="27">
        <v>22</v>
      </c>
      <c r="E841" s="27">
        <v>0</v>
      </c>
      <c r="F841" s="27">
        <v>22</v>
      </c>
      <c r="G841" s="27">
        <v>0</v>
      </c>
    </row>
    <row r="842" spans="1:7" x14ac:dyDescent="0.25">
      <c r="A842" s="27" t="s">
        <v>2323</v>
      </c>
      <c r="B842" s="27" t="s">
        <v>2324</v>
      </c>
      <c r="C842" s="27">
        <v>0</v>
      </c>
      <c r="D842" s="27">
        <v>27</v>
      </c>
      <c r="E842" s="27">
        <v>0</v>
      </c>
      <c r="F842" s="27">
        <v>0</v>
      </c>
      <c r="G842" s="27">
        <v>0</v>
      </c>
    </row>
    <row r="843" spans="1:7" x14ac:dyDescent="0.25">
      <c r="A843" s="27" t="s">
        <v>2325</v>
      </c>
      <c r="B843" s="27" t="s">
        <v>2326</v>
      </c>
      <c r="C843" s="27">
        <v>30</v>
      </c>
      <c r="D843" s="27">
        <v>30</v>
      </c>
      <c r="E843" s="27">
        <v>0</v>
      </c>
      <c r="F843" s="27">
        <v>30</v>
      </c>
      <c r="G843" s="27">
        <v>0</v>
      </c>
    </row>
    <row r="844" spans="1:7" x14ac:dyDescent="0.25">
      <c r="A844" s="27" t="s">
        <v>2327</v>
      </c>
      <c r="B844" s="27" t="s">
        <v>2328</v>
      </c>
      <c r="C844" s="27">
        <v>0</v>
      </c>
      <c r="D844" s="27">
        <v>25</v>
      </c>
      <c r="E844" s="27">
        <v>0</v>
      </c>
      <c r="F844" s="27">
        <v>0</v>
      </c>
      <c r="G844" s="27">
        <v>0</v>
      </c>
    </row>
    <row r="845" spans="1:7" x14ac:dyDescent="0.25">
      <c r="A845" s="27" t="s">
        <v>2329</v>
      </c>
      <c r="B845" s="27" t="s">
        <v>2330</v>
      </c>
      <c r="C845" s="27">
        <v>61</v>
      </c>
      <c r="D845" s="27">
        <v>77</v>
      </c>
      <c r="E845" s="27">
        <v>0</v>
      </c>
      <c r="F845" s="27">
        <v>61</v>
      </c>
      <c r="G845" s="27">
        <v>0</v>
      </c>
    </row>
    <row r="846" spans="1:7" x14ac:dyDescent="0.25">
      <c r="A846" s="27" t="s">
        <v>2331</v>
      </c>
      <c r="B846" s="27" t="s">
        <v>2332</v>
      </c>
      <c r="C846" s="27">
        <v>16</v>
      </c>
      <c r="D846" s="27">
        <v>16</v>
      </c>
      <c r="E846" s="27">
        <v>0</v>
      </c>
      <c r="F846" s="27">
        <v>16</v>
      </c>
      <c r="G846" s="27">
        <v>0</v>
      </c>
    </row>
    <row r="847" spans="1:7" x14ac:dyDescent="0.25">
      <c r="A847" s="27" t="s">
        <v>2333</v>
      </c>
      <c r="B847" s="27" t="s">
        <v>2334</v>
      </c>
      <c r="C847" s="27">
        <v>9</v>
      </c>
      <c r="D847" s="27">
        <v>9</v>
      </c>
      <c r="E847" s="27">
        <v>0</v>
      </c>
      <c r="F847" s="27">
        <v>9</v>
      </c>
      <c r="G847" s="27">
        <v>0</v>
      </c>
    </row>
    <row r="848" spans="1:7" x14ac:dyDescent="0.25">
      <c r="A848" s="27" t="s">
        <v>2335</v>
      </c>
      <c r="B848" s="27" t="s">
        <v>2336</v>
      </c>
      <c r="C848" s="27">
        <v>10</v>
      </c>
      <c r="D848" s="27">
        <v>10</v>
      </c>
      <c r="E848" s="27">
        <v>0</v>
      </c>
      <c r="F848" s="27">
        <v>10</v>
      </c>
      <c r="G848" s="27">
        <v>0</v>
      </c>
    </row>
    <row r="849" spans="1:7" x14ac:dyDescent="0.25">
      <c r="A849" s="27" t="s">
        <v>2337</v>
      </c>
      <c r="B849" s="27" t="s">
        <v>2338</v>
      </c>
      <c r="C849" s="27">
        <v>70</v>
      </c>
      <c r="D849" s="27">
        <v>135</v>
      </c>
      <c r="E849" s="27">
        <v>0</v>
      </c>
      <c r="F849" s="27">
        <v>70</v>
      </c>
      <c r="G849" s="27">
        <v>0</v>
      </c>
    </row>
    <row r="850" spans="1:7" x14ac:dyDescent="0.25">
      <c r="A850" s="27" t="s">
        <v>2339</v>
      </c>
      <c r="B850" s="27" t="s">
        <v>2340</v>
      </c>
      <c r="C850" s="27">
        <v>296</v>
      </c>
      <c r="D850" s="27">
        <v>296</v>
      </c>
      <c r="E850" s="27">
        <v>0</v>
      </c>
      <c r="F850" s="27">
        <v>296</v>
      </c>
      <c r="G850" s="27">
        <v>0</v>
      </c>
    </row>
    <row r="851" spans="1:7" x14ac:dyDescent="0.25">
      <c r="A851" s="27" t="s">
        <v>2341</v>
      </c>
      <c r="B851" s="27" t="s">
        <v>2342</v>
      </c>
      <c r="C851" s="27">
        <v>10</v>
      </c>
      <c r="D851" s="27">
        <v>10</v>
      </c>
      <c r="E851" s="27">
        <v>0</v>
      </c>
      <c r="F851" s="27">
        <v>10</v>
      </c>
      <c r="G851" s="27">
        <v>0</v>
      </c>
    </row>
    <row r="852" spans="1:7" x14ac:dyDescent="0.25">
      <c r="A852" s="27" t="s">
        <v>2343</v>
      </c>
      <c r="B852" s="27" t="s">
        <v>2344</v>
      </c>
      <c r="C852" s="27">
        <v>43</v>
      </c>
      <c r="D852" s="27">
        <v>43</v>
      </c>
      <c r="E852" s="27">
        <v>0</v>
      </c>
      <c r="F852" s="27">
        <v>43</v>
      </c>
      <c r="G852" s="27">
        <v>0</v>
      </c>
    </row>
    <row r="853" spans="1:7" x14ac:dyDescent="0.25">
      <c r="A853" s="27" t="s">
        <v>2345</v>
      </c>
      <c r="B853" s="27" t="s">
        <v>2346</v>
      </c>
      <c r="C853" s="27">
        <v>0</v>
      </c>
      <c r="D853" s="27">
        <v>44</v>
      </c>
      <c r="E853" s="27">
        <v>0</v>
      </c>
      <c r="F853" s="27">
        <v>0</v>
      </c>
      <c r="G853" s="27">
        <v>0</v>
      </c>
    </row>
    <row r="854" spans="1:7" x14ac:dyDescent="0.25">
      <c r="A854" s="27" t="s">
        <v>2347</v>
      </c>
      <c r="B854" s="27" t="s">
        <v>2348</v>
      </c>
      <c r="C854" s="27">
        <v>230</v>
      </c>
      <c r="D854" s="27">
        <v>230</v>
      </c>
      <c r="E854" s="27">
        <v>0</v>
      </c>
      <c r="F854" s="27">
        <v>230</v>
      </c>
      <c r="G854" s="27">
        <v>0</v>
      </c>
    </row>
    <row r="855" spans="1:7" x14ac:dyDescent="0.25">
      <c r="A855" s="27" t="s">
        <v>2349</v>
      </c>
      <c r="B855" s="27" t="s">
        <v>2350</v>
      </c>
      <c r="C855" s="27">
        <v>1</v>
      </c>
      <c r="D855" s="27">
        <v>41</v>
      </c>
      <c r="E855" s="27">
        <v>0</v>
      </c>
      <c r="F855" s="27">
        <v>1</v>
      </c>
      <c r="G855" s="27">
        <v>0</v>
      </c>
    </row>
    <row r="856" spans="1:7" x14ac:dyDescent="0.25">
      <c r="A856" s="27" t="s">
        <v>2351</v>
      </c>
      <c r="B856" s="27" t="s">
        <v>2352</v>
      </c>
      <c r="C856" s="27">
        <v>51</v>
      </c>
      <c r="D856" s="27">
        <v>51</v>
      </c>
      <c r="E856" s="27">
        <v>0</v>
      </c>
      <c r="F856" s="27">
        <v>51</v>
      </c>
      <c r="G856" s="27">
        <v>0</v>
      </c>
    </row>
    <row r="857" spans="1:7" x14ac:dyDescent="0.25">
      <c r="A857" s="27" t="s">
        <v>2353</v>
      </c>
      <c r="B857" s="27" t="s">
        <v>2354</v>
      </c>
      <c r="C857" s="27">
        <v>10</v>
      </c>
      <c r="D857" s="27">
        <v>10</v>
      </c>
      <c r="E857" s="27">
        <v>0</v>
      </c>
      <c r="F857" s="27">
        <v>10</v>
      </c>
      <c r="G857" s="27">
        <v>0</v>
      </c>
    </row>
    <row r="858" spans="1:7" x14ac:dyDescent="0.25">
      <c r="A858" s="27" t="s">
        <v>2355</v>
      </c>
      <c r="B858" s="27" t="s">
        <v>2356</v>
      </c>
      <c r="C858" s="27">
        <v>0</v>
      </c>
      <c r="D858" s="27">
        <v>40</v>
      </c>
      <c r="E858" s="27">
        <v>0</v>
      </c>
      <c r="F858" s="27">
        <v>0</v>
      </c>
      <c r="G858" s="27">
        <v>0</v>
      </c>
    </row>
    <row r="859" spans="1:7" x14ac:dyDescent="0.25">
      <c r="A859" s="27" t="s">
        <v>2357</v>
      </c>
      <c r="B859" s="27" t="s">
        <v>2358</v>
      </c>
      <c r="C859" s="27">
        <v>275</v>
      </c>
      <c r="D859" s="27">
        <v>275</v>
      </c>
      <c r="E859" s="27">
        <v>0</v>
      </c>
      <c r="F859" s="27">
        <v>275</v>
      </c>
      <c r="G859" s="27">
        <v>0</v>
      </c>
    </row>
    <row r="860" spans="1:7" x14ac:dyDescent="0.25">
      <c r="A860" s="27" t="s">
        <v>2359</v>
      </c>
      <c r="B860" s="27" t="s">
        <v>2360</v>
      </c>
      <c r="C860" s="27">
        <v>10</v>
      </c>
      <c r="D860" s="27">
        <v>10</v>
      </c>
      <c r="E860" s="27">
        <v>0</v>
      </c>
      <c r="F860" s="27">
        <v>10</v>
      </c>
      <c r="G860" s="27">
        <v>0</v>
      </c>
    </row>
    <row r="861" spans="1:7" x14ac:dyDescent="0.25">
      <c r="A861" s="27" t="s">
        <v>2361</v>
      </c>
      <c r="B861" s="27" t="s">
        <v>2362</v>
      </c>
      <c r="C861" s="27">
        <v>87</v>
      </c>
      <c r="D861" s="27">
        <v>87</v>
      </c>
      <c r="E861" s="27">
        <v>0</v>
      </c>
      <c r="F861" s="27">
        <v>87</v>
      </c>
      <c r="G861" s="27">
        <v>0</v>
      </c>
    </row>
    <row r="862" spans="1:7" x14ac:dyDescent="0.25">
      <c r="A862" s="27" t="s">
        <v>2363</v>
      </c>
      <c r="B862" s="27" t="s">
        <v>2364</v>
      </c>
      <c r="C862" s="27">
        <v>94</v>
      </c>
      <c r="D862" s="27">
        <v>94</v>
      </c>
      <c r="E862" s="27">
        <v>0</v>
      </c>
      <c r="F862" s="27">
        <v>94</v>
      </c>
      <c r="G862" s="27">
        <v>0</v>
      </c>
    </row>
    <row r="863" spans="1:7" x14ac:dyDescent="0.25">
      <c r="A863" s="27" t="s">
        <v>2365</v>
      </c>
      <c r="B863" s="27" t="s">
        <v>2366</v>
      </c>
      <c r="C863" s="27">
        <v>201</v>
      </c>
      <c r="D863" s="27">
        <v>201</v>
      </c>
      <c r="E863" s="27">
        <v>0</v>
      </c>
      <c r="F863" s="27">
        <v>201</v>
      </c>
      <c r="G863" s="27">
        <v>0</v>
      </c>
    </row>
    <row r="864" spans="1:7" x14ac:dyDescent="0.25">
      <c r="A864" s="27" t="s">
        <v>2367</v>
      </c>
      <c r="B864" s="27" t="s">
        <v>2368</v>
      </c>
      <c r="C864" s="27">
        <v>36</v>
      </c>
      <c r="D864" s="27">
        <v>36</v>
      </c>
      <c r="E864" s="27">
        <v>0</v>
      </c>
      <c r="F864" s="27">
        <v>36</v>
      </c>
      <c r="G864" s="27">
        <v>0</v>
      </c>
    </row>
    <row r="865" spans="1:7" x14ac:dyDescent="0.25">
      <c r="A865" s="27" t="s">
        <v>2369</v>
      </c>
      <c r="B865" s="27" t="s">
        <v>2370</v>
      </c>
      <c r="C865" s="27">
        <v>388</v>
      </c>
      <c r="D865" s="27">
        <v>388</v>
      </c>
      <c r="E865" s="27">
        <v>0</v>
      </c>
      <c r="F865" s="27">
        <v>388</v>
      </c>
      <c r="G865" s="27">
        <v>0</v>
      </c>
    </row>
    <row r="866" spans="1:7" x14ac:dyDescent="0.25">
      <c r="A866" s="27" t="s">
        <v>2371</v>
      </c>
      <c r="B866" s="27" t="s">
        <v>2372</v>
      </c>
      <c r="C866" s="27">
        <v>11</v>
      </c>
      <c r="D866" s="27">
        <v>11</v>
      </c>
      <c r="E866" s="27">
        <v>0</v>
      </c>
      <c r="F866" s="27">
        <v>11</v>
      </c>
      <c r="G866" s="27">
        <v>0</v>
      </c>
    </row>
    <row r="867" spans="1:7" x14ac:dyDescent="0.25">
      <c r="A867" s="27" t="s">
        <v>2373</v>
      </c>
      <c r="B867" s="27" t="s">
        <v>2374</v>
      </c>
      <c r="C867" s="27">
        <v>350</v>
      </c>
      <c r="D867" s="27">
        <v>350</v>
      </c>
      <c r="E867" s="27">
        <v>0</v>
      </c>
      <c r="F867" s="27">
        <v>350</v>
      </c>
      <c r="G867" s="27">
        <v>27</v>
      </c>
    </row>
    <row r="868" spans="1:7" x14ac:dyDescent="0.25">
      <c r="A868" s="27" t="s">
        <v>2375</v>
      </c>
      <c r="B868" s="27" t="s">
        <v>2376</v>
      </c>
      <c r="C868" s="27">
        <v>0</v>
      </c>
      <c r="D868" s="27">
        <v>0</v>
      </c>
      <c r="E868" s="27">
        <v>0</v>
      </c>
      <c r="F868" s="27">
        <v>0</v>
      </c>
      <c r="G868" s="27">
        <v>0</v>
      </c>
    </row>
    <row r="869" spans="1:7" x14ac:dyDescent="0.25">
      <c r="A869" s="27" t="s">
        <v>2377</v>
      </c>
      <c r="B869" s="27" t="s">
        <v>2378</v>
      </c>
      <c r="C869" s="27">
        <v>217</v>
      </c>
      <c r="D869" s="27">
        <v>217</v>
      </c>
      <c r="E869" s="27">
        <v>0</v>
      </c>
      <c r="F869" s="27">
        <v>217</v>
      </c>
      <c r="G869" s="27">
        <v>0</v>
      </c>
    </row>
    <row r="870" spans="1:7" x14ac:dyDescent="0.25">
      <c r="A870" s="27" t="s">
        <v>2379</v>
      </c>
      <c r="B870" s="27" t="s">
        <v>2380</v>
      </c>
      <c r="C870" s="27">
        <v>108</v>
      </c>
      <c r="D870" s="27">
        <v>108</v>
      </c>
      <c r="E870" s="27">
        <v>0</v>
      </c>
      <c r="F870" s="27">
        <v>108</v>
      </c>
      <c r="G870" s="27">
        <v>0</v>
      </c>
    </row>
    <row r="871" spans="1:7" x14ac:dyDescent="0.25">
      <c r="A871" s="27" t="s">
        <v>2381</v>
      </c>
      <c r="B871" s="27" t="s">
        <v>2382</v>
      </c>
      <c r="C871" s="27">
        <v>120</v>
      </c>
      <c r="D871" s="27">
        <v>120</v>
      </c>
      <c r="E871" s="27">
        <v>0</v>
      </c>
      <c r="F871" s="27">
        <v>120</v>
      </c>
      <c r="G871" s="27">
        <v>0</v>
      </c>
    </row>
    <row r="872" spans="1:7" x14ac:dyDescent="0.25">
      <c r="A872" s="27" t="s">
        <v>2383</v>
      </c>
      <c r="B872" s="27" t="s">
        <v>2384</v>
      </c>
      <c r="C872" s="27">
        <v>37</v>
      </c>
      <c r="D872" s="27">
        <v>37</v>
      </c>
      <c r="E872" s="27">
        <v>0</v>
      </c>
      <c r="F872" s="27">
        <v>37</v>
      </c>
      <c r="G872" s="27">
        <v>0</v>
      </c>
    </row>
    <row r="873" spans="1:7" x14ac:dyDescent="0.25">
      <c r="A873" s="27" t="s">
        <v>2385</v>
      </c>
      <c r="B873" s="27" t="s">
        <v>2386</v>
      </c>
      <c r="C873" s="27">
        <v>73</v>
      </c>
      <c r="D873" s="27">
        <v>73</v>
      </c>
      <c r="E873" s="27">
        <v>0</v>
      </c>
      <c r="F873" s="27">
        <v>73</v>
      </c>
      <c r="G873" s="27">
        <v>0</v>
      </c>
    </row>
    <row r="874" spans="1:7" x14ac:dyDescent="0.25">
      <c r="A874" s="27" t="s">
        <v>2387</v>
      </c>
      <c r="B874" s="27" t="s">
        <v>2388</v>
      </c>
      <c r="C874" s="27">
        <v>210</v>
      </c>
      <c r="D874" s="27">
        <v>210</v>
      </c>
      <c r="E874" s="27">
        <v>0</v>
      </c>
      <c r="F874" s="27">
        <v>210</v>
      </c>
      <c r="G874" s="27">
        <v>0</v>
      </c>
    </row>
    <row r="875" spans="1:7" x14ac:dyDescent="0.25">
      <c r="A875" s="27" t="s">
        <v>2389</v>
      </c>
      <c r="B875" s="27" t="s">
        <v>2390</v>
      </c>
      <c r="C875" s="27">
        <v>435</v>
      </c>
      <c r="D875" s="27">
        <v>435</v>
      </c>
      <c r="E875" s="27">
        <v>0</v>
      </c>
      <c r="F875" s="27">
        <v>435</v>
      </c>
      <c r="G875" s="27">
        <v>0</v>
      </c>
    </row>
    <row r="876" spans="1:7" x14ac:dyDescent="0.25">
      <c r="A876" s="27" t="s">
        <v>2391</v>
      </c>
      <c r="B876" s="27" t="s">
        <v>2392</v>
      </c>
      <c r="C876" s="27">
        <v>483</v>
      </c>
      <c r="D876" s="27">
        <v>483</v>
      </c>
      <c r="E876" s="27">
        <v>0</v>
      </c>
      <c r="F876" s="27">
        <v>483</v>
      </c>
      <c r="G876" s="27">
        <v>0</v>
      </c>
    </row>
    <row r="877" spans="1:7" x14ac:dyDescent="0.25">
      <c r="A877" s="27" t="s">
        <v>2393</v>
      </c>
      <c r="B877" s="27" t="s">
        <v>2394</v>
      </c>
      <c r="C877" s="27">
        <v>169</v>
      </c>
      <c r="D877" s="27">
        <v>169</v>
      </c>
      <c r="E877" s="27">
        <v>0</v>
      </c>
      <c r="F877" s="27">
        <v>169</v>
      </c>
      <c r="G877" s="27">
        <v>3</v>
      </c>
    </row>
    <row r="878" spans="1:7" x14ac:dyDescent="0.25">
      <c r="A878" s="27" t="s">
        <v>2395</v>
      </c>
      <c r="B878" s="27" t="s">
        <v>2396</v>
      </c>
      <c r="C878" s="27">
        <v>60</v>
      </c>
      <c r="D878" s="27">
        <v>60</v>
      </c>
      <c r="E878" s="27">
        <v>0</v>
      </c>
      <c r="F878" s="27">
        <v>60</v>
      </c>
      <c r="G878" s="27">
        <v>0</v>
      </c>
    </row>
    <row r="879" spans="1:7" x14ac:dyDescent="0.25">
      <c r="A879" s="27" t="s">
        <v>2397</v>
      </c>
      <c r="B879" s="27" t="s">
        <v>2398</v>
      </c>
      <c r="C879" s="27">
        <v>5843</v>
      </c>
      <c r="D879" s="27">
        <v>5870</v>
      </c>
      <c r="E879" s="27">
        <v>1015</v>
      </c>
      <c r="F879" s="27">
        <v>6858</v>
      </c>
      <c r="G879" s="27">
        <v>0</v>
      </c>
    </row>
    <row r="880" spans="1:7" x14ac:dyDescent="0.25">
      <c r="A880" s="27" t="s">
        <v>2399</v>
      </c>
      <c r="B880" s="27" t="s">
        <v>2400</v>
      </c>
      <c r="C880" s="27">
        <v>44</v>
      </c>
      <c r="D880" s="27">
        <v>44</v>
      </c>
      <c r="E880" s="27">
        <v>0</v>
      </c>
      <c r="F880" s="27">
        <v>44</v>
      </c>
      <c r="G880" s="27">
        <v>0</v>
      </c>
    </row>
    <row r="881" spans="1:7" x14ac:dyDescent="0.25">
      <c r="A881" s="27" t="s">
        <v>2401</v>
      </c>
      <c r="B881" s="27" t="s">
        <v>2402</v>
      </c>
      <c r="C881" s="27">
        <v>4132</v>
      </c>
      <c r="D881" s="27">
        <v>4132</v>
      </c>
      <c r="E881" s="27">
        <v>817</v>
      </c>
      <c r="F881" s="27">
        <v>4949</v>
      </c>
      <c r="G881" s="27">
        <v>9</v>
      </c>
    </row>
    <row r="882" spans="1:7" x14ac:dyDescent="0.25">
      <c r="A882" s="27" t="s">
        <v>2403</v>
      </c>
      <c r="B882" s="27" t="s">
        <v>2404</v>
      </c>
      <c r="C882" s="27">
        <v>560</v>
      </c>
      <c r="D882" s="27">
        <v>560</v>
      </c>
      <c r="E882" s="27">
        <v>14</v>
      </c>
      <c r="F882" s="27">
        <v>574</v>
      </c>
      <c r="G882" s="27">
        <v>0</v>
      </c>
    </row>
    <row r="883" spans="1:7" x14ac:dyDescent="0.25">
      <c r="A883" s="27" t="s">
        <v>2405</v>
      </c>
      <c r="B883" s="27" t="s">
        <v>2406</v>
      </c>
      <c r="C883" s="27">
        <v>4852</v>
      </c>
      <c r="D883" s="27">
        <v>4877</v>
      </c>
      <c r="E883" s="27">
        <v>153</v>
      </c>
      <c r="F883" s="27">
        <v>5005</v>
      </c>
      <c r="G883" s="27">
        <v>0</v>
      </c>
    </row>
    <row r="884" spans="1:7" x14ac:dyDescent="0.25">
      <c r="A884" s="27" t="s">
        <v>2407</v>
      </c>
      <c r="B884" s="27" t="s">
        <v>2408</v>
      </c>
      <c r="C884" s="27">
        <v>3541</v>
      </c>
      <c r="D884" s="27">
        <v>3565</v>
      </c>
      <c r="E884" s="27">
        <v>114</v>
      </c>
      <c r="F884" s="27">
        <v>3655</v>
      </c>
      <c r="G884" s="27">
        <v>12</v>
      </c>
    </row>
    <row r="885" spans="1:7" x14ac:dyDescent="0.25">
      <c r="A885" s="27" t="s">
        <v>2409</v>
      </c>
      <c r="B885" s="27" t="s">
        <v>2410</v>
      </c>
      <c r="C885" s="27">
        <v>92</v>
      </c>
      <c r="D885" s="27">
        <v>92</v>
      </c>
      <c r="E885" s="27">
        <v>0</v>
      </c>
      <c r="F885" s="27">
        <v>92</v>
      </c>
      <c r="G885" s="27">
        <v>3</v>
      </c>
    </row>
    <row r="886" spans="1:7" x14ac:dyDescent="0.25">
      <c r="A886" s="27" t="s">
        <v>2411</v>
      </c>
      <c r="B886" s="27" t="s">
        <v>2412</v>
      </c>
      <c r="C886" s="27">
        <v>1304</v>
      </c>
      <c r="D886" s="27">
        <v>1318</v>
      </c>
      <c r="E886" s="27">
        <v>153</v>
      </c>
      <c r="F886" s="27">
        <v>1457</v>
      </c>
      <c r="G886" s="27">
        <v>0</v>
      </c>
    </row>
    <row r="887" spans="1:7" x14ac:dyDescent="0.25">
      <c r="A887" s="27" t="s">
        <v>2413</v>
      </c>
      <c r="B887" s="27" t="s">
        <v>2414</v>
      </c>
      <c r="C887" s="27">
        <v>48</v>
      </c>
      <c r="D887" s="27">
        <v>84</v>
      </c>
      <c r="E887" s="27">
        <v>0</v>
      </c>
      <c r="F887" s="27">
        <v>48</v>
      </c>
      <c r="G887" s="27">
        <v>3</v>
      </c>
    </row>
    <row r="888" spans="1:7" x14ac:dyDescent="0.25">
      <c r="A888" s="27" t="s">
        <v>2415</v>
      </c>
      <c r="B888" s="27" t="s">
        <v>2416</v>
      </c>
      <c r="C888" s="27">
        <v>48</v>
      </c>
      <c r="D888" s="27">
        <v>48</v>
      </c>
      <c r="E888" s="27">
        <v>0</v>
      </c>
      <c r="F888" s="27">
        <v>48</v>
      </c>
      <c r="G888" s="27">
        <v>0</v>
      </c>
    </row>
    <row r="889" spans="1:7" x14ac:dyDescent="0.25">
      <c r="A889" s="27" t="s">
        <v>2417</v>
      </c>
      <c r="B889" s="27" t="s">
        <v>2418</v>
      </c>
      <c r="C889" s="27">
        <v>16288</v>
      </c>
      <c r="D889" s="27">
        <v>16328</v>
      </c>
      <c r="E889" s="27">
        <v>383</v>
      </c>
      <c r="F889" s="27">
        <v>16671</v>
      </c>
      <c r="G889" s="27">
        <v>220</v>
      </c>
    </row>
    <row r="890" spans="1:7" x14ac:dyDescent="0.25">
      <c r="A890" s="27" t="s">
        <v>2419</v>
      </c>
      <c r="B890" s="27" t="s">
        <v>2420</v>
      </c>
      <c r="C890" s="27">
        <v>1552</v>
      </c>
      <c r="D890" s="27">
        <v>1678</v>
      </c>
      <c r="E890" s="27">
        <v>468</v>
      </c>
      <c r="F890" s="27">
        <v>2020</v>
      </c>
      <c r="G890" s="27">
        <v>1</v>
      </c>
    </row>
    <row r="891" spans="1:7" x14ac:dyDescent="0.25">
      <c r="A891" s="27" t="s">
        <v>2421</v>
      </c>
      <c r="B891" s="27" t="s">
        <v>2422</v>
      </c>
      <c r="C891" s="27">
        <v>6918</v>
      </c>
      <c r="D891" s="27">
        <v>6933</v>
      </c>
      <c r="E891" s="27">
        <v>200</v>
      </c>
      <c r="F891" s="27">
        <v>7118</v>
      </c>
      <c r="G891" s="27">
        <v>159</v>
      </c>
    </row>
    <row r="892" spans="1:7" x14ac:dyDescent="0.25">
      <c r="A892" s="27" t="s">
        <v>2423</v>
      </c>
      <c r="B892" s="27" t="s">
        <v>2424</v>
      </c>
      <c r="C892" s="27">
        <v>206</v>
      </c>
      <c r="D892" s="27">
        <v>206</v>
      </c>
      <c r="E892" s="27">
        <v>0</v>
      </c>
      <c r="F892" s="27">
        <v>206</v>
      </c>
      <c r="G892" s="27">
        <v>20</v>
      </c>
    </row>
    <row r="893" spans="1:7" x14ac:dyDescent="0.25">
      <c r="A893" s="27" t="s">
        <v>2425</v>
      </c>
      <c r="B893" s="27" t="s">
        <v>2426</v>
      </c>
      <c r="C893" s="27">
        <v>15</v>
      </c>
      <c r="D893" s="27">
        <v>15</v>
      </c>
      <c r="E893" s="27">
        <v>4</v>
      </c>
      <c r="F893" s="27">
        <v>19</v>
      </c>
      <c r="G893" s="27">
        <v>0</v>
      </c>
    </row>
    <row r="894" spans="1:7" x14ac:dyDescent="0.25">
      <c r="A894" s="27" t="s">
        <v>2427</v>
      </c>
      <c r="B894" s="27" t="s">
        <v>2428</v>
      </c>
      <c r="C894" s="27">
        <v>0</v>
      </c>
      <c r="D894" s="27">
        <v>0</v>
      </c>
      <c r="E894" s="27">
        <v>0</v>
      </c>
      <c r="F894" s="27">
        <v>0</v>
      </c>
      <c r="G894" s="27">
        <v>0</v>
      </c>
    </row>
    <row r="895" spans="1:7" x14ac:dyDescent="0.25">
      <c r="A895" s="27" t="s">
        <v>2429</v>
      </c>
      <c r="B895" s="27" t="s">
        <v>2430</v>
      </c>
      <c r="C895" s="27">
        <v>4905</v>
      </c>
      <c r="D895" s="27">
        <v>4968</v>
      </c>
      <c r="E895" s="27">
        <v>293</v>
      </c>
      <c r="F895" s="27">
        <v>5198</v>
      </c>
      <c r="G895" s="27">
        <v>151</v>
      </c>
    </row>
    <row r="896" spans="1:7" x14ac:dyDescent="0.25">
      <c r="A896" s="27" t="s">
        <v>2431</v>
      </c>
      <c r="B896" s="27" t="s">
        <v>2432</v>
      </c>
      <c r="C896" s="27">
        <v>121</v>
      </c>
      <c r="D896" s="27">
        <v>121</v>
      </c>
      <c r="E896" s="27">
        <v>0</v>
      </c>
      <c r="F896" s="27">
        <v>121</v>
      </c>
      <c r="G896" s="27">
        <v>0</v>
      </c>
    </row>
    <row r="897" spans="1:7" x14ac:dyDescent="0.25">
      <c r="A897" s="27" t="s">
        <v>2433</v>
      </c>
      <c r="B897" s="27" t="s">
        <v>2434</v>
      </c>
      <c r="C897" s="27">
        <v>0</v>
      </c>
      <c r="D897" s="27">
        <v>0</v>
      </c>
      <c r="E897" s="27">
        <v>0</v>
      </c>
      <c r="F897" s="27">
        <v>0</v>
      </c>
      <c r="G897" s="27">
        <v>0</v>
      </c>
    </row>
    <row r="898" spans="1:7" x14ac:dyDescent="0.25">
      <c r="A898" s="27" t="s">
        <v>2435</v>
      </c>
      <c r="B898" s="27" t="s">
        <v>2436</v>
      </c>
      <c r="C898" s="27">
        <v>196</v>
      </c>
      <c r="D898" s="27">
        <v>196</v>
      </c>
      <c r="E898" s="27">
        <v>0</v>
      </c>
      <c r="F898" s="27">
        <v>196</v>
      </c>
      <c r="G898" s="27">
        <v>0</v>
      </c>
    </row>
    <row r="899" spans="1:7" x14ac:dyDescent="0.25">
      <c r="A899" s="27" t="s">
        <v>2437</v>
      </c>
      <c r="B899" s="27" t="s">
        <v>2438</v>
      </c>
      <c r="C899" s="27">
        <v>42</v>
      </c>
      <c r="D899" s="27">
        <v>42</v>
      </c>
      <c r="E899" s="27">
        <v>0</v>
      </c>
      <c r="F899" s="27">
        <v>42</v>
      </c>
      <c r="G899" s="27">
        <v>0</v>
      </c>
    </row>
    <row r="900" spans="1:7" x14ac:dyDescent="0.25">
      <c r="A900" s="27" t="s">
        <v>2439</v>
      </c>
      <c r="B900" s="27" t="s">
        <v>2440</v>
      </c>
      <c r="C900" s="27">
        <v>24</v>
      </c>
      <c r="D900" s="27">
        <v>24</v>
      </c>
      <c r="E900" s="27">
        <v>0</v>
      </c>
      <c r="F900" s="27">
        <v>24</v>
      </c>
      <c r="G900" s="27">
        <v>0</v>
      </c>
    </row>
    <row r="901" spans="1:7" x14ac:dyDescent="0.25">
      <c r="A901" s="27" t="s">
        <v>2441</v>
      </c>
      <c r="B901" s="27" t="s">
        <v>2442</v>
      </c>
      <c r="C901" s="27">
        <v>1220</v>
      </c>
      <c r="D901" s="27">
        <v>1220</v>
      </c>
      <c r="E901" s="27">
        <v>66</v>
      </c>
      <c r="F901" s="27">
        <v>1286</v>
      </c>
      <c r="G901" s="27">
        <v>0</v>
      </c>
    </row>
    <row r="902" spans="1:7" x14ac:dyDescent="0.25">
      <c r="A902" s="27" t="s">
        <v>2443</v>
      </c>
      <c r="B902" s="27" t="s">
        <v>2444</v>
      </c>
      <c r="C902" s="27">
        <v>1298</v>
      </c>
      <c r="D902" s="27">
        <v>1298</v>
      </c>
      <c r="E902" s="27">
        <v>45</v>
      </c>
      <c r="F902" s="27">
        <v>1343</v>
      </c>
      <c r="G902" s="27">
        <v>0</v>
      </c>
    </row>
    <row r="903" spans="1:7" x14ac:dyDescent="0.25">
      <c r="A903" s="27" t="s">
        <v>2445</v>
      </c>
      <c r="B903" s="27" t="s">
        <v>2446</v>
      </c>
      <c r="C903" s="27">
        <v>15</v>
      </c>
      <c r="D903" s="27">
        <v>15</v>
      </c>
      <c r="E903" s="27">
        <v>0</v>
      </c>
      <c r="F903" s="27">
        <v>15</v>
      </c>
      <c r="G903" s="27">
        <v>0</v>
      </c>
    </row>
    <row r="904" spans="1:7" x14ac:dyDescent="0.25">
      <c r="A904" s="27" t="s">
        <v>2447</v>
      </c>
      <c r="B904" s="27" t="s">
        <v>2448</v>
      </c>
      <c r="C904" s="27">
        <v>15</v>
      </c>
      <c r="D904" s="27">
        <v>15</v>
      </c>
      <c r="E904" s="27">
        <v>0</v>
      </c>
      <c r="F904" s="27">
        <v>15</v>
      </c>
      <c r="G904" s="27">
        <v>0</v>
      </c>
    </row>
    <row r="905" spans="1:7" x14ac:dyDescent="0.25">
      <c r="A905" s="27" t="s">
        <v>2449</v>
      </c>
      <c r="B905" s="27" t="s">
        <v>2450</v>
      </c>
      <c r="C905" s="27">
        <v>8156</v>
      </c>
      <c r="D905" s="27">
        <v>8170</v>
      </c>
      <c r="E905" s="27">
        <v>1112</v>
      </c>
      <c r="F905" s="27">
        <v>9268</v>
      </c>
      <c r="G905" s="27">
        <v>0</v>
      </c>
    </row>
    <row r="906" spans="1:7" x14ac:dyDescent="0.25">
      <c r="A906" s="27" t="s">
        <v>2451</v>
      </c>
      <c r="B906" s="27" t="s">
        <v>2452</v>
      </c>
      <c r="C906" s="27">
        <v>297</v>
      </c>
      <c r="D906" s="27">
        <v>297</v>
      </c>
      <c r="E906" s="27">
        <v>12</v>
      </c>
      <c r="F906" s="27">
        <v>309</v>
      </c>
      <c r="G906" s="27">
        <v>0</v>
      </c>
    </row>
    <row r="907" spans="1:7" x14ac:dyDescent="0.25">
      <c r="A907" s="27" t="s">
        <v>2453</v>
      </c>
      <c r="B907" s="27" t="s">
        <v>2454</v>
      </c>
      <c r="C907" s="27">
        <v>63502</v>
      </c>
      <c r="D907" s="27">
        <v>63679</v>
      </c>
      <c r="E907" s="27">
        <v>2646</v>
      </c>
      <c r="F907" s="27">
        <v>66148</v>
      </c>
      <c r="G907" s="27">
        <v>4259</v>
      </c>
    </row>
    <row r="908" spans="1:7" x14ac:dyDescent="0.25">
      <c r="A908" s="27" t="s">
        <v>2455</v>
      </c>
      <c r="B908" s="27" t="s">
        <v>2456</v>
      </c>
      <c r="C908" s="27">
        <v>1098</v>
      </c>
      <c r="D908" s="27">
        <v>1098</v>
      </c>
      <c r="E908" s="27">
        <v>47</v>
      </c>
      <c r="F908" s="27">
        <v>1145</v>
      </c>
      <c r="G908" s="27">
        <v>44</v>
      </c>
    </row>
    <row r="909" spans="1:7" x14ac:dyDescent="0.25">
      <c r="A909" s="27" t="s">
        <v>2457</v>
      </c>
      <c r="B909" s="27" t="s">
        <v>2458</v>
      </c>
      <c r="C909" s="27">
        <v>609</v>
      </c>
      <c r="D909" s="27">
        <v>609</v>
      </c>
      <c r="E909" s="27">
        <v>0</v>
      </c>
      <c r="F909" s="27">
        <v>609</v>
      </c>
      <c r="G909" s="27">
        <v>0</v>
      </c>
    </row>
    <row r="910" spans="1:7" x14ac:dyDescent="0.25">
      <c r="A910" s="27" t="s">
        <v>2459</v>
      </c>
      <c r="B910" s="27" t="s">
        <v>2460</v>
      </c>
      <c r="C910" s="27">
        <v>1360</v>
      </c>
      <c r="D910" s="27">
        <v>1360</v>
      </c>
      <c r="E910" s="27">
        <v>27</v>
      </c>
      <c r="F910" s="27">
        <v>1387</v>
      </c>
      <c r="G910" s="27">
        <v>0</v>
      </c>
    </row>
    <row r="911" spans="1:7" x14ac:dyDescent="0.25">
      <c r="A911" s="27" t="s">
        <v>2461</v>
      </c>
      <c r="B911" s="27" t="s">
        <v>2462</v>
      </c>
      <c r="C911" s="27">
        <v>6227</v>
      </c>
      <c r="D911" s="27">
        <v>6227</v>
      </c>
      <c r="E911" s="27">
        <v>796</v>
      </c>
      <c r="F911" s="27">
        <v>7023</v>
      </c>
      <c r="G911" s="27">
        <v>5</v>
      </c>
    </row>
    <row r="912" spans="1:7" x14ac:dyDescent="0.25">
      <c r="A912" s="27" t="s">
        <v>2463</v>
      </c>
      <c r="B912" s="27" t="s">
        <v>2464</v>
      </c>
      <c r="C912" s="27">
        <v>1599</v>
      </c>
      <c r="D912" s="27">
        <v>1599</v>
      </c>
      <c r="E912" s="27">
        <v>97</v>
      </c>
      <c r="F912" s="27">
        <v>1696</v>
      </c>
      <c r="G912" s="27">
        <v>0</v>
      </c>
    </row>
    <row r="913" spans="1:7" x14ac:dyDescent="0.25">
      <c r="A913" s="27" t="s">
        <v>2465</v>
      </c>
      <c r="B913" s="27" t="s">
        <v>2466</v>
      </c>
      <c r="C913" s="27">
        <v>4227</v>
      </c>
      <c r="D913" s="27">
        <v>4227</v>
      </c>
      <c r="E913" s="27">
        <v>280</v>
      </c>
      <c r="F913" s="27">
        <v>4507</v>
      </c>
      <c r="G913" s="27">
        <v>0</v>
      </c>
    </row>
    <row r="914" spans="1:7" x14ac:dyDescent="0.25">
      <c r="A914" s="27" t="s">
        <v>2467</v>
      </c>
      <c r="B914" s="27" t="s">
        <v>2468</v>
      </c>
      <c r="C914" s="27">
        <v>18</v>
      </c>
      <c r="D914" s="27">
        <v>18</v>
      </c>
      <c r="E914" s="27">
        <v>0</v>
      </c>
      <c r="F914" s="27">
        <v>18</v>
      </c>
      <c r="G914" s="27">
        <v>0</v>
      </c>
    </row>
    <row r="915" spans="1:7" x14ac:dyDescent="0.25">
      <c r="A915" s="27" t="s">
        <v>2469</v>
      </c>
      <c r="B915" s="27" t="s">
        <v>2470</v>
      </c>
      <c r="C915" s="27">
        <v>0</v>
      </c>
      <c r="D915" s="27">
        <v>0</v>
      </c>
      <c r="E915" s="27">
        <v>0</v>
      </c>
      <c r="F915" s="27">
        <v>0</v>
      </c>
      <c r="G915" s="27">
        <v>0</v>
      </c>
    </row>
    <row r="916" spans="1:7" x14ac:dyDescent="0.25">
      <c r="A916" s="27" t="s">
        <v>2471</v>
      </c>
      <c r="B916" s="27" t="s">
        <v>2472</v>
      </c>
      <c r="C916" s="27">
        <v>17</v>
      </c>
      <c r="D916" s="27">
        <v>17</v>
      </c>
      <c r="E916" s="27">
        <v>0</v>
      </c>
      <c r="F916" s="27">
        <v>17</v>
      </c>
      <c r="G916" s="27">
        <v>0</v>
      </c>
    </row>
    <row r="917" spans="1:7" x14ac:dyDescent="0.25">
      <c r="A917" s="27" t="s">
        <v>2473</v>
      </c>
      <c r="B917" s="27" t="s">
        <v>2474</v>
      </c>
      <c r="C917" s="27">
        <v>11649</v>
      </c>
      <c r="D917" s="27">
        <v>11674</v>
      </c>
      <c r="E917" s="27">
        <v>5195</v>
      </c>
      <c r="F917" s="27">
        <v>16844</v>
      </c>
      <c r="G917" s="27">
        <v>48</v>
      </c>
    </row>
    <row r="918" spans="1:7" x14ac:dyDescent="0.25">
      <c r="A918" s="27" t="s">
        <v>2475</v>
      </c>
      <c r="B918" s="27" t="s">
        <v>2476</v>
      </c>
      <c r="C918" s="27">
        <v>74</v>
      </c>
      <c r="D918" s="27">
        <v>74</v>
      </c>
      <c r="E918" s="27">
        <v>0</v>
      </c>
      <c r="F918" s="27">
        <v>74</v>
      </c>
      <c r="G918" s="27">
        <v>0</v>
      </c>
    </row>
    <row r="919" spans="1:7" x14ac:dyDescent="0.25">
      <c r="A919" s="27" t="s">
        <v>2477</v>
      </c>
      <c r="B919" s="27" t="s">
        <v>2478</v>
      </c>
      <c r="C919" s="27">
        <v>0</v>
      </c>
      <c r="D919" s="27">
        <v>0</v>
      </c>
      <c r="E919" s="27">
        <v>0</v>
      </c>
      <c r="F919" s="27">
        <v>0</v>
      </c>
      <c r="G919" s="27">
        <v>66</v>
      </c>
    </row>
    <row r="920" spans="1:7" x14ac:dyDescent="0.25">
      <c r="A920" s="27" t="s">
        <v>2479</v>
      </c>
      <c r="B920" s="27" t="s">
        <v>2480</v>
      </c>
      <c r="C920" s="27">
        <v>2192</v>
      </c>
      <c r="D920" s="27">
        <v>2192</v>
      </c>
      <c r="E920" s="27">
        <v>66</v>
      </c>
      <c r="F920" s="27">
        <v>2258</v>
      </c>
      <c r="G920" s="27">
        <v>0</v>
      </c>
    </row>
    <row r="921" spans="1:7" x14ac:dyDescent="0.25">
      <c r="A921" s="27" t="s">
        <v>2481</v>
      </c>
      <c r="B921" s="27" t="s">
        <v>2482</v>
      </c>
      <c r="C921" s="27">
        <v>51</v>
      </c>
      <c r="D921" s="27">
        <v>51</v>
      </c>
      <c r="E921" s="27">
        <v>0</v>
      </c>
      <c r="F921" s="27">
        <v>51</v>
      </c>
      <c r="G921" s="27">
        <v>0</v>
      </c>
    </row>
    <row r="922" spans="1:7" x14ac:dyDescent="0.25">
      <c r="A922" s="27" t="s">
        <v>2483</v>
      </c>
      <c r="B922" s="27" t="s">
        <v>2484</v>
      </c>
      <c r="C922" s="27">
        <v>217</v>
      </c>
      <c r="D922" s="27">
        <v>217</v>
      </c>
      <c r="E922" s="27">
        <v>49</v>
      </c>
      <c r="F922" s="27">
        <v>266</v>
      </c>
      <c r="G922" s="27">
        <v>1</v>
      </c>
    </row>
    <row r="923" spans="1:7" x14ac:dyDescent="0.25">
      <c r="A923" s="27" t="s">
        <v>2485</v>
      </c>
      <c r="B923" s="27" t="s">
        <v>2486</v>
      </c>
      <c r="C923" s="27">
        <v>484</v>
      </c>
      <c r="D923" s="27">
        <v>505</v>
      </c>
      <c r="E923" s="27">
        <v>33</v>
      </c>
      <c r="F923" s="27">
        <v>517</v>
      </c>
      <c r="G923" s="27">
        <v>0</v>
      </c>
    </row>
    <row r="924" spans="1:7" x14ac:dyDescent="0.25">
      <c r="A924" s="27" t="s">
        <v>2487</v>
      </c>
      <c r="B924" s="27" t="s">
        <v>2488</v>
      </c>
      <c r="C924" s="27">
        <v>19</v>
      </c>
      <c r="D924" s="27">
        <v>19</v>
      </c>
      <c r="E924" s="27">
        <v>0</v>
      </c>
      <c r="F924" s="27">
        <v>19</v>
      </c>
      <c r="G924" s="27">
        <v>0</v>
      </c>
    </row>
    <row r="925" spans="1:7" x14ac:dyDescent="0.25">
      <c r="A925" s="27" t="s">
        <v>2489</v>
      </c>
      <c r="B925" s="27" t="s">
        <v>2490</v>
      </c>
      <c r="C925" s="27">
        <v>0</v>
      </c>
      <c r="D925" s="27">
        <v>0</v>
      </c>
      <c r="E925" s="27">
        <v>0</v>
      </c>
      <c r="F925" s="27">
        <v>0</v>
      </c>
      <c r="G925" s="27">
        <v>0</v>
      </c>
    </row>
    <row r="926" spans="1:7" x14ac:dyDescent="0.25">
      <c r="A926" s="27" t="s">
        <v>2491</v>
      </c>
      <c r="B926" s="27" t="s">
        <v>2492</v>
      </c>
      <c r="C926" s="27">
        <v>1780</v>
      </c>
      <c r="D926" s="27">
        <v>1780</v>
      </c>
      <c r="E926" s="27">
        <v>358</v>
      </c>
      <c r="F926" s="27">
        <v>2138</v>
      </c>
      <c r="G926" s="27">
        <v>20</v>
      </c>
    </row>
    <row r="927" spans="1:7" x14ac:dyDescent="0.25">
      <c r="A927" s="27" t="s">
        <v>2493</v>
      </c>
      <c r="B927" s="27" t="s">
        <v>2494</v>
      </c>
      <c r="C927" s="27">
        <v>331</v>
      </c>
      <c r="D927" s="27">
        <v>331</v>
      </c>
      <c r="E927" s="27">
        <v>0</v>
      </c>
      <c r="F927" s="27">
        <v>331</v>
      </c>
      <c r="G927" s="27">
        <v>0</v>
      </c>
    </row>
    <row r="928" spans="1:7" x14ac:dyDescent="0.25">
      <c r="A928" s="27" t="s">
        <v>2495</v>
      </c>
      <c r="B928" s="27" t="s">
        <v>2496</v>
      </c>
      <c r="C928" s="27">
        <v>12</v>
      </c>
      <c r="D928" s="27">
        <v>12</v>
      </c>
      <c r="E928" s="27">
        <v>0</v>
      </c>
      <c r="F928" s="27">
        <v>12</v>
      </c>
      <c r="G928" s="27">
        <v>0</v>
      </c>
    </row>
    <row r="929" spans="1:7" x14ac:dyDescent="0.25">
      <c r="A929" s="27" t="s">
        <v>2497</v>
      </c>
      <c r="B929" s="27" t="s">
        <v>2498</v>
      </c>
      <c r="C929" s="27">
        <v>1158</v>
      </c>
      <c r="D929" s="27">
        <v>1158</v>
      </c>
      <c r="E929" s="27">
        <v>528</v>
      </c>
      <c r="F929" s="27">
        <v>1686</v>
      </c>
      <c r="G929" s="27">
        <v>13</v>
      </c>
    </row>
    <row r="930" spans="1:7" x14ac:dyDescent="0.25">
      <c r="A930" s="27" t="s">
        <v>2499</v>
      </c>
      <c r="B930" s="27" t="s">
        <v>2500</v>
      </c>
      <c r="C930" s="27">
        <v>2420</v>
      </c>
      <c r="D930" s="27">
        <v>2427</v>
      </c>
      <c r="E930" s="27">
        <v>218</v>
      </c>
      <c r="F930" s="27">
        <v>2638</v>
      </c>
      <c r="G930" s="27">
        <v>0</v>
      </c>
    </row>
    <row r="931" spans="1:7" x14ac:dyDescent="0.25">
      <c r="A931" s="27" t="s">
        <v>2501</v>
      </c>
      <c r="B931" s="27" t="s">
        <v>2502</v>
      </c>
      <c r="C931" s="27">
        <v>1218</v>
      </c>
      <c r="D931" s="27">
        <v>1218</v>
      </c>
      <c r="E931" s="27">
        <v>27</v>
      </c>
      <c r="F931" s="27">
        <v>1245</v>
      </c>
      <c r="G931" s="27">
        <v>0</v>
      </c>
    </row>
    <row r="932" spans="1:7" x14ac:dyDescent="0.25">
      <c r="A932" s="27" t="s">
        <v>2503</v>
      </c>
      <c r="B932" s="27" t="s">
        <v>2504</v>
      </c>
      <c r="C932" s="27">
        <v>417</v>
      </c>
      <c r="D932" s="27">
        <v>417</v>
      </c>
      <c r="E932" s="27">
        <v>0</v>
      </c>
      <c r="F932" s="27">
        <v>417</v>
      </c>
      <c r="G932" s="27">
        <v>15</v>
      </c>
    </row>
    <row r="933" spans="1:7" x14ac:dyDescent="0.25">
      <c r="A933" s="27" t="s">
        <v>2505</v>
      </c>
      <c r="B933" s="27" t="s">
        <v>2506</v>
      </c>
      <c r="C933" s="27">
        <v>40</v>
      </c>
      <c r="D933" s="27">
        <v>40</v>
      </c>
      <c r="E933" s="27">
        <v>0</v>
      </c>
      <c r="F933" s="27">
        <v>40</v>
      </c>
      <c r="G933" s="27">
        <v>0</v>
      </c>
    </row>
    <row r="934" spans="1:7" x14ac:dyDescent="0.25">
      <c r="A934" s="27" t="s">
        <v>2507</v>
      </c>
      <c r="B934" s="27" t="s">
        <v>2508</v>
      </c>
      <c r="C934" s="27">
        <v>35283</v>
      </c>
      <c r="D934" s="27">
        <v>35337</v>
      </c>
      <c r="E934" s="27">
        <v>2742</v>
      </c>
      <c r="F934" s="27">
        <v>38025</v>
      </c>
      <c r="G934" s="27">
        <v>2350</v>
      </c>
    </row>
    <row r="935" spans="1:7" x14ac:dyDescent="0.25">
      <c r="A935" s="27" t="s">
        <v>2509</v>
      </c>
      <c r="B935" s="27" t="s">
        <v>2510</v>
      </c>
      <c r="C935" s="27">
        <v>138</v>
      </c>
      <c r="D935" s="27">
        <v>138</v>
      </c>
      <c r="E935" s="27">
        <v>0</v>
      </c>
      <c r="F935" s="27">
        <v>138</v>
      </c>
      <c r="G935" s="27">
        <v>2</v>
      </c>
    </row>
    <row r="936" spans="1:7" x14ac:dyDescent="0.25">
      <c r="A936" s="27" t="s">
        <v>2511</v>
      </c>
      <c r="B936" s="27" t="s">
        <v>2512</v>
      </c>
      <c r="C936" s="27">
        <v>404</v>
      </c>
      <c r="D936" s="27">
        <v>464</v>
      </c>
      <c r="E936" s="27">
        <v>17</v>
      </c>
      <c r="F936" s="27">
        <v>421</v>
      </c>
      <c r="G936" s="27">
        <v>3</v>
      </c>
    </row>
    <row r="937" spans="1:7" x14ac:dyDescent="0.25">
      <c r="A937" s="27" t="s">
        <v>2513</v>
      </c>
      <c r="B937" s="27" t="s">
        <v>2514</v>
      </c>
      <c r="C937" s="27">
        <v>191</v>
      </c>
      <c r="D937" s="27">
        <v>191</v>
      </c>
      <c r="E937" s="27">
        <v>0</v>
      </c>
      <c r="F937" s="27">
        <v>191</v>
      </c>
      <c r="G937" s="27">
        <v>1</v>
      </c>
    </row>
    <row r="938" spans="1:7" x14ac:dyDescent="0.25">
      <c r="A938" s="27" t="s">
        <v>2515</v>
      </c>
      <c r="B938" s="27" t="s">
        <v>2516</v>
      </c>
      <c r="C938" s="27">
        <v>155</v>
      </c>
      <c r="D938" s="27">
        <v>155</v>
      </c>
      <c r="E938" s="27">
        <v>0</v>
      </c>
      <c r="F938" s="27">
        <v>155</v>
      </c>
      <c r="G938" s="27">
        <v>4</v>
      </c>
    </row>
    <row r="939" spans="1:7" x14ac:dyDescent="0.25">
      <c r="A939" s="27" t="s">
        <v>2517</v>
      </c>
      <c r="B939" s="27" t="s">
        <v>2518</v>
      </c>
      <c r="C939" s="27">
        <v>4929</v>
      </c>
      <c r="D939" s="27">
        <v>4953</v>
      </c>
      <c r="E939" s="27">
        <v>1598</v>
      </c>
      <c r="F939" s="27">
        <v>6527</v>
      </c>
      <c r="G939" s="27">
        <v>322</v>
      </c>
    </row>
    <row r="940" spans="1:7" x14ac:dyDescent="0.25">
      <c r="A940" s="27" t="s">
        <v>2519</v>
      </c>
      <c r="B940" s="27" t="s">
        <v>2520</v>
      </c>
      <c r="C940" s="27">
        <v>110</v>
      </c>
      <c r="D940" s="27">
        <v>110</v>
      </c>
      <c r="E940" s="27">
        <v>0</v>
      </c>
      <c r="F940" s="27">
        <v>110</v>
      </c>
      <c r="G940" s="27">
        <v>0</v>
      </c>
    </row>
    <row r="941" spans="1:7" x14ac:dyDescent="0.25">
      <c r="A941" s="27" t="s">
        <v>2521</v>
      </c>
      <c r="B941" s="27" t="s">
        <v>2522</v>
      </c>
      <c r="C941" s="27">
        <v>24</v>
      </c>
      <c r="D941" s="27">
        <v>24</v>
      </c>
      <c r="E941" s="27">
        <v>0</v>
      </c>
      <c r="F941" s="27">
        <v>24</v>
      </c>
      <c r="G941" s="27">
        <v>0</v>
      </c>
    </row>
    <row r="942" spans="1:7" x14ac:dyDescent="0.25">
      <c r="A942" s="27" t="s">
        <v>2523</v>
      </c>
      <c r="B942" s="27" t="s">
        <v>2524</v>
      </c>
      <c r="C942" s="27">
        <v>517</v>
      </c>
      <c r="D942" s="27">
        <v>517</v>
      </c>
      <c r="E942" s="27">
        <v>0</v>
      </c>
      <c r="F942" s="27">
        <v>517</v>
      </c>
      <c r="G942" s="27">
        <v>0</v>
      </c>
    </row>
    <row r="943" spans="1:7" x14ac:dyDescent="0.25">
      <c r="A943" s="27" t="s">
        <v>2525</v>
      </c>
      <c r="B943" s="27" t="s">
        <v>2526</v>
      </c>
      <c r="C943" s="27">
        <v>14551</v>
      </c>
      <c r="D943" s="27">
        <v>14565</v>
      </c>
      <c r="E943" s="27">
        <v>3530</v>
      </c>
      <c r="F943" s="27">
        <v>18081</v>
      </c>
      <c r="G943" s="27">
        <v>0</v>
      </c>
    </row>
    <row r="944" spans="1:7" x14ac:dyDescent="0.25">
      <c r="A944" s="27" t="s">
        <v>2527</v>
      </c>
      <c r="B944" s="27" t="s">
        <v>2528</v>
      </c>
      <c r="C944" s="27">
        <v>3243</v>
      </c>
      <c r="D944" s="27">
        <v>3295</v>
      </c>
      <c r="E944" s="27">
        <v>132</v>
      </c>
      <c r="F944" s="27">
        <v>3375</v>
      </c>
      <c r="G944" s="27">
        <v>58</v>
      </c>
    </row>
    <row r="945" spans="1:7" x14ac:dyDescent="0.25">
      <c r="A945" s="27" t="s">
        <v>2529</v>
      </c>
      <c r="B945" s="27" t="s">
        <v>2530</v>
      </c>
      <c r="C945" s="27">
        <v>6838</v>
      </c>
      <c r="D945" s="27">
        <v>6838</v>
      </c>
      <c r="E945" s="27">
        <v>836</v>
      </c>
      <c r="F945" s="27">
        <v>7674</v>
      </c>
      <c r="G945" s="27">
        <v>1241</v>
      </c>
    </row>
    <row r="946" spans="1:7" x14ac:dyDescent="0.25">
      <c r="A946" s="27" t="s">
        <v>2531</v>
      </c>
      <c r="B946" s="27" t="s">
        <v>2532</v>
      </c>
      <c r="C946" s="27">
        <v>4233</v>
      </c>
      <c r="D946" s="27">
        <v>4233</v>
      </c>
      <c r="E946" s="27">
        <v>460</v>
      </c>
      <c r="F946" s="27">
        <v>4693</v>
      </c>
      <c r="G946" s="27">
        <v>4</v>
      </c>
    </row>
    <row r="947" spans="1:7" x14ac:dyDescent="0.25">
      <c r="A947" s="27" t="s">
        <v>2533</v>
      </c>
      <c r="B947" s="27" t="s">
        <v>2534</v>
      </c>
      <c r="C947" s="27">
        <v>1134</v>
      </c>
      <c r="D947" s="27">
        <v>1134</v>
      </c>
      <c r="E947" s="27">
        <v>112</v>
      </c>
      <c r="F947" s="27">
        <v>1246</v>
      </c>
      <c r="G947" s="27">
        <v>0</v>
      </c>
    </row>
    <row r="948" spans="1:7" x14ac:dyDescent="0.25">
      <c r="A948" s="27" t="s">
        <v>2535</v>
      </c>
      <c r="B948" s="27" t="s">
        <v>2536</v>
      </c>
      <c r="C948" s="27">
        <v>380</v>
      </c>
      <c r="D948" s="27">
        <v>380</v>
      </c>
      <c r="E948" s="27">
        <v>0</v>
      </c>
      <c r="F948" s="27">
        <v>380</v>
      </c>
      <c r="G948" s="27">
        <v>0</v>
      </c>
    </row>
    <row r="949" spans="1:7" x14ac:dyDescent="0.25">
      <c r="A949" s="27" t="s">
        <v>2537</v>
      </c>
      <c r="B949" s="27" t="s">
        <v>2538</v>
      </c>
      <c r="C949" s="27">
        <v>483</v>
      </c>
      <c r="D949" s="27">
        <v>483</v>
      </c>
      <c r="E949" s="27">
        <v>0</v>
      </c>
      <c r="F949" s="27">
        <v>483</v>
      </c>
      <c r="G949" s="27">
        <v>2</v>
      </c>
    </row>
    <row r="950" spans="1:7" x14ac:dyDescent="0.25">
      <c r="A950" s="27" t="s">
        <v>2539</v>
      </c>
      <c r="B950" s="27" t="s">
        <v>2540</v>
      </c>
      <c r="C950" s="27">
        <v>35261</v>
      </c>
      <c r="D950" s="27">
        <v>35261</v>
      </c>
      <c r="E950" s="27">
        <v>7852</v>
      </c>
      <c r="F950" s="27">
        <v>43113</v>
      </c>
      <c r="G950" s="27">
        <v>1068</v>
      </c>
    </row>
    <row r="951" spans="1:7" x14ac:dyDescent="0.25">
      <c r="A951" s="27" t="s">
        <v>2541</v>
      </c>
      <c r="B951" s="27" t="s">
        <v>2542</v>
      </c>
      <c r="C951" s="27">
        <v>799</v>
      </c>
      <c r="D951" s="27">
        <v>799</v>
      </c>
      <c r="E951" s="27">
        <v>17</v>
      </c>
      <c r="F951" s="27">
        <v>816</v>
      </c>
      <c r="G951" s="27">
        <v>0</v>
      </c>
    </row>
    <row r="952" spans="1:7" x14ac:dyDescent="0.25">
      <c r="A952" s="27" t="s">
        <v>2543</v>
      </c>
      <c r="B952" s="27" t="s">
        <v>2544</v>
      </c>
      <c r="C952" s="27">
        <v>94</v>
      </c>
      <c r="D952" s="27">
        <v>94</v>
      </c>
      <c r="E952" s="27">
        <v>0</v>
      </c>
      <c r="F952" s="27">
        <v>94</v>
      </c>
      <c r="G952" s="27">
        <v>2</v>
      </c>
    </row>
    <row r="953" spans="1:7" x14ac:dyDescent="0.25">
      <c r="A953" s="27" t="s">
        <v>2545</v>
      </c>
      <c r="B953" s="27" t="s">
        <v>2546</v>
      </c>
      <c r="C953" s="27">
        <v>4413</v>
      </c>
      <c r="D953" s="27">
        <v>4413</v>
      </c>
      <c r="E953" s="27">
        <v>412</v>
      </c>
      <c r="F953" s="27">
        <v>4825</v>
      </c>
      <c r="G953" s="27">
        <v>615</v>
      </c>
    </row>
    <row r="954" spans="1:7" x14ac:dyDescent="0.25">
      <c r="A954" s="27" t="s">
        <v>2547</v>
      </c>
      <c r="B954" s="27" t="s">
        <v>2548</v>
      </c>
      <c r="C954" s="27">
        <v>0</v>
      </c>
      <c r="D954" s="27">
        <v>0</v>
      </c>
      <c r="E954" s="27">
        <v>0</v>
      </c>
      <c r="F954" s="27">
        <v>0</v>
      </c>
      <c r="G954" s="27">
        <v>0</v>
      </c>
    </row>
    <row r="955" spans="1:7" x14ac:dyDescent="0.25">
      <c r="A955" s="27" t="s">
        <v>2549</v>
      </c>
      <c r="B955" s="27" t="s">
        <v>2550</v>
      </c>
      <c r="C955" s="27">
        <v>174</v>
      </c>
      <c r="D955" s="27">
        <v>174</v>
      </c>
      <c r="E955" s="27">
        <v>720</v>
      </c>
      <c r="F955" s="27">
        <v>894</v>
      </c>
      <c r="G955" s="27">
        <v>85</v>
      </c>
    </row>
    <row r="956" spans="1:7" x14ac:dyDescent="0.25">
      <c r="A956" s="27" t="s">
        <v>2551</v>
      </c>
      <c r="B956" s="27" t="s">
        <v>2552</v>
      </c>
      <c r="C956" s="27">
        <v>0</v>
      </c>
      <c r="D956" s="27">
        <v>0</v>
      </c>
      <c r="E956" s="27">
        <v>0</v>
      </c>
      <c r="F956" s="27">
        <v>0</v>
      </c>
      <c r="G956" s="27">
        <v>0</v>
      </c>
    </row>
    <row r="957" spans="1:7" x14ac:dyDescent="0.25">
      <c r="A957" s="27" t="s">
        <v>2553</v>
      </c>
      <c r="B957" s="27" t="s">
        <v>2554</v>
      </c>
      <c r="C957" s="27">
        <v>66</v>
      </c>
      <c r="D957" s="27">
        <v>66</v>
      </c>
      <c r="E957" s="27">
        <v>0</v>
      </c>
      <c r="F957" s="27">
        <v>66</v>
      </c>
      <c r="G957" s="27">
        <v>3</v>
      </c>
    </row>
    <row r="958" spans="1:7" x14ac:dyDescent="0.25">
      <c r="A958" s="27" t="s">
        <v>2555</v>
      </c>
      <c r="B958" s="27" t="s">
        <v>2556</v>
      </c>
      <c r="C958" s="27">
        <v>269</v>
      </c>
      <c r="D958" s="27">
        <v>269</v>
      </c>
      <c r="E958" s="27">
        <v>0</v>
      </c>
      <c r="F958" s="27">
        <v>269</v>
      </c>
      <c r="G958" s="27">
        <v>0</v>
      </c>
    </row>
    <row r="959" spans="1:7" x14ac:dyDescent="0.25">
      <c r="A959" s="27" t="s">
        <v>2557</v>
      </c>
      <c r="B959" s="27" t="s">
        <v>2558</v>
      </c>
      <c r="C959" s="27">
        <v>27</v>
      </c>
      <c r="D959" s="27">
        <v>27</v>
      </c>
      <c r="E959" s="27">
        <v>0</v>
      </c>
      <c r="F959" s="27">
        <v>27</v>
      </c>
      <c r="G959" s="27">
        <v>0</v>
      </c>
    </row>
    <row r="960" spans="1:7" x14ac:dyDescent="0.25">
      <c r="A960" s="27" t="s">
        <v>2559</v>
      </c>
      <c r="B960" s="27" t="s">
        <v>2560</v>
      </c>
      <c r="C960" s="27">
        <v>15</v>
      </c>
      <c r="D960" s="27">
        <v>15</v>
      </c>
      <c r="E960" s="27">
        <v>0</v>
      </c>
      <c r="F960" s="27">
        <v>15</v>
      </c>
      <c r="G960" s="27">
        <v>0</v>
      </c>
    </row>
    <row r="961" spans="1:7" x14ac:dyDescent="0.25">
      <c r="A961" s="27" t="s">
        <v>2561</v>
      </c>
      <c r="B961" s="27" t="s">
        <v>2562</v>
      </c>
      <c r="C961" s="27">
        <v>8</v>
      </c>
      <c r="D961" s="27">
        <v>8</v>
      </c>
      <c r="E961" s="27">
        <v>0</v>
      </c>
      <c r="F961" s="27">
        <v>8</v>
      </c>
      <c r="G961" s="27">
        <v>0</v>
      </c>
    </row>
    <row r="962" spans="1:7" x14ac:dyDescent="0.25">
      <c r="A962" s="27" t="s">
        <v>2563</v>
      </c>
      <c r="B962" s="27" t="s">
        <v>2564</v>
      </c>
      <c r="C962" s="27">
        <v>239</v>
      </c>
      <c r="D962" s="27">
        <v>239</v>
      </c>
      <c r="E962" s="27">
        <v>0</v>
      </c>
      <c r="F962" s="27">
        <v>239</v>
      </c>
      <c r="G962" s="27">
        <v>0</v>
      </c>
    </row>
    <row r="963" spans="1:7" x14ac:dyDescent="0.25">
      <c r="A963" s="27" t="s">
        <v>2565</v>
      </c>
      <c r="B963" s="27" t="s">
        <v>2566</v>
      </c>
      <c r="C963" s="27">
        <v>2798</v>
      </c>
      <c r="D963" s="27">
        <v>2845</v>
      </c>
      <c r="E963" s="27">
        <v>101</v>
      </c>
      <c r="F963" s="27">
        <v>2899</v>
      </c>
      <c r="G963" s="27">
        <v>0</v>
      </c>
    </row>
    <row r="964" spans="1:7" x14ac:dyDescent="0.25">
      <c r="A964" s="27" t="s">
        <v>2567</v>
      </c>
      <c r="B964" s="27" t="s">
        <v>2568</v>
      </c>
      <c r="C964" s="27">
        <v>379</v>
      </c>
      <c r="D964" s="27">
        <v>379</v>
      </c>
      <c r="E964" s="27">
        <v>0</v>
      </c>
      <c r="F964" s="27">
        <v>379</v>
      </c>
      <c r="G964" s="27">
        <v>0</v>
      </c>
    </row>
    <row r="965" spans="1:7" x14ac:dyDescent="0.25">
      <c r="A965" s="27" t="s">
        <v>2569</v>
      </c>
      <c r="B965" s="27" t="s">
        <v>2570</v>
      </c>
      <c r="C965" s="27">
        <v>292</v>
      </c>
      <c r="D965" s="27">
        <v>292</v>
      </c>
      <c r="E965" s="27">
        <v>0</v>
      </c>
      <c r="F965" s="27">
        <v>292</v>
      </c>
      <c r="G965" s="27">
        <v>0</v>
      </c>
    </row>
    <row r="966" spans="1:7" x14ac:dyDescent="0.25">
      <c r="A966" s="27" t="s">
        <v>2571</v>
      </c>
      <c r="B966" s="27" t="s">
        <v>2572</v>
      </c>
      <c r="C966" s="27">
        <v>100</v>
      </c>
      <c r="D966" s="27">
        <v>100</v>
      </c>
      <c r="E966" s="27">
        <v>0</v>
      </c>
      <c r="F966" s="27">
        <v>100</v>
      </c>
      <c r="G966" s="27">
        <v>0</v>
      </c>
    </row>
    <row r="967" spans="1:7" x14ac:dyDescent="0.25">
      <c r="A967" s="27" t="s">
        <v>2573</v>
      </c>
      <c r="B967" s="27" t="s">
        <v>2574</v>
      </c>
      <c r="C967" s="27">
        <v>28</v>
      </c>
      <c r="D967" s="27">
        <v>28</v>
      </c>
      <c r="E967" s="27">
        <v>0</v>
      </c>
      <c r="F967" s="27">
        <v>28</v>
      </c>
      <c r="G967" s="27">
        <v>0</v>
      </c>
    </row>
    <row r="968" spans="1:7" x14ac:dyDescent="0.25">
      <c r="A968" s="27" t="s">
        <v>2575</v>
      </c>
      <c r="B968" s="27" t="s">
        <v>2576</v>
      </c>
      <c r="C968" s="27">
        <v>849</v>
      </c>
      <c r="D968" s="27">
        <v>849</v>
      </c>
      <c r="E968" s="27">
        <v>0</v>
      </c>
      <c r="F968" s="27">
        <v>849</v>
      </c>
      <c r="G968" s="27">
        <v>2</v>
      </c>
    </row>
    <row r="969" spans="1:7" x14ac:dyDescent="0.25">
      <c r="A969" s="27" t="s">
        <v>2577</v>
      </c>
      <c r="B969" s="27" t="s">
        <v>2578</v>
      </c>
      <c r="C969" s="27">
        <v>0</v>
      </c>
      <c r="D969" s="27">
        <v>0</v>
      </c>
      <c r="E969" s="27">
        <v>0</v>
      </c>
      <c r="F969" s="27">
        <v>0</v>
      </c>
      <c r="G969" s="27">
        <v>0</v>
      </c>
    </row>
    <row r="970" spans="1:7" x14ac:dyDescent="0.25">
      <c r="A970" s="27" t="s">
        <v>2579</v>
      </c>
      <c r="B970" s="27" t="s">
        <v>2580</v>
      </c>
      <c r="C970" s="27">
        <v>139</v>
      </c>
      <c r="D970" s="27">
        <v>139</v>
      </c>
      <c r="E970" s="27">
        <v>0</v>
      </c>
      <c r="F970" s="27">
        <v>139</v>
      </c>
      <c r="G970" s="27">
        <v>0</v>
      </c>
    </row>
    <row r="971" spans="1:7" x14ac:dyDescent="0.25">
      <c r="A971" s="27" t="s">
        <v>2581</v>
      </c>
      <c r="B971" s="27" t="s">
        <v>2582</v>
      </c>
      <c r="C971" s="27">
        <v>2820</v>
      </c>
      <c r="D971" s="27">
        <v>2878</v>
      </c>
      <c r="E971" s="27">
        <v>96</v>
      </c>
      <c r="F971" s="27">
        <v>2916</v>
      </c>
      <c r="G971" s="27">
        <v>18</v>
      </c>
    </row>
    <row r="972" spans="1:7" x14ac:dyDescent="0.25">
      <c r="A972" s="27" t="s">
        <v>2583</v>
      </c>
      <c r="B972" s="27" t="s">
        <v>2584</v>
      </c>
      <c r="C972" s="27">
        <v>2311</v>
      </c>
      <c r="D972" s="27">
        <v>2466</v>
      </c>
      <c r="E972" s="27">
        <v>341</v>
      </c>
      <c r="F972" s="27">
        <v>2652</v>
      </c>
      <c r="G972" s="27">
        <v>7</v>
      </c>
    </row>
    <row r="973" spans="1:7" x14ac:dyDescent="0.25">
      <c r="A973" s="27" t="s">
        <v>2585</v>
      </c>
      <c r="B973" s="27" t="s">
        <v>2586</v>
      </c>
      <c r="C973" s="27">
        <v>40</v>
      </c>
      <c r="D973" s="27">
        <v>40</v>
      </c>
      <c r="E973" s="27">
        <v>0</v>
      </c>
      <c r="F973" s="27">
        <v>40</v>
      </c>
      <c r="G973" s="27">
        <v>0</v>
      </c>
    </row>
    <row r="974" spans="1:7" x14ac:dyDescent="0.25">
      <c r="A974" s="27" t="s">
        <v>2587</v>
      </c>
      <c r="B974" s="27" t="s">
        <v>2588</v>
      </c>
      <c r="C974" s="27">
        <v>1522</v>
      </c>
      <c r="D974" s="27">
        <v>1522</v>
      </c>
      <c r="E974" s="27">
        <v>21</v>
      </c>
      <c r="F974" s="27">
        <v>1543</v>
      </c>
      <c r="G974" s="27">
        <v>0</v>
      </c>
    </row>
    <row r="975" spans="1:7" x14ac:dyDescent="0.25">
      <c r="A975" s="27" t="s">
        <v>2589</v>
      </c>
      <c r="B975" s="27" t="s">
        <v>2590</v>
      </c>
      <c r="C975" s="27">
        <v>21</v>
      </c>
      <c r="D975" s="27">
        <v>21</v>
      </c>
      <c r="E975" s="27">
        <v>0</v>
      </c>
      <c r="F975" s="27">
        <v>21</v>
      </c>
      <c r="G975" s="27">
        <v>0</v>
      </c>
    </row>
    <row r="976" spans="1:7" x14ac:dyDescent="0.25">
      <c r="A976" s="27" t="s">
        <v>2591</v>
      </c>
      <c r="B976" s="27" t="s">
        <v>2592</v>
      </c>
      <c r="C976" s="27">
        <v>405</v>
      </c>
      <c r="D976" s="27">
        <v>405</v>
      </c>
      <c r="E976" s="27">
        <v>8</v>
      </c>
      <c r="F976" s="27">
        <v>413</v>
      </c>
      <c r="G976" s="27">
        <v>0</v>
      </c>
    </row>
    <row r="977" spans="1:7" x14ac:dyDescent="0.25">
      <c r="A977" s="27" t="s">
        <v>2593</v>
      </c>
      <c r="B977" s="27" t="s">
        <v>2594</v>
      </c>
      <c r="C977" s="27">
        <v>6</v>
      </c>
      <c r="D977" s="27">
        <v>6</v>
      </c>
      <c r="E977" s="27">
        <v>0</v>
      </c>
      <c r="F977" s="27">
        <v>6</v>
      </c>
      <c r="G977" s="27">
        <v>0</v>
      </c>
    </row>
    <row r="978" spans="1:7" x14ac:dyDescent="0.25">
      <c r="A978" s="27" t="s">
        <v>2595</v>
      </c>
      <c r="B978" s="27" t="s">
        <v>2596</v>
      </c>
      <c r="C978" s="27">
        <v>27</v>
      </c>
      <c r="D978" s="27">
        <v>27</v>
      </c>
      <c r="E978" s="27">
        <v>0</v>
      </c>
      <c r="F978" s="27">
        <v>27</v>
      </c>
      <c r="G978" s="27">
        <v>0</v>
      </c>
    </row>
    <row r="979" spans="1:7" x14ac:dyDescent="0.25">
      <c r="A979" s="27" t="s">
        <v>2597</v>
      </c>
      <c r="B979" s="27" t="s">
        <v>2598</v>
      </c>
      <c r="C979" s="27">
        <v>853</v>
      </c>
      <c r="D979" s="27">
        <v>853</v>
      </c>
      <c r="E979" s="27">
        <v>61</v>
      </c>
      <c r="F979" s="27">
        <v>914</v>
      </c>
      <c r="G979" s="27">
        <v>27</v>
      </c>
    </row>
    <row r="980" spans="1:7" x14ac:dyDescent="0.25">
      <c r="A980" s="27" t="s">
        <v>2599</v>
      </c>
      <c r="B980" s="27" t="s">
        <v>2600</v>
      </c>
      <c r="C980" s="27">
        <v>16</v>
      </c>
      <c r="D980" s="27">
        <v>16</v>
      </c>
      <c r="E980" s="27">
        <v>0</v>
      </c>
      <c r="F980" s="27">
        <v>16</v>
      </c>
      <c r="G980" s="27">
        <v>0</v>
      </c>
    </row>
    <row r="981" spans="1:7" x14ac:dyDescent="0.25">
      <c r="A981" s="27" t="s">
        <v>2601</v>
      </c>
      <c r="B981" s="27" t="s">
        <v>2602</v>
      </c>
      <c r="C981" s="27">
        <v>882</v>
      </c>
      <c r="D981" s="27">
        <v>882</v>
      </c>
      <c r="E981" s="27">
        <v>0</v>
      </c>
      <c r="F981" s="27">
        <v>882</v>
      </c>
      <c r="G981" s="27">
        <v>0</v>
      </c>
    </row>
    <row r="982" spans="1:7" x14ac:dyDescent="0.25">
      <c r="A982" s="27" t="s">
        <v>2603</v>
      </c>
      <c r="B982" s="27" t="s">
        <v>2604</v>
      </c>
      <c r="C982" s="27">
        <v>9</v>
      </c>
      <c r="D982" s="27">
        <v>9</v>
      </c>
      <c r="E982" s="27">
        <v>0</v>
      </c>
      <c r="F982" s="27">
        <v>9</v>
      </c>
      <c r="G982" s="27">
        <v>0</v>
      </c>
    </row>
    <row r="983" spans="1:7" x14ac:dyDescent="0.25">
      <c r="A983" s="27" t="s">
        <v>2605</v>
      </c>
      <c r="B983" s="27" t="s">
        <v>2606</v>
      </c>
      <c r="C983" s="27">
        <v>115</v>
      </c>
      <c r="D983" s="27">
        <v>115</v>
      </c>
      <c r="E983" s="27">
        <v>0</v>
      </c>
      <c r="F983" s="27">
        <v>115</v>
      </c>
      <c r="G983" s="27">
        <v>5</v>
      </c>
    </row>
    <row r="984" spans="1:7" x14ac:dyDescent="0.25">
      <c r="A984" s="27" t="s">
        <v>2607</v>
      </c>
      <c r="B984" s="27" t="s">
        <v>2608</v>
      </c>
      <c r="C984" s="27">
        <v>2908</v>
      </c>
      <c r="D984" s="27">
        <v>2908</v>
      </c>
      <c r="E984" s="27">
        <v>1224</v>
      </c>
      <c r="F984" s="27">
        <v>4132</v>
      </c>
      <c r="G984" s="27">
        <v>133</v>
      </c>
    </row>
    <row r="985" spans="1:7" x14ac:dyDescent="0.25">
      <c r="A985" s="27" t="s">
        <v>2609</v>
      </c>
      <c r="B985" s="27" t="s">
        <v>2610</v>
      </c>
      <c r="C985" s="27">
        <v>14524</v>
      </c>
      <c r="D985" s="27">
        <v>14524</v>
      </c>
      <c r="E985" s="27">
        <v>1313</v>
      </c>
      <c r="F985" s="27">
        <v>15837</v>
      </c>
      <c r="G985" s="27">
        <v>149</v>
      </c>
    </row>
    <row r="986" spans="1:7" x14ac:dyDescent="0.25">
      <c r="A986" s="27" t="s">
        <v>2611</v>
      </c>
      <c r="B986" s="27" t="s">
        <v>2612</v>
      </c>
      <c r="C986" s="27">
        <v>4145</v>
      </c>
      <c r="D986" s="27">
        <v>4145</v>
      </c>
      <c r="E986" s="27">
        <v>236</v>
      </c>
      <c r="F986" s="27">
        <v>4381</v>
      </c>
      <c r="G986" s="27">
        <v>0</v>
      </c>
    </row>
    <row r="987" spans="1:7" x14ac:dyDescent="0.25">
      <c r="A987" s="27" t="s">
        <v>2613</v>
      </c>
      <c r="B987" s="27" t="s">
        <v>2614</v>
      </c>
      <c r="C987" s="27">
        <v>383</v>
      </c>
      <c r="D987" s="27">
        <v>383</v>
      </c>
      <c r="E987" s="27">
        <v>0</v>
      </c>
      <c r="F987" s="27">
        <v>383</v>
      </c>
      <c r="G987" s="27">
        <v>0</v>
      </c>
    </row>
    <row r="988" spans="1:7" x14ac:dyDescent="0.25">
      <c r="A988" s="27" t="s">
        <v>2615</v>
      </c>
      <c r="B988" s="27" t="s">
        <v>2616</v>
      </c>
      <c r="C988" s="27">
        <v>263</v>
      </c>
      <c r="D988" s="27">
        <v>263</v>
      </c>
      <c r="E988" s="27">
        <v>0</v>
      </c>
      <c r="F988" s="27">
        <v>263</v>
      </c>
      <c r="G988" s="27">
        <v>4</v>
      </c>
    </row>
    <row r="989" spans="1:7" x14ac:dyDescent="0.25">
      <c r="A989" s="27" t="s">
        <v>2617</v>
      </c>
      <c r="B989" s="27" t="s">
        <v>2618</v>
      </c>
      <c r="C989" s="27">
        <v>102</v>
      </c>
      <c r="D989" s="27">
        <v>102</v>
      </c>
      <c r="E989" s="27">
        <v>0</v>
      </c>
      <c r="F989" s="27">
        <v>102</v>
      </c>
      <c r="G989" s="27">
        <v>1</v>
      </c>
    </row>
    <row r="990" spans="1:7" x14ac:dyDescent="0.25">
      <c r="A990" s="27" t="s">
        <v>2619</v>
      </c>
      <c r="B990" s="27" t="s">
        <v>2620</v>
      </c>
      <c r="C990" s="27">
        <v>93</v>
      </c>
      <c r="D990" s="27">
        <v>93</v>
      </c>
      <c r="E990" s="27">
        <v>0</v>
      </c>
      <c r="F990" s="27">
        <v>93</v>
      </c>
      <c r="G990" s="27">
        <v>0</v>
      </c>
    </row>
    <row r="991" spans="1:7" x14ac:dyDescent="0.25">
      <c r="A991" s="27" t="s">
        <v>2621</v>
      </c>
      <c r="B991" s="27" t="s">
        <v>2622</v>
      </c>
      <c r="C991" s="27">
        <v>170</v>
      </c>
      <c r="D991" s="27">
        <v>170</v>
      </c>
      <c r="E991" s="27">
        <v>0</v>
      </c>
      <c r="F991" s="27">
        <v>170</v>
      </c>
      <c r="G991" s="27">
        <v>7</v>
      </c>
    </row>
    <row r="992" spans="1:7" x14ac:dyDescent="0.25">
      <c r="A992" s="27" t="s">
        <v>2623</v>
      </c>
      <c r="B992" s="27" t="s">
        <v>2624</v>
      </c>
      <c r="C992" s="27">
        <v>42</v>
      </c>
      <c r="D992" s="27">
        <v>42</v>
      </c>
      <c r="E992" s="27">
        <v>0</v>
      </c>
      <c r="F992" s="27">
        <v>42</v>
      </c>
      <c r="G992" s="27">
        <v>0</v>
      </c>
    </row>
    <row r="993" spans="1:7" x14ac:dyDescent="0.25">
      <c r="A993" s="27" t="s">
        <v>2625</v>
      </c>
      <c r="B993" s="27" t="s">
        <v>2626</v>
      </c>
      <c r="C993" s="27">
        <v>273</v>
      </c>
      <c r="D993" s="27">
        <v>273</v>
      </c>
      <c r="E993" s="27">
        <v>0</v>
      </c>
      <c r="F993" s="27">
        <v>273</v>
      </c>
      <c r="G993" s="27">
        <v>0</v>
      </c>
    </row>
    <row r="994" spans="1:7" x14ac:dyDescent="0.25">
      <c r="A994" s="27" t="s">
        <v>2627</v>
      </c>
      <c r="B994" s="27" t="s">
        <v>2628</v>
      </c>
      <c r="C994" s="27">
        <v>87</v>
      </c>
      <c r="D994" s="27">
        <v>87</v>
      </c>
      <c r="E994" s="27">
        <v>0</v>
      </c>
      <c r="F994" s="27">
        <v>87</v>
      </c>
      <c r="G994" s="27">
        <v>0</v>
      </c>
    </row>
    <row r="995" spans="1:7" x14ac:dyDescent="0.25">
      <c r="A995" s="27" t="s">
        <v>2629</v>
      </c>
      <c r="B995" s="27" t="s">
        <v>2630</v>
      </c>
      <c r="C995" s="27">
        <v>1543</v>
      </c>
      <c r="D995" s="27">
        <v>1543</v>
      </c>
      <c r="E995" s="27">
        <v>104</v>
      </c>
      <c r="F995" s="27">
        <v>1647</v>
      </c>
      <c r="G995" s="27">
        <v>2</v>
      </c>
    </row>
    <row r="996" spans="1:7" x14ac:dyDescent="0.25">
      <c r="A996" s="27" t="s">
        <v>2631</v>
      </c>
      <c r="B996" s="27" t="s">
        <v>2632</v>
      </c>
      <c r="C996" s="27">
        <v>61</v>
      </c>
      <c r="D996" s="27">
        <v>61</v>
      </c>
      <c r="E996" s="27">
        <v>0</v>
      </c>
      <c r="F996" s="27">
        <v>61</v>
      </c>
      <c r="G996" s="27">
        <v>0</v>
      </c>
    </row>
    <row r="997" spans="1:7" x14ac:dyDescent="0.25">
      <c r="A997" s="27" t="s">
        <v>2633</v>
      </c>
      <c r="B997" s="27" t="s">
        <v>2634</v>
      </c>
      <c r="C997" s="27">
        <v>215</v>
      </c>
      <c r="D997" s="27">
        <v>215</v>
      </c>
      <c r="E997" s="27">
        <v>0</v>
      </c>
      <c r="F997" s="27">
        <v>215</v>
      </c>
      <c r="G997" s="27">
        <v>0</v>
      </c>
    </row>
    <row r="998" spans="1:7" x14ac:dyDescent="0.25">
      <c r="A998" s="27" t="s">
        <v>2635</v>
      </c>
      <c r="B998" s="27" t="s">
        <v>2636</v>
      </c>
      <c r="C998" s="27">
        <v>308</v>
      </c>
      <c r="D998" s="27">
        <v>308</v>
      </c>
      <c r="E998" s="27">
        <v>0</v>
      </c>
      <c r="F998" s="27">
        <v>308</v>
      </c>
      <c r="G998" s="27">
        <v>11</v>
      </c>
    </row>
    <row r="999" spans="1:7" x14ac:dyDescent="0.25">
      <c r="A999" s="27" t="s">
        <v>2637</v>
      </c>
      <c r="B999" s="27" t="s">
        <v>2638</v>
      </c>
      <c r="C999" s="27">
        <v>38</v>
      </c>
      <c r="D999" s="27">
        <v>38</v>
      </c>
      <c r="E999" s="27">
        <v>0</v>
      </c>
      <c r="F999" s="27">
        <v>38</v>
      </c>
      <c r="G999" s="27">
        <v>0</v>
      </c>
    </row>
    <row r="1000" spans="1:7" x14ac:dyDescent="0.25">
      <c r="A1000" s="27" t="s">
        <v>2639</v>
      </c>
      <c r="B1000" s="27" t="s">
        <v>2640</v>
      </c>
      <c r="C1000" s="27">
        <v>289</v>
      </c>
      <c r="D1000" s="27">
        <v>289</v>
      </c>
      <c r="E1000" s="27">
        <v>0</v>
      </c>
      <c r="F1000" s="27">
        <v>289</v>
      </c>
      <c r="G1000" s="27">
        <v>3</v>
      </c>
    </row>
    <row r="1001" spans="1:7" x14ac:dyDescent="0.25">
      <c r="A1001" s="27" t="s">
        <v>2641</v>
      </c>
      <c r="B1001" s="27" t="s">
        <v>2642</v>
      </c>
      <c r="C1001" s="27">
        <v>153</v>
      </c>
      <c r="D1001" s="27">
        <v>153</v>
      </c>
      <c r="E1001" s="27">
        <v>0</v>
      </c>
      <c r="F1001" s="27">
        <v>153</v>
      </c>
      <c r="G1001" s="27">
        <v>0</v>
      </c>
    </row>
    <row r="1002" spans="1:7" x14ac:dyDescent="0.25">
      <c r="A1002" s="27" t="s">
        <v>2643</v>
      </c>
      <c r="B1002" s="27" t="s">
        <v>2644</v>
      </c>
      <c r="C1002" s="27">
        <v>292</v>
      </c>
      <c r="D1002" s="27">
        <v>292</v>
      </c>
      <c r="E1002" s="27">
        <v>0</v>
      </c>
      <c r="F1002" s="27">
        <v>292</v>
      </c>
      <c r="G1002" s="27">
        <v>0</v>
      </c>
    </row>
    <row r="1003" spans="1:7" x14ac:dyDescent="0.25">
      <c r="A1003" s="27" t="s">
        <v>2645</v>
      </c>
      <c r="B1003" s="27" t="s">
        <v>2646</v>
      </c>
      <c r="C1003" s="27">
        <v>32</v>
      </c>
      <c r="D1003" s="27">
        <v>32</v>
      </c>
      <c r="E1003" s="27">
        <v>0</v>
      </c>
      <c r="F1003" s="27">
        <v>32</v>
      </c>
      <c r="G1003" s="27">
        <v>0</v>
      </c>
    </row>
    <row r="1004" spans="1:7" x14ac:dyDescent="0.25">
      <c r="A1004" s="27" t="s">
        <v>2647</v>
      </c>
      <c r="B1004" s="27" t="s">
        <v>2648</v>
      </c>
      <c r="C1004" s="27">
        <v>171</v>
      </c>
      <c r="D1004" s="27">
        <v>171</v>
      </c>
      <c r="E1004" s="27">
        <v>0</v>
      </c>
      <c r="F1004" s="27">
        <v>171</v>
      </c>
      <c r="G1004" s="27">
        <v>0</v>
      </c>
    </row>
    <row r="1005" spans="1:7" x14ac:dyDescent="0.25">
      <c r="A1005" s="27" t="s">
        <v>2649</v>
      </c>
      <c r="B1005" s="27" t="s">
        <v>2650</v>
      </c>
      <c r="C1005" s="27">
        <v>17</v>
      </c>
      <c r="D1005" s="27">
        <v>17</v>
      </c>
      <c r="E1005" s="27">
        <v>0</v>
      </c>
      <c r="F1005" s="27">
        <v>17</v>
      </c>
      <c r="G1005" s="27">
        <v>0</v>
      </c>
    </row>
    <row r="1006" spans="1:7" x14ac:dyDescent="0.25">
      <c r="A1006" s="27" t="s">
        <v>2651</v>
      </c>
      <c r="B1006" s="27" t="s">
        <v>2652</v>
      </c>
      <c r="C1006" s="27">
        <v>138</v>
      </c>
      <c r="D1006" s="27">
        <v>138</v>
      </c>
      <c r="E1006" s="27">
        <v>0</v>
      </c>
      <c r="F1006" s="27">
        <v>138</v>
      </c>
      <c r="G1006" s="27">
        <v>0</v>
      </c>
    </row>
    <row r="1007" spans="1:7" x14ac:dyDescent="0.25">
      <c r="A1007" s="27" t="s">
        <v>2653</v>
      </c>
      <c r="B1007" s="27" t="s">
        <v>2654</v>
      </c>
      <c r="C1007" s="27">
        <v>10</v>
      </c>
      <c r="D1007" s="27">
        <v>10</v>
      </c>
      <c r="E1007" s="27">
        <v>0</v>
      </c>
      <c r="F1007" s="27">
        <v>10</v>
      </c>
      <c r="G1007" s="27">
        <v>0</v>
      </c>
    </row>
    <row r="1008" spans="1:7" x14ac:dyDescent="0.25">
      <c r="A1008" s="27" t="s">
        <v>2655</v>
      </c>
      <c r="B1008" s="27" t="s">
        <v>2656</v>
      </c>
      <c r="C1008" s="27">
        <v>564</v>
      </c>
      <c r="D1008" s="27">
        <v>564</v>
      </c>
      <c r="E1008" s="27">
        <v>0</v>
      </c>
      <c r="F1008" s="27">
        <v>564</v>
      </c>
      <c r="G1008" s="27">
        <v>0</v>
      </c>
    </row>
    <row r="1009" spans="1:7" x14ac:dyDescent="0.25">
      <c r="A1009" s="27" t="s">
        <v>2657</v>
      </c>
      <c r="B1009" s="27" t="s">
        <v>2658</v>
      </c>
      <c r="C1009" s="27">
        <v>44</v>
      </c>
      <c r="D1009" s="27">
        <v>44</v>
      </c>
      <c r="E1009" s="27">
        <v>0</v>
      </c>
      <c r="F1009" s="27">
        <v>44</v>
      </c>
      <c r="G1009" s="27">
        <v>0</v>
      </c>
    </row>
    <row r="1010" spans="1:7" x14ac:dyDescent="0.25">
      <c r="A1010" s="27" t="s">
        <v>2659</v>
      </c>
      <c r="B1010" s="27" t="s">
        <v>2660</v>
      </c>
      <c r="C1010" s="27">
        <v>96</v>
      </c>
      <c r="D1010" s="27">
        <v>96</v>
      </c>
      <c r="E1010" s="27">
        <v>0</v>
      </c>
      <c r="F1010" s="27">
        <v>96</v>
      </c>
      <c r="G1010" s="27">
        <v>1</v>
      </c>
    </row>
    <row r="1011" spans="1:7" x14ac:dyDescent="0.25">
      <c r="A1011" s="27" t="s">
        <v>2661</v>
      </c>
      <c r="B1011" s="27" t="s">
        <v>2662</v>
      </c>
      <c r="C1011" s="27">
        <v>3907</v>
      </c>
      <c r="D1011" s="27">
        <v>3944</v>
      </c>
      <c r="E1011" s="27">
        <v>287</v>
      </c>
      <c r="F1011" s="27">
        <v>4194</v>
      </c>
      <c r="G1011" s="27">
        <v>12</v>
      </c>
    </row>
    <row r="1012" spans="1:7" x14ac:dyDescent="0.25">
      <c r="A1012" s="27" t="s">
        <v>2663</v>
      </c>
      <c r="B1012" s="27" t="s">
        <v>2664</v>
      </c>
      <c r="C1012" s="27">
        <v>987</v>
      </c>
      <c r="D1012" s="27">
        <v>987</v>
      </c>
      <c r="E1012" s="27">
        <v>0</v>
      </c>
      <c r="F1012" s="27">
        <v>987</v>
      </c>
      <c r="G1012" s="27">
        <v>1</v>
      </c>
    </row>
    <row r="1013" spans="1:7" x14ac:dyDescent="0.25">
      <c r="A1013" s="27" t="s">
        <v>2665</v>
      </c>
      <c r="B1013" s="27" t="s">
        <v>2666</v>
      </c>
      <c r="C1013" s="27">
        <v>57</v>
      </c>
      <c r="D1013" s="27">
        <v>57</v>
      </c>
      <c r="E1013" s="27">
        <v>0</v>
      </c>
      <c r="F1013" s="27">
        <v>57</v>
      </c>
      <c r="G1013" s="27">
        <v>0</v>
      </c>
    </row>
    <row r="1014" spans="1:7" x14ac:dyDescent="0.25">
      <c r="A1014" s="27" t="s">
        <v>2667</v>
      </c>
      <c r="B1014" s="27" t="s">
        <v>2668</v>
      </c>
      <c r="C1014" s="27">
        <v>10983</v>
      </c>
      <c r="D1014" s="27">
        <v>10993</v>
      </c>
      <c r="E1014" s="27">
        <v>842</v>
      </c>
      <c r="F1014" s="27">
        <v>11825</v>
      </c>
      <c r="G1014" s="27">
        <v>0</v>
      </c>
    </row>
    <row r="1015" spans="1:7" x14ac:dyDescent="0.25">
      <c r="A1015" s="27" t="s">
        <v>2669</v>
      </c>
      <c r="B1015" s="27" t="s">
        <v>2670</v>
      </c>
      <c r="C1015" s="27">
        <v>22</v>
      </c>
      <c r="D1015" s="27">
        <v>22</v>
      </c>
      <c r="E1015" s="27">
        <v>0</v>
      </c>
      <c r="F1015" s="27">
        <v>22</v>
      </c>
      <c r="G1015" s="27">
        <v>0</v>
      </c>
    </row>
    <row r="1016" spans="1:7" x14ac:dyDescent="0.25">
      <c r="A1016" s="27" t="s">
        <v>2671</v>
      </c>
      <c r="B1016" s="27" t="s">
        <v>2672</v>
      </c>
      <c r="C1016" s="27">
        <v>2673</v>
      </c>
      <c r="D1016" s="27">
        <v>2673</v>
      </c>
      <c r="E1016" s="27">
        <v>110</v>
      </c>
      <c r="F1016" s="27">
        <v>2783</v>
      </c>
      <c r="G1016" s="27">
        <v>22</v>
      </c>
    </row>
    <row r="1017" spans="1:7" x14ac:dyDescent="0.25">
      <c r="A1017" s="27" t="s">
        <v>2673</v>
      </c>
      <c r="B1017" s="27" t="s">
        <v>2674</v>
      </c>
      <c r="C1017" s="27">
        <v>1882</v>
      </c>
      <c r="D1017" s="27">
        <v>2014</v>
      </c>
      <c r="E1017" s="27">
        <v>150</v>
      </c>
      <c r="F1017" s="27">
        <v>2032</v>
      </c>
      <c r="G1017" s="27">
        <v>0</v>
      </c>
    </row>
    <row r="1018" spans="1:7" x14ac:dyDescent="0.25">
      <c r="A1018" s="27" t="s">
        <v>2675</v>
      </c>
      <c r="B1018" s="27" t="s">
        <v>2676</v>
      </c>
      <c r="C1018" s="27">
        <v>0</v>
      </c>
      <c r="D1018" s="27">
        <v>0</v>
      </c>
      <c r="E1018" s="27">
        <v>0</v>
      </c>
      <c r="F1018" s="27">
        <v>0</v>
      </c>
      <c r="G1018" s="27">
        <v>0</v>
      </c>
    </row>
    <row r="1019" spans="1:7" x14ac:dyDescent="0.25">
      <c r="A1019" s="27" t="s">
        <v>2677</v>
      </c>
      <c r="B1019" s="27" t="s">
        <v>2678</v>
      </c>
      <c r="C1019" s="27">
        <v>281</v>
      </c>
      <c r="D1019" s="27">
        <v>281</v>
      </c>
      <c r="E1019" s="27">
        <v>0</v>
      </c>
      <c r="F1019" s="27">
        <v>281</v>
      </c>
      <c r="G1019" s="27">
        <v>0</v>
      </c>
    </row>
    <row r="1020" spans="1:7" x14ac:dyDescent="0.25">
      <c r="A1020" s="27" t="s">
        <v>2679</v>
      </c>
      <c r="B1020" s="27" t="s">
        <v>2680</v>
      </c>
      <c r="C1020" s="27">
        <v>11</v>
      </c>
      <c r="D1020" s="27">
        <v>11</v>
      </c>
      <c r="E1020" s="27">
        <v>0</v>
      </c>
      <c r="F1020" s="27">
        <v>11</v>
      </c>
      <c r="G1020" s="27">
        <v>0</v>
      </c>
    </row>
    <row r="1021" spans="1:7" x14ac:dyDescent="0.25">
      <c r="A1021" s="27" t="s">
        <v>2681</v>
      </c>
      <c r="B1021" s="27" t="s">
        <v>2682</v>
      </c>
      <c r="C1021" s="27">
        <v>196</v>
      </c>
      <c r="D1021" s="27">
        <v>196</v>
      </c>
      <c r="E1021" s="27">
        <v>0</v>
      </c>
      <c r="F1021" s="27">
        <v>196</v>
      </c>
      <c r="G1021" s="27">
        <v>0</v>
      </c>
    </row>
    <row r="1022" spans="1:7" x14ac:dyDescent="0.25">
      <c r="A1022" s="27" t="s">
        <v>2683</v>
      </c>
      <c r="B1022" s="27" t="s">
        <v>2684</v>
      </c>
      <c r="C1022" s="27">
        <v>21830</v>
      </c>
      <c r="D1022" s="27">
        <v>21949</v>
      </c>
      <c r="E1022" s="27">
        <v>1677</v>
      </c>
      <c r="F1022" s="27">
        <v>23507</v>
      </c>
      <c r="G1022" s="27">
        <v>396</v>
      </c>
    </row>
    <row r="1023" spans="1:7" x14ac:dyDescent="0.25">
      <c r="A1023" s="27" t="s">
        <v>2685</v>
      </c>
      <c r="B1023" s="27" t="s">
        <v>2686</v>
      </c>
      <c r="C1023" s="27">
        <v>96</v>
      </c>
      <c r="D1023" s="27">
        <v>96</v>
      </c>
      <c r="E1023" s="27">
        <v>4</v>
      </c>
      <c r="F1023" s="27">
        <v>100</v>
      </c>
      <c r="G1023" s="27">
        <v>0</v>
      </c>
    </row>
    <row r="1024" spans="1:7" x14ac:dyDescent="0.25">
      <c r="A1024" s="27" t="s">
        <v>2687</v>
      </c>
      <c r="B1024" s="27" t="s">
        <v>2688</v>
      </c>
      <c r="C1024" s="27">
        <v>144</v>
      </c>
      <c r="D1024" s="27">
        <v>144</v>
      </c>
      <c r="E1024" s="27">
        <v>0</v>
      </c>
      <c r="F1024" s="27">
        <v>144</v>
      </c>
      <c r="G1024" s="27">
        <v>0</v>
      </c>
    </row>
    <row r="1025" spans="1:7" x14ac:dyDescent="0.25">
      <c r="A1025" s="27" t="s">
        <v>2689</v>
      </c>
      <c r="B1025" s="27" t="s">
        <v>2690</v>
      </c>
      <c r="C1025" s="27">
        <v>430</v>
      </c>
      <c r="D1025" s="27">
        <v>430</v>
      </c>
      <c r="E1025" s="27">
        <v>0</v>
      </c>
      <c r="F1025" s="27">
        <v>430</v>
      </c>
      <c r="G1025" s="27">
        <v>0</v>
      </c>
    </row>
    <row r="1026" spans="1:7" x14ac:dyDescent="0.25">
      <c r="A1026" s="27" t="s">
        <v>2691</v>
      </c>
      <c r="B1026" s="27" t="s">
        <v>2692</v>
      </c>
      <c r="C1026" s="27">
        <v>50</v>
      </c>
      <c r="D1026" s="27">
        <v>50</v>
      </c>
      <c r="E1026" s="27">
        <v>0</v>
      </c>
      <c r="F1026" s="27">
        <v>50</v>
      </c>
      <c r="G1026" s="27">
        <v>0</v>
      </c>
    </row>
    <row r="1027" spans="1:7" x14ac:dyDescent="0.25">
      <c r="A1027" s="27" t="s">
        <v>2693</v>
      </c>
      <c r="B1027" s="27" t="s">
        <v>2694</v>
      </c>
      <c r="C1027" s="27">
        <v>38</v>
      </c>
      <c r="D1027" s="27">
        <v>38</v>
      </c>
      <c r="E1027" s="27">
        <v>0</v>
      </c>
      <c r="F1027" s="27">
        <v>38</v>
      </c>
      <c r="G1027" s="27">
        <v>0</v>
      </c>
    </row>
    <row r="1028" spans="1:7" x14ac:dyDescent="0.25">
      <c r="A1028" s="27" t="s">
        <v>2695</v>
      </c>
      <c r="B1028" s="27" t="s">
        <v>2696</v>
      </c>
      <c r="C1028" s="27">
        <v>58</v>
      </c>
      <c r="D1028" s="27">
        <v>58</v>
      </c>
      <c r="E1028" s="27">
        <v>0</v>
      </c>
      <c r="F1028" s="27">
        <v>58</v>
      </c>
      <c r="G1028" s="27">
        <v>0</v>
      </c>
    </row>
    <row r="1029" spans="1:7" x14ac:dyDescent="0.25">
      <c r="A1029" s="27" t="s">
        <v>2697</v>
      </c>
      <c r="B1029" s="27" t="s">
        <v>2698</v>
      </c>
      <c r="C1029" s="27">
        <v>36</v>
      </c>
      <c r="D1029" s="27">
        <v>36</v>
      </c>
      <c r="E1029" s="27">
        <v>0</v>
      </c>
      <c r="F1029" s="27">
        <v>36</v>
      </c>
      <c r="G1029" s="27">
        <v>0</v>
      </c>
    </row>
    <row r="1030" spans="1:7" x14ac:dyDescent="0.25">
      <c r="A1030" s="27" t="s">
        <v>2699</v>
      </c>
      <c r="B1030" s="27" t="s">
        <v>2700</v>
      </c>
      <c r="C1030" s="27">
        <v>547</v>
      </c>
      <c r="D1030" s="27">
        <v>596</v>
      </c>
      <c r="E1030" s="27">
        <v>22</v>
      </c>
      <c r="F1030" s="27">
        <v>569</v>
      </c>
      <c r="G1030" s="27">
        <v>0</v>
      </c>
    </row>
    <row r="1031" spans="1:7" x14ac:dyDescent="0.25">
      <c r="A1031" s="27" t="s">
        <v>2701</v>
      </c>
      <c r="B1031" s="27" t="s">
        <v>2702</v>
      </c>
      <c r="C1031" s="27">
        <v>49</v>
      </c>
      <c r="D1031" s="27">
        <v>49</v>
      </c>
      <c r="E1031" s="27">
        <v>0</v>
      </c>
      <c r="F1031" s="27">
        <v>49</v>
      </c>
      <c r="G1031" s="27">
        <v>0</v>
      </c>
    </row>
    <row r="1032" spans="1:7" x14ac:dyDescent="0.25">
      <c r="A1032" s="27" t="s">
        <v>2703</v>
      </c>
      <c r="B1032" s="27" t="s">
        <v>2704</v>
      </c>
      <c r="C1032" s="27">
        <v>436</v>
      </c>
      <c r="D1032" s="27">
        <v>436</v>
      </c>
      <c r="E1032" s="27">
        <v>0</v>
      </c>
      <c r="F1032" s="27">
        <v>436</v>
      </c>
      <c r="G1032" s="27">
        <v>0</v>
      </c>
    </row>
    <row r="1033" spans="1:7" x14ac:dyDescent="0.25">
      <c r="A1033" s="27" t="s">
        <v>2705</v>
      </c>
      <c r="B1033" s="27" t="s">
        <v>2706</v>
      </c>
      <c r="C1033" s="27">
        <v>61</v>
      </c>
      <c r="D1033" s="27">
        <v>61</v>
      </c>
      <c r="E1033" s="27">
        <v>0</v>
      </c>
      <c r="F1033" s="27">
        <v>61</v>
      </c>
      <c r="G1033" s="27">
        <v>0</v>
      </c>
    </row>
    <row r="1034" spans="1:7" x14ac:dyDescent="0.25">
      <c r="A1034" s="27" t="s">
        <v>2707</v>
      </c>
      <c r="B1034" s="27" t="s">
        <v>2708</v>
      </c>
      <c r="C1034" s="27">
        <v>111</v>
      </c>
      <c r="D1034" s="27">
        <v>111</v>
      </c>
      <c r="E1034" s="27">
        <v>0</v>
      </c>
      <c r="F1034" s="27">
        <v>111</v>
      </c>
      <c r="G1034" s="27">
        <v>0</v>
      </c>
    </row>
    <row r="1035" spans="1:7" x14ac:dyDescent="0.25">
      <c r="A1035" s="27" t="s">
        <v>2709</v>
      </c>
      <c r="B1035" s="27" t="s">
        <v>2710</v>
      </c>
      <c r="C1035" s="27">
        <v>727</v>
      </c>
      <c r="D1035" s="27">
        <v>727</v>
      </c>
      <c r="E1035" s="27">
        <v>0</v>
      </c>
      <c r="F1035" s="27">
        <v>727</v>
      </c>
      <c r="G1035" s="27">
        <v>0</v>
      </c>
    </row>
    <row r="1036" spans="1:7" x14ac:dyDescent="0.25">
      <c r="A1036" s="27" t="s">
        <v>2711</v>
      </c>
      <c r="B1036" s="27" t="s">
        <v>2712</v>
      </c>
      <c r="C1036" s="27">
        <v>0</v>
      </c>
      <c r="D1036" s="27">
        <v>0</v>
      </c>
      <c r="E1036" s="27">
        <v>0</v>
      </c>
      <c r="F1036" s="27">
        <v>0</v>
      </c>
      <c r="G1036" s="27">
        <v>0</v>
      </c>
    </row>
    <row r="1037" spans="1:7" x14ac:dyDescent="0.25">
      <c r="A1037" s="27" t="s">
        <v>2713</v>
      </c>
      <c r="B1037" s="27" t="s">
        <v>2714</v>
      </c>
      <c r="C1037" s="27">
        <v>74</v>
      </c>
      <c r="D1037" s="27">
        <v>74</v>
      </c>
      <c r="E1037" s="27">
        <v>0</v>
      </c>
      <c r="F1037" s="27">
        <v>74</v>
      </c>
      <c r="G1037" s="27">
        <v>0</v>
      </c>
    </row>
    <row r="1038" spans="1:7" x14ac:dyDescent="0.25">
      <c r="A1038" s="27" t="s">
        <v>2715</v>
      </c>
      <c r="B1038" s="27" t="s">
        <v>2716</v>
      </c>
      <c r="C1038" s="27">
        <v>30</v>
      </c>
      <c r="D1038" s="27">
        <v>30</v>
      </c>
      <c r="E1038" s="27">
        <v>0</v>
      </c>
      <c r="F1038" s="27">
        <v>30</v>
      </c>
      <c r="G1038" s="27">
        <v>0</v>
      </c>
    </row>
    <row r="1039" spans="1:7" x14ac:dyDescent="0.25">
      <c r="A1039" s="27" t="s">
        <v>2717</v>
      </c>
      <c r="B1039" s="27" t="s">
        <v>2718</v>
      </c>
      <c r="C1039" s="27">
        <v>72</v>
      </c>
      <c r="D1039" s="27">
        <v>72</v>
      </c>
      <c r="E1039" s="27">
        <v>0</v>
      </c>
      <c r="F1039" s="27">
        <v>72</v>
      </c>
      <c r="G1039" s="27">
        <v>0</v>
      </c>
    </row>
    <row r="1040" spans="1:7" x14ac:dyDescent="0.25">
      <c r="A1040" s="27" t="s">
        <v>2719</v>
      </c>
      <c r="B1040" s="27" t="s">
        <v>2720</v>
      </c>
      <c r="C1040" s="27">
        <v>55</v>
      </c>
      <c r="D1040" s="27">
        <v>55</v>
      </c>
      <c r="E1040" s="27">
        <v>0</v>
      </c>
      <c r="F1040" s="27">
        <v>55</v>
      </c>
      <c r="G1040" s="27">
        <v>0</v>
      </c>
    </row>
    <row r="1041" spans="1:7" x14ac:dyDescent="0.25">
      <c r="A1041" s="27" t="s">
        <v>2721</v>
      </c>
      <c r="B1041" s="27" t="s">
        <v>2722</v>
      </c>
      <c r="C1041" s="27">
        <v>456</v>
      </c>
      <c r="D1041" s="27">
        <v>456</v>
      </c>
      <c r="E1041" s="27">
        <v>11</v>
      </c>
      <c r="F1041" s="27">
        <v>467</v>
      </c>
      <c r="G1041" s="27">
        <v>4</v>
      </c>
    </row>
    <row r="1042" spans="1:7" x14ac:dyDescent="0.25">
      <c r="A1042" s="27" t="s">
        <v>2723</v>
      </c>
      <c r="B1042" s="27" t="s">
        <v>2724</v>
      </c>
      <c r="C1042" s="27">
        <v>28</v>
      </c>
      <c r="D1042" s="27">
        <v>28</v>
      </c>
      <c r="E1042" s="27">
        <v>0</v>
      </c>
      <c r="F1042" s="27">
        <v>28</v>
      </c>
      <c r="G1042" s="27">
        <v>0</v>
      </c>
    </row>
    <row r="1043" spans="1:7" x14ac:dyDescent="0.25">
      <c r="A1043" s="27" t="s">
        <v>2725</v>
      </c>
      <c r="B1043" s="27" t="s">
        <v>2726</v>
      </c>
      <c r="C1043" s="27">
        <v>103</v>
      </c>
      <c r="D1043" s="27">
        <v>103</v>
      </c>
      <c r="E1043" s="27">
        <v>0</v>
      </c>
      <c r="F1043" s="27">
        <v>103</v>
      </c>
      <c r="G1043" s="27">
        <v>0</v>
      </c>
    </row>
    <row r="1044" spans="1:7" x14ac:dyDescent="0.25">
      <c r="A1044" s="27" t="s">
        <v>2727</v>
      </c>
      <c r="B1044" s="27" t="s">
        <v>2728</v>
      </c>
      <c r="C1044" s="27">
        <v>115</v>
      </c>
      <c r="D1044" s="27">
        <v>115</v>
      </c>
      <c r="E1044" s="27">
        <v>0</v>
      </c>
      <c r="F1044" s="27">
        <v>115</v>
      </c>
      <c r="G1044" s="27">
        <v>0</v>
      </c>
    </row>
    <row r="1045" spans="1:7" x14ac:dyDescent="0.25">
      <c r="A1045" s="27" t="s">
        <v>2729</v>
      </c>
      <c r="B1045" s="27" t="s">
        <v>2730</v>
      </c>
      <c r="C1045" s="27">
        <v>188</v>
      </c>
      <c r="D1045" s="27">
        <v>188</v>
      </c>
      <c r="E1045" s="27">
        <v>0</v>
      </c>
      <c r="F1045" s="27">
        <v>188</v>
      </c>
      <c r="G1045" s="27">
        <v>0</v>
      </c>
    </row>
    <row r="1046" spans="1:7" x14ac:dyDescent="0.25">
      <c r="A1046" s="27" t="s">
        <v>2731</v>
      </c>
      <c r="B1046" s="27" t="s">
        <v>2732</v>
      </c>
      <c r="C1046" s="27">
        <v>351</v>
      </c>
      <c r="D1046" s="27">
        <v>351</v>
      </c>
      <c r="E1046" s="27">
        <v>0</v>
      </c>
      <c r="F1046" s="27">
        <v>351</v>
      </c>
      <c r="G1046" s="27">
        <v>8</v>
      </c>
    </row>
    <row r="1047" spans="1:7" x14ac:dyDescent="0.25">
      <c r="A1047" s="27" t="s">
        <v>2733</v>
      </c>
      <c r="B1047" s="27" t="s">
        <v>2734</v>
      </c>
      <c r="C1047" s="27">
        <v>14</v>
      </c>
      <c r="D1047" s="27">
        <v>14</v>
      </c>
      <c r="E1047" s="27">
        <v>0</v>
      </c>
      <c r="F1047" s="27">
        <v>14</v>
      </c>
      <c r="G1047" s="27">
        <v>0</v>
      </c>
    </row>
    <row r="1048" spans="1:7" x14ac:dyDescent="0.25">
      <c r="A1048" s="27" t="s">
        <v>2735</v>
      </c>
      <c r="B1048" s="27" t="s">
        <v>2736</v>
      </c>
      <c r="C1048" s="27">
        <v>4578</v>
      </c>
      <c r="D1048" s="27">
        <v>4622</v>
      </c>
      <c r="E1048" s="27">
        <v>823</v>
      </c>
      <c r="F1048" s="27">
        <v>5401</v>
      </c>
      <c r="G1048" s="27">
        <v>95</v>
      </c>
    </row>
    <row r="1049" spans="1:7" x14ac:dyDescent="0.25">
      <c r="A1049" s="27" t="s">
        <v>2737</v>
      </c>
      <c r="B1049" s="27" t="s">
        <v>2738</v>
      </c>
      <c r="C1049" s="27">
        <v>207</v>
      </c>
      <c r="D1049" s="27">
        <v>207</v>
      </c>
      <c r="E1049" s="27">
        <v>19</v>
      </c>
      <c r="F1049" s="27">
        <v>226</v>
      </c>
      <c r="G1049" s="27">
        <v>0</v>
      </c>
    </row>
    <row r="1050" spans="1:7" x14ac:dyDescent="0.25">
      <c r="A1050" s="27" t="s">
        <v>2739</v>
      </c>
      <c r="B1050" s="27" t="s">
        <v>2740</v>
      </c>
      <c r="C1050" s="27">
        <v>4947</v>
      </c>
      <c r="D1050" s="27">
        <v>4947</v>
      </c>
      <c r="E1050" s="27">
        <v>498</v>
      </c>
      <c r="F1050" s="27">
        <v>5445</v>
      </c>
      <c r="G1050" s="27">
        <v>0</v>
      </c>
    </row>
    <row r="1051" spans="1:7" x14ac:dyDescent="0.25">
      <c r="A1051" s="27" t="s">
        <v>2741</v>
      </c>
      <c r="B1051" s="27" t="s">
        <v>2742</v>
      </c>
      <c r="C1051" s="27">
        <v>52</v>
      </c>
      <c r="D1051" s="27">
        <v>52</v>
      </c>
      <c r="E1051" s="27">
        <v>0</v>
      </c>
      <c r="F1051" s="27">
        <v>52</v>
      </c>
      <c r="G1051" s="27">
        <v>0</v>
      </c>
    </row>
    <row r="1052" spans="1:7" x14ac:dyDescent="0.25">
      <c r="A1052" s="27" t="s">
        <v>2743</v>
      </c>
      <c r="B1052" s="27" t="s">
        <v>2744</v>
      </c>
      <c r="C1052" s="27">
        <v>11</v>
      </c>
      <c r="D1052" s="27">
        <v>11</v>
      </c>
      <c r="E1052" s="27">
        <v>0</v>
      </c>
      <c r="F1052" s="27">
        <v>11</v>
      </c>
      <c r="G1052" s="27">
        <v>0</v>
      </c>
    </row>
    <row r="1053" spans="1:7" x14ac:dyDescent="0.25">
      <c r="A1053" s="27" t="s">
        <v>2745</v>
      </c>
      <c r="B1053" s="27" t="s">
        <v>2746</v>
      </c>
      <c r="C1053" s="27">
        <v>0</v>
      </c>
      <c r="D1053" s="27">
        <v>0</v>
      </c>
      <c r="E1053" s="27">
        <v>3</v>
      </c>
      <c r="F1053" s="27">
        <v>3</v>
      </c>
      <c r="G1053" s="27">
        <v>0</v>
      </c>
    </row>
    <row r="1054" spans="1:7" x14ac:dyDescent="0.25">
      <c r="A1054" s="27" t="s">
        <v>2747</v>
      </c>
      <c r="B1054" s="27" t="s">
        <v>2748</v>
      </c>
      <c r="C1054" s="27">
        <v>633</v>
      </c>
      <c r="D1054" s="27">
        <v>633</v>
      </c>
      <c r="E1054" s="27">
        <v>34</v>
      </c>
      <c r="F1054" s="27">
        <v>667</v>
      </c>
      <c r="G1054" s="27">
        <v>0</v>
      </c>
    </row>
    <row r="1055" spans="1:7" x14ac:dyDescent="0.25">
      <c r="A1055" s="27" t="s">
        <v>2749</v>
      </c>
      <c r="B1055" s="27" t="s">
        <v>2750</v>
      </c>
      <c r="C1055" s="27">
        <v>2949</v>
      </c>
      <c r="D1055" s="27">
        <v>2984</v>
      </c>
      <c r="E1055" s="27">
        <v>211</v>
      </c>
      <c r="F1055" s="27">
        <v>3160</v>
      </c>
      <c r="G1055" s="27">
        <v>62</v>
      </c>
    </row>
    <row r="1056" spans="1:7" x14ac:dyDescent="0.25">
      <c r="A1056" s="27" t="s">
        <v>2751</v>
      </c>
      <c r="B1056" s="27" t="s">
        <v>2752</v>
      </c>
      <c r="C1056" s="27">
        <v>623</v>
      </c>
      <c r="D1056" s="27">
        <v>623</v>
      </c>
      <c r="E1056" s="27">
        <v>56</v>
      </c>
      <c r="F1056" s="27">
        <v>679</v>
      </c>
      <c r="G1056" s="27">
        <v>0</v>
      </c>
    </row>
    <row r="1057" spans="1:7" x14ac:dyDescent="0.25">
      <c r="A1057" s="27" t="s">
        <v>2753</v>
      </c>
      <c r="B1057" s="27" t="s">
        <v>2754</v>
      </c>
      <c r="C1057" s="27">
        <v>566</v>
      </c>
      <c r="D1057" s="27">
        <v>566</v>
      </c>
      <c r="E1057" s="27">
        <v>23</v>
      </c>
      <c r="F1057" s="27">
        <v>589</v>
      </c>
      <c r="G1057" s="27">
        <v>0</v>
      </c>
    </row>
    <row r="1058" spans="1:7" x14ac:dyDescent="0.25">
      <c r="A1058" s="27" t="s">
        <v>2755</v>
      </c>
      <c r="B1058" s="27" t="s">
        <v>2756</v>
      </c>
      <c r="C1058" s="27">
        <v>60</v>
      </c>
      <c r="D1058" s="27">
        <v>60</v>
      </c>
      <c r="E1058" s="27">
        <v>0</v>
      </c>
      <c r="F1058" s="27">
        <v>60</v>
      </c>
      <c r="G1058" s="27">
        <v>0</v>
      </c>
    </row>
    <row r="1059" spans="1:7" x14ac:dyDescent="0.25">
      <c r="A1059" s="27" t="s">
        <v>2757</v>
      </c>
      <c r="B1059" s="27" t="s">
        <v>2758</v>
      </c>
      <c r="C1059" s="27">
        <v>299</v>
      </c>
      <c r="D1059" s="27">
        <v>299</v>
      </c>
      <c r="E1059" s="27">
        <v>0</v>
      </c>
      <c r="F1059" s="27">
        <v>299</v>
      </c>
      <c r="G1059" s="27">
        <v>1</v>
      </c>
    </row>
    <row r="1060" spans="1:7" x14ac:dyDescent="0.25">
      <c r="A1060" s="27" t="s">
        <v>2759</v>
      </c>
      <c r="B1060" s="27" t="s">
        <v>2760</v>
      </c>
      <c r="C1060" s="27">
        <v>0</v>
      </c>
      <c r="D1060" s="27">
        <v>0</v>
      </c>
      <c r="E1060" s="27">
        <v>0</v>
      </c>
      <c r="F1060" s="27">
        <v>0</v>
      </c>
      <c r="G1060" s="27">
        <v>12</v>
      </c>
    </row>
    <row r="1061" spans="1:7" x14ac:dyDescent="0.25">
      <c r="A1061" s="27" t="s">
        <v>2761</v>
      </c>
      <c r="B1061" s="27" t="s">
        <v>2762</v>
      </c>
      <c r="C1061" s="27">
        <v>1</v>
      </c>
      <c r="D1061" s="27">
        <v>1</v>
      </c>
      <c r="E1061" s="27">
        <v>0</v>
      </c>
      <c r="F1061" s="27">
        <v>1</v>
      </c>
      <c r="G1061" s="27">
        <v>0</v>
      </c>
    </row>
    <row r="1062" spans="1:7" x14ac:dyDescent="0.25">
      <c r="A1062" s="27" t="s">
        <v>2763</v>
      </c>
      <c r="B1062" s="27" t="s">
        <v>2764</v>
      </c>
      <c r="C1062" s="27">
        <v>92</v>
      </c>
      <c r="D1062" s="27">
        <v>92</v>
      </c>
      <c r="E1062" s="27">
        <v>0</v>
      </c>
      <c r="F1062" s="27">
        <v>92</v>
      </c>
      <c r="G1062" s="27">
        <v>0</v>
      </c>
    </row>
    <row r="1063" spans="1:7" x14ac:dyDescent="0.25">
      <c r="A1063" s="27" t="s">
        <v>2765</v>
      </c>
      <c r="B1063" s="27" t="s">
        <v>2766</v>
      </c>
      <c r="C1063" s="27">
        <v>35</v>
      </c>
      <c r="D1063" s="27">
        <v>35</v>
      </c>
      <c r="E1063" s="27">
        <v>0</v>
      </c>
      <c r="F1063" s="27">
        <v>35</v>
      </c>
      <c r="G1063" s="27">
        <v>0</v>
      </c>
    </row>
    <row r="1064" spans="1:7" x14ac:dyDescent="0.25">
      <c r="A1064" s="27" t="s">
        <v>2767</v>
      </c>
      <c r="B1064" s="27" t="s">
        <v>2768</v>
      </c>
      <c r="C1064" s="27">
        <v>42</v>
      </c>
      <c r="D1064" s="27">
        <v>42</v>
      </c>
      <c r="E1064" s="27">
        <v>0</v>
      </c>
      <c r="F1064" s="27">
        <v>42</v>
      </c>
      <c r="G1064" s="27">
        <v>0</v>
      </c>
    </row>
    <row r="1065" spans="1:7" x14ac:dyDescent="0.25">
      <c r="A1065" s="27" t="s">
        <v>2769</v>
      </c>
      <c r="B1065" s="27" t="s">
        <v>2770</v>
      </c>
      <c r="C1065" s="27">
        <v>0</v>
      </c>
      <c r="D1065" s="27">
        <v>0</v>
      </c>
      <c r="E1065" s="27">
        <v>0</v>
      </c>
      <c r="F1065" s="27">
        <v>0</v>
      </c>
      <c r="G1065" s="27">
        <v>0</v>
      </c>
    </row>
    <row r="1066" spans="1:7" x14ac:dyDescent="0.25">
      <c r="A1066" s="27" t="s">
        <v>2771</v>
      </c>
      <c r="B1066" s="27" t="s">
        <v>2772</v>
      </c>
      <c r="C1066" s="27">
        <v>43701</v>
      </c>
      <c r="D1066" s="27">
        <v>43951</v>
      </c>
      <c r="E1066" s="27">
        <v>2657</v>
      </c>
      <c r="F1066" s="27">
        <v>46358</v>
      </c>
      <c r="G1066" s="27">
        <v>201</v>
      </c>
    </row>
    <row r="1067" spans="1:7" x14ac:dyDescent="0.25">
      <c r="A1067" s="27" t="s">
        <v>2773</v>
      </c>
      <c r="B1067" s="27" t="s">
        <v>2774</v>
      </c>
      <c r="C1067" s="27">
        <v>11105</v>
      </c>
      <c r="D1067" s="27">
        <v>11185</v>
      </c>
      <c r="E1067" s="27">
        <v>511</v>
      </c>
      <c r="F1067" s="27">
        <v>11616</v>
      </c>
      <c r="G1067" s="27">
        <v>77</v>
      </c>
    </row>
    <row r="1068" spans="1:7" x14ac:dyDescent="0.25">
      <c r="A1068" s="27" t="s">
        <v>2775</v>
      </c>
      <c r="B1068" s="27" t="s">
        <v>2776</v>
      </c>
      <c r="C1068" s="27">
        <v>235</v>
      </c>
      <c r="D1068" s="27">
        <v>235</v>
      </c>
      <c r="E1068" s="27">
        <v>0</v>
      </c>
      <c r="F1068" s="27">
        <v>235</v>
      </c>
      <c r="G1068" s="27">
        <v>0</v>
      </c>
    </row>
    <row r="1069" spans="1:7" x14ac:dyDescent="0.25">
      <c r="A1069" s="27" t="s">
        <v>2777</v>
      </c>
      <c r="B1069" s="27" t="s">
        <v>2778</v>
      </c>
      <c r="C1069" s="27">
        <v>446</v>
      </c>
      <c r="D1069" s="27">
        <v>446</v>
      </c>
      <c r="E1069" s="27">
        <v>8</v>
      </c>
      <c r="F1069" s="27">
        <v>454</v>
      </c>
      <c r="G1069" s="27">
        <v>0</v>
      </c>
    </row>
    <row r="1070" spans="1:7" x14ac:dyDescent="0.25">
      <c r="A1070" s="27" t="s">
        <v>2779</v>
      </c>
      <c r="B1070" s="27" t="s">
        <v>2780</v>
      </c>
      <c r="C1070" s="27">
        <v>2484</v>
      </c>
      <c r="D1070" s="27">
        <v>2484</v>
      </c>
      <c r="E1070" s="27">
        <v>30</v>
      </c>
      <c r="F1070" s="27">
        <v>2514</v>
      </c>
      <c r="G1070" s="27">
        <v>1</v>
      </c>
    </row>
    <row r="1071" spans="1:7" x14ac:dyDescent="0.25">
      <c r="A1071" s="27" t="s">
        <v>2781</v>
      </c>
      <c r="B1071" s="27" t="s">
        <v>2782</v>
      </c>
      <c r="C1071" s="27">
        <v>24</v>
      </c>
      <c r="D1071" s="27">
        <v>24</v>
      </c>
      <c r="E1071" s="27">
        <v>0</v>
      </c>
      <c r="F1071" s="27">
        <v>24</v>
      </c>
      <c r="G1071" s="27">
        <v>0</v>
      </c>
    </row>
    <row r="1072" spans="1:7" x14ac:dyDescent="0.25">
      <c r="A1072" s="27" t="s">
        <v>2783</v>
      </c>
      <c r="B1072" s="27" t="s">
        <v>2784</v>
      </c>
      <c r="C1072" s="27">
        <v>148</v>
      </c>
      <c r="D1072" s="27">
        <v>148</v>
      </c>
      <c r="E1072" s="27">
        <v>0</v>
      </c>
      <c r="F1072" s="27">
        <v>148</v>
      </c>
      <c r="G1072" s="27">
        <v>0</v>
      </c>
    </row>
    <row r="1073" spans="1:7" x14ac:dyDescent="0.25">
      <c r="A1073" s="27" t="s">
        <v>2785</v>
      </c>
      <c r="B1073" s="27" t="s">
        <v>2786</v>
      </c>
      <c r="C1073" s="27">
        <v>3584</v>
      </c>
      <c r="D1073" s="27">
        <v>3594</v>
      </c>
      <c r="E1073" s="27">
        <v>512</v>
      </c>
      <c r="F1073" s="27">
        <v>4096</v>
      </c>
      <c r="G1073" s="27">
        <v>227</v>
      </c>
    </row>
    <row r="1074" spans="1:7" x14ac:dyDescent="0.25">
      <c r="A1074" s="27" t="s">
        <v>2787</v>
      </c>
      <c r="B1074" s="27" t="s">
        <v>2788</v>
      </c>
      <c r="C1074" s="27">
        <v>359</v>
      </c>
      <c r="D1074" s="27">
        <v>359</v>
      </c>
      <c r="E1074" s="27">
        <v>4</v>
      </c>
      <c r="F1074" s="27">
        <v>363</v>
      </c>
      <c r="G1074" s="27">
        <v>0</v>
      </c>
    </row>
    <row r="1075" spans="1:7" x14ac:dyDescent="0.25">
      <c r="A1075" s="27" t="s">
        <v>2789</v>
      </c>
      <c r="B1075" s="27" t="s">
        <v>2790</v>
      </c>
      <c r="C1075" s="27">
        <v>6</v>
      </c>
      <c r="D1075" s="27">
        <v>6</v>
      </c>
      <c r="E1075" s="27">
        <v>0</v>
      </c>
      <c r="F1075" s="27">
        <v>6</v>
      </c>
      <c r="G1075" s="27">
        <v>0</v>
      </c>
    </row>
    <row r="1076" spans="1:7" x14ac:dyDescent="0.25">
      <c r="A1076" s="27" t="s">
        <v>2791</v>
      </c>
      <c r="B1076" s="27" t="s">
        <v>2792</v>
      </c>
      <c r="C1076" s="27">
        <v>332</v>
      </c>
      <c r="D1076" s="27">
        <v>332</v>
      </c>
      <c r="E1076" s="27">
        <v>16</v>
      </c>
      <c r="F1076" s="27">
        <v>348</v>
      </c>
      <c r="G1076" s="27">
        <v>0</v>
      </c>
    </row>
    <row r="1077" spans="1:7" x14ac:dyDescent="0.25">
      <c r="A1077" s="27" t="s">
        <v>2793</v>
      </c>
      <c r="B1077" s="27" t="s">
        <v>2794</v>
      </c>
      <c r="C1077" s="27">
        <v>141</v>
      </c>
      <c r="D1077" s="27">
        <v>141</v>
      </c>
      <c r="E1077" s="27">
        <v>7</v>
      </c>
      <c r="F1077" s="27">
        <v>148</v>
      </c>
      <c r="G1077" s="27">
        <v>0</v>
      </c>
    </row>
    <row r="1078" spans="1:7" x14ac:dyDescent="0.25">
      <c r="A1078" s="27" t="s">
        <v>2795</v>
      </c>
      <c r="B1078" s="27" t="s">
        <v>2796</v>
      </c>
      <c r="C1078" s="27">
        <v>281</v>
      </c>
      <c r="D1078" s="27">
        <v>281</v>
      </c>
      <c r="E1078" s="27">
        <v>10</v>
      </c>
      <c r="F1078" s="27">
        <v>291</v>
      </c>
      <c r="G1078" s="27">
        <v>0</v>
      </c>
    </row>
    <row r="1079" spans="1:7" x14ac:dyDescent="0.25">
      <c r="A1079" s="27" t="s">
        <v>2797</v>
      </c>
      <c r="B1079" s="27" t="s">
        <v>2798</v>
      </c>
      <c r="C1079" s="27">
        <v>236</v>
      </c>
      <c r="D1079" s="27">
        <v>236</v>
      </c>
      <c r="E1079" s="27">
        <v>0</v>
      </c>
      <c r="F1079" s="27">
        <v>236</v>
      </c>
      <c r="G1079" s="27">
        <v>1</v>
      </c>
    </row>
    <row r="1080" spans="1:7" x14ac:dyDescent="0.25">
      <c r="A1080" s="27" t="s">
        <v>2799</v>
      </c>
      <c r="B1080" s="27" t="s">
        <v>2800</v>
      </c>
      <c r="C1080" s="27">
        <v>471</v>
      </c>
      <c r="D1080" s="27">
        <v>471</v>
      </c>
      <c r="E1080" s="27">
        <v>0</v>
      </c>
      <c r="F1080" s="27">
        <v>471</v>
      </c>
      <c r="G1080" s="27">
        <v>0</v>
      </c>
    </row>
    <row r="1081" spans="1:7" x14ac:dyDescent="0.25">
      <c r="A1081" s="27" t="s">
        <v>2801</v>
      </c>
      <c r="B1081" s="27" t="s">
        <v>2802</v>
      </c>
      <c r="C1081" s="27">
        <v>400</v>
      </c>
      <c r="D1081" s="27">
        <v>400</v>
      </c>
      <c r="E1081" s="27">
        <v>29</v>
      </c>
      <c r="F1081" s="27">
        <v>429</v>
      </c>
      <c r="G1081" s="27">
        <v>0</v>
      </c>
    </row>
    <row r="1082" spans="1:7" x14ac:dyDescent="0.25">
      <c r="A1082" s="27" t="s">
        <v>2803</v>
      </c>
      <c r="B1082" s="27" t="s">
        <v>2804</v>
      </c>
      <c r="C1082" s="27">
        <v>47</v>
      </c>
      <c r="D1082" s="27">
        <v>47</v>
      </c>
      <c r="E1082" s="27">
        <v>0</v>
      </c>
      <c r="F1082" s="27">
        <v>47</v>
      </c>
      <c r="G1082" s="27">
        <v>0</v>
      </c>
    </row>
    <row r="1083" spans="1:7" x14ac:dyDescent="0.25">
      <c r="A1083" s="27" t="s">
        <v>2805</v>
      </c>
      <c r="B1083" s="27" t="s">
        <v>2806</v>
      </c>
      <c r="C1083" s="27">
        <v>271</v>
      </c>
      <c r="D1083" s="27">
        <v>271</v>
      </c>
      <c r="E1083" s="27">
        <v>2</v>
      </c>
      <c r="F1083" s="27">
        <v>273</v>
      </c>
      <c r="G1083" s="27">
        <v>0</v>
      </c>
    </row>
    <row r="1084" spans="1:7" x14ac:dyDescent="0.25">
      <c r="A1084" s="27" t="s">
        <v>2807</v>
      </c>
      <c r="B1084" s="27" t="s">
        <v>2808</v>
      </c>
      <c r="C1084" s="27">
        <v>1054</v>
      </c>
      <c r="D1084" s="27">
        <v>1054</v>
      </c>
      <c r="E1084" s="27">
        <v>6</v>
      </c>
      <c r="F1084" s="27">
        <v>1060</v>
      </c>
      <c r="G1084" s="27">
        <v>1</v>
      </c>
    </row>
    <row r="1085" spans="1:7" x14ac:dyDescent="0.25">
      <c r="A1085" s="27" t="s">
        <v>2809</v>
      </c>
      <c r="B1085" s="27" t="s">
        <v>2810</v>
      </c>
      <c r="C1085" s="27">
        <v>1350</v>
      </c>
      <c r="D1085" s="27">
        <v>1350</v>
      </c>
      <c r="E1085" s="27">
        <v>53</v>
      </c>
      <c r="F1085" s="27">
        <v>1403</v>
      </c>
      <c r="G1085" s="27">
        <v>0</v>
      </c>
    </row>
    <row r="1086" spans="1:7" x14ac:dyDescent="0.25">
      <c r="A1086" s="27" t="s">
        <v>2811</v>
      </c>
      <c r="B1086" s="27" t="s">
        <v>2812</v>
      </c>
      <c r="C1086" s="27">
        <v>159</v>
      </c>
      <c r="D1086" s="27">
        <v>159</v>
      </c>
      <c r="E1086" s="27">
        <v>0</v>
      </c>
      <c r="F1086" s="27">
        <v>159</v>
      </c>
      <c r="G1086" s="27">
        <v>2</v>
      </c>
    </row>
    <row r="1087" spans="1:7" x14ac:dyDescent="0.25">
      <c r="A1087" s="27" t="s">
        <v>2813</v>
      </c>
      <c r="B1087" s="27" t="s">
        <v>2814</v>
      </c>
      <c r="C1087" s="27">
        <v>1705</v>
      </c>
      <c r="D1087" s="27">
        <v>1705</v>
      </c>
      <c r="E1087" s="27">
        <v>87</v>
      </c>
      <c r="F1087" s="27">
        <v>1792</v>
      </c>
      <c r="G1087" s="27">
        <v>0</v>
      </c>
    </row>
    <row r="1088" spans="1:7" x14ac:dyDescent="0.25">
      <c r="A1088" s="27" t="s">
        <v>2815</v>
      </c>
      <c r="B1088" s="27" t="s">
        <v>2816</v>
      </c>
      <c r="C1088" s="27">
        <v>16</v>
      </c>
      <c r="D1088" s="27">
        <v>16</v>
      </c>
      <c r="E1088" s="27">
        <v>0</v>
      </c>
      <c r="F1088" s="27">
        <v>16</v>
      </c>
      <c r="G1088" s="27">
        <v>0</v>
      </c>
    </row>
    <row r="1089" spans="1:7" x14ac:dyDescent="0.25">
      <c r="A1089" s="27" t="s">
        <v>2817</v>
      </c>
      <c r="B1089" s="27" t="s">
        <v>2818</v>
      </c>
      <c r="C1089" s="27">
        <v>1050</v>
      </c>
      <c r="D1089" s="27">
        <v>1050</v>
      </c>
      <c r="E1089" s="27">
        <v>6</v>
      </c>
      <c r="F1089" s="27">
        <v>1056</v>
      </c>
      <c r="G1089" s="27">
        <v>7</v>
      </c>
    </row>
    <row r="1090" spans="1:7" x14ac:dyDescent="0.25">
      <c r="A1090" s="27" t="s">
        <v>2819</v>
      </c>
      <c r="B1090" s="27" t="s">
        <v>2820</v>
      </c>
      <c r="C1090" s="27">
        <v>1325</v>
      </c>
      <c r="D1090" s="27">
        <v>1325</v>
      </c>
      <c r="E1090" s="27">
        <v>82</v>
      </c>
      <c r="F1090" s="27">
        <v>1407</v>
      </c>
      <c r="G1090" s="27">
        <v>0</v>
      </c>
    </row>
    <row r="1091" spans="1:7" x14ac:dyDescent="0.25">
      <c r="A1091" s="27" t="s">
        <v>2821</v>
      </c>
      <c r="B1091" s="27" t="s">
        <v>2822</v>
      </c>
      <c r="C1091" s="27">
        <v>1207</v>
      </c>
      <c r="D1091" s="27">
        <v>1207</v>
      </c>
      <c r="E1091" s="27">
        <v>4</v>
      </c>
      <c r="F1091" s="27">
        <v>1211</v>
      </c>
      <c r="G1091" s="27">
        <v>2</v>
      </c>
    </row>
    <row r="1092" spans="1:7" x14ac:dyDescent="0.25">
      <c r="A1092" s="27" t="s">
        <v>2823</v>
      </c>
      <c r="B1092" s="27" t="s">
        <v>2824</v>
      </c>
      <c r="C1092" s="27">
        <v>83</v>
      </c>
      <c r="D1092" s="27">
        <v>83</v>
      </c>
      <c r="E1092" s="27">
        <v>0</v>
      </c>
      <c r="F1092" s="27">
        <v>83</v>
      </c>
      <c r="G1092" s="27">
        <v>0</v>
      </c>
    </row>
    <row r="1093" spans="1:7" x14ac:dyDescent="0.25">
      <c r="A1093" s="27" t="s">
        <v>2825</v>
      </c>
      <c r="B1093" s="27" t="s">
        <v>2826</v>
      </c>
      <c r="C1093" s="27">
        <v>472</v>
      </c>
      <c r="D1093" s="27">
        <v>472</v>
      </c>
      <c r="E1093" s="27">
        <v>100</v>
      </c>
      <c r="F1093" s="27">
        <v>572</v>
      </c>
      <c r="G1093" s="27">
        <v>0</v>
      </c>
    </row>
    <row r="1094" spans="1:7" x14ac:dyDescent="0.25">
      <c r="A1094" s="27" t="s">
        <v>2827</v>
      </c>
      <c r="B1094" s="27" t="s">
        <v>2828</v>
      </c>
      <c r="C1094" s="27">
        <v>0</v>
      </c>
      <c r="D1094" s="27">
        <v>0</v>
      </c>
      <c r="E1094" s="27">
        <v>15</v>
      </c>
      <c r="F1094" s="27">
        <v>15</v>
      </c>
      <c r="G1094" s="27">
        <v>0</v>
      </c>
    </row>
    <row r="1095" spans="1:7" x14ac:dyDescent="0.25">
      <c r="A1095" s="27" t="s">
        <v>2829</v>
      </c>
      <c r="B1095" s="27" t="s">
        <v>2830</v>
      </c>
      <c r="C1095" s="27">
        <v>163</v>
      </c>
      <c r="D1095" s="27">
        <v>163</v>
      </c>
      <c r="E1095" s="27">
        <v>37</v>
      </c>
      <c r="F1095" s="27">
        <v>200</v>
      </c>
      <c r="G1095" s="27">
        <v>0</v>
      </c>
    </row>
    <row r="1096" spans="1:7" x14ac:dyDescent="0.25">
      <c r="A1096" s="27" t="s">
        <v>2831</v>
      </c>
      <c r="B1096" s="27" t="s">
        <v>2832</v>
      </c>
      <c r="C1096" s="27">
        <v>0</v>
      </c>
      <c r="D1096" s="27">
        <v>32</v>
      </c>
      <c r="E1096" s="27">
        <v>0</v>
      </c>
      <c r="F1096" s="27">
        <v>0</v>
      </c>
      <c r="G1096" s="27">
        <v>0</v>
      </c>
    </row>
    <row r="1097" spans="1:7" x14ac:dyDescent="0.25">
      <c r="A1097" s="27" t="s">
        <v>2833</v>
      </c>
      <c r="B1097" s="27" t="s">
        <v>2834</v>
      </c>
      <c r="C1097" s="27">
        <v>3</v>
      </c>
      <c r="D1097" s="27">
        <v>3</v>
      </c>
      <c r="E1097" s="27">
        <v>0</v>
      </c>
      <c r="F1097" s="27">
        <v>3</v>
      </c>
      <c r="G1097" s="27">
        <v>132</v>
      </c>
    </row>
    <row r="1098" spans="1:7" x14ac:dyDescent="0.25">
      <c r="A1098" s="27" t="s">
        <v>2835</v>
      </c>
      <c r="B1098" s="27" t="s">
        <v>2836</v>
      </c>
      <c r="C1098" s="27">
        <v>448</v>
      </c>
      <c r="D1098" s="27">
        <v>448</v>
      </c>
      <c r="E1098" s="27">
        <v>0</v>
      </c>
      <c r="F1098" s="27">
        <v>448</v>
      </c>
      <c r="G1098" s="27">
        <v>0</v>
      </c>
    </row>
    <row r="1099" spans="1:7" x14ac:dyDescent="0.25">
      <c r="A1099" s="27" t="s">
        <v>2837</v>
      </c>
      <c r="B1099" s="27" t="s">
        <v>2838</v>
      </c>
      <c r="C1099" s="27">
        <v>57</v>
      </c>
      <c r="D1099" s="27">
        <v>57</v>
      </c>
      <c r="E1099" s="27">
        <v>0</v>
      </c>
      <c r="F1099" s="27">
        <v>57</v>
      </c>
      <c r="G1099" s="27">
        <v>0</v>
      </c>
    </row>
    <row r="1100" spans="1:7" x14ac:dyDescent="0.25">
      <c r="A1100" s="27" t="s">
        <v>2839</v>
      </c>
      <c r="B1100" s="27" t="s">
        <v>2840</v>
      </c>
      <c r="C1100" s="27">
        <v>331</v>
      </c>
      <c r="D1100" s="27">
        <v>331</v>
      </c>
      <c r="E1100" s="27">
        <v>44</v>
      </c>
      <c r="F1100" s="27">
        <v>375</v>
      </c>
      <c r="G1100" s="27">
        <v>0</v>
      </c>
    </row>
    <row r="1101" spans="1:7" x14ac:dyDescent="0.25">
      <c r="A1101" s="27" t="s">
        <v>2841</v>
      </c>
      <c r="B1101" s="27" t="s">
        <v>2842</v>
      </c>
      <c r="C1101" s="27">
        <v>29</v>
      </c>
      <c r="D1101" s="27">
        <v>29</v>
      </c>
      <c r="E1101" s="27">
        <v>0</v>
      </c>
      <c r="F1101" s="27">
        <v>29</v>
      </c>
      <c r="G1101" s="27">
        <v>0</v>
      </c>
    </row>
    <row r="1102" spans="1:7" x14ac:dyDescent="0.25">
      <c r="A1102" s="27" t="s">
        <v>2843</v>
      </c>
      <c r="B1102" s="27" t="s">
        <v>2844</v>
      </c>
      <c r="C1102" s="27">
        <v>787</v>
      </c>
      <c r="D1102" s="27">
        <v>787</v>
      </c>
      <c r="E1102" s="27">
        <v>374</v>
      </c>
      <c r="F1102" s="27">
        <v>1161</v>
      </c>
      <c r="G1102" s="27">
        <v>0</v>
      </c>
    </row>
    <row r="1103" spans="1:7" x14ac:dyDescent="0.25">
      <c r="A1103" s="27" t="s">
        <v>2845</v>
      </c>
      <c r="B1103" s="27" t="s">
        <v>2846</v>
      </c>
      <c r="C1103" s="27">
        <v>0</v>
      </c>
      <c r="D1103" s="27">
        <v>46</v>
      </c>
      <c r="E1103" s="27">
        <v>0</v>
      </c>
      <c r="F1103" s="27">
        <v>0</v>
      </c>
      <c r="G1103" s="27">
        <v>0</v>
      </c>
    </row>
    <row r="1104" spans="1:7" x14ac:dyDescent="0.25">
      <c r="A1104" s="27" t="s">
        <v>2847</v>
      </c>
      <c r="B1104" s="27" t="s">
        <v>2848</v>
      </c>
      <c r="C1104" s="27">
        <v>0</v>
      </c>
      <c r="D1104" s="27">
        <v>0</v>
      </c>
      <c r="E1104" s="27">
        <v>0</v>
      </c>
      <c r="F1104" s="27">
        <v>0</v>
      </c>
      <c r="G1104" s="27">
        <v>0</v>
      </c>
    </row>
    <row r="1105" spans="1:7" x14ac:dyDescent="0.25">
      <c r="A1105" s="27" t="s">
        <v>2849</v>
      </c>
      <c r="B1105" s="27" t="s">
        <v>2850</v>
      </c>
      <c r="C1105" s="27">
        <v>3</v>
      </c>
      <c r="D1105" s="27">
        <v>3</v>
      </c>
      <c r="E1105" s="27">
        <v>0</v>
      </c>
      <c r="F1105" s="27">
        <v>3</v>
      </c>
      <c r="G1105" s="27">
        <v>0</v>
      </c>
    </row>
    <row r="1106" spans="1:7" x14ac:dyDescent="0.25">
      <c r="A1106" s="27" t="s">
        <v>2851</v>
      </c>
      <c r="B1106" s="27" t="s">
        <v>2852</v>
      </c>
      <c r="C1106" s="27">
        <v>0</v>
      </c>
      <c r="D1106" s="27">
        <v>0</v>
      </c>
      <c r="E1106" s="27">
        <v>0</v>
      </c>
      <c r="F1106" s="27">
        <v>0</v>
      </c>
      <c r="G1106" s="27">
        <v>0</v>
      </c>
    </row>
    <row r="1107" spans="1:7" x14ac:dyDescent="0.25">
      <c r="A1107" s="27" t="s">
        <v>2853</v>
      </c>
      <c r="B1107" s="27" t="s">
        <v>2854</v>
      </c>
      <c r="C1107" s="27">
        <v>16977</v>
      </c>
      <c r="D1107" s="27">
        <v>16981</v>
      </c>
      <c r="E1107" s="27">
        <v>168</v>
      </c>
      <c r="F1107" s="27">
        <v>17145</v>
      </c>
      <c r="G1107" s="27">
        <v>0</v>
      </c>
    </row>
    <row r="1108" spans="1:7" x14ac:dyDescent="0.25">
      <c r="A1108" s="27" t="s">
        <v>2855</v>
      </c>
      <c r="B1108" s="27" t="s">
        <v>2856</v>
      </c>
      <c r="C1108" s="27">
        <v>3568</v>
      </c>
      <c r="D1108" s="27">
        <v>3653</v>
      </c>
      <c r="E1108" s="27">
        <v>109</v>
      </c>
      <c r="F1108" s="27">
        <v>3677</v>
      </c>
      <c r="G1108" s="27">
        <v>62</v>
      </c>
    </row>
    <row r="1109" spans="1:7" x14ac:dyDescent="0.25">
      <c r="A1109" s="27" t="s">
        <v>2857</v>
      </c>
      <c r="B1109" s="27" t="s">
        <v>2858</v>
      </c>
      <c r="C1109" s="27">
        <v>4431</v>
      </c>
      <c r="D1109" s="27">
        <v>5169</v>
      </c>
      <c r="E1109" s="27">
        <v>428</v>
      </c>
      <c r="F1109" s="27">
        <v>4859</v>
      </c>
      <c r="G1109" s="27">
        <v>77</v>
      </c>
    </row>
    <row r="1110" spans="1:7" x14ac:dyDescent="0.25">
      <c r="A1110" s="27" t="s">
        <v>2859</v>
      </c>
      <c r="B1110" s="27" t="s">
        <v>2860</v>
      </c>
      <c r="C1110" s="27">
        <v>275</v>
      </c>
      <c r="D1110" s="27">
        <v>275</v>
      </c>
      <c r="E1110" s="27">
        <v>0</v>
      </c>
      <c r="F1110" s="27">
        <v>275</v>
      </c>
      <c r="G1110" s="27">
        <v>0</v>
      </c>
    </row>
    <row r="1111" spans="1:7" x14ac:dyDescent="0.25">
      <c r="A1111" s="27" t="s">
        <v>2861</v>
      </c>
      <c r="B1111" s="27" t="s">
        <v>2862</v>
      </c>
      <c r="C1111" s="27">
        <v>2359</v>
      </c>
      <c r="D1111" s="27">
        <v>2359</v>
      </c>
      <c r="E1111" s="27">
        <v>0</v>
      </c>
      <c r="F1111" s="27">
        <v>2359</v>
      </c>
      <c r="G1111" s="27">
        <v>100</v>
      </c>
    </row>
    <row r="1112" spans="1:7" x14ac:dyDescent="0.25">
      <c r="A1112" s="27" t="s">
        <v>2863</v>
      </c>
      <c r="B1112" s="27" t="s">
        <v>2864</v>
      </c>
      <c r="C1112" s="27">
        <v>117</v>
      </c>
      <c r="D1112" s="27">
        <v>117</v>
      </c>
      <c r="E1112" s="27">
        <v>4822</v>
      </c>
      <c r="F1112" s="27">
        <v>4939</v>
      </c>
      <c r="G1112" s="27">
        <v>0</v>
      </c>
    </row>
    <row r="1113" spans="1:7" x14ac:dyDescent="0.25">
      <c r="A1113" s="27" t="s">
        <v>2865</v>
      </c>
      <c r="B1113" s="27" t="s">
        <v>2866</v>
      </c>
      <c r="C1113" s="27">
        <v>5968</v>
      </c>
      <c r="D1113" s="27">
        <v>5968</v>
      </c>
      <c r="E1113" s="27">
        <v>655</v>
      </c>
      <c r="F1113" s="27">
        <v>6623</v>
      </c>
      <c r="G1113" s="27">
        <v>2</v>
      </c>
    </row>
    <row r="1114" spans="1:7" x14ac:dyDescent="0.25">
      <c r="A1114" s="27" t="s">
        <v>2867</v>
      </c>
      <c r="B1114" s="27" t="s">
        <v>2868</v>
      </c>
      <c r="C1114" s="27">
        <v>1724</v>
      </c>
      <c r="D1114" s="27">
        <v>1724</v>
      </c>
      <c r="E1114" s="27">
        <v>95</v>
      </c>
      <c r="F1114" s="27">
        <v>1819</v>
      </c>
      <c r="G1114" s="27">
        <v>9</v>
      </c>
    </row>
    <row r="1115" spans="1:7" x14ac:dyDescent="0.25">
      <c r="A1115" s="27" t="s">
        <v>2869</v>
      </c>
      <c r="B1115" s="27" t="s">
        <v>2870</v>
      </c>
      <c r="C1115" s="27">
        <v>8202</v>
      </c>
      <c r="D1115" s="27">
        <v>8202</v>
      </c>
      <c r="E1115" s="27">
        <v>586</v>
      </c>
      <c r="F1115" s="27">
        <v>8788</v>
      </c>
      <c r="G1115" s="27">
        <v>22</v>
      </c>
    </row>
    <row r="1116" spans="1:7" x14ac:dyDescent="0.25">
      <c r="A1116" s="27" t="s">
        <v>2871</v>
      </c>
      <c r="B1116" s="27" t="s">
        <v>2872</v>
      </c>
      <c r="C1116" s="27">
        <v>34564</v>
      </c>
      <c r="D1116" s="27">
        <v>34582</v>
      </c>
      <c r="E1116" s="27">
        <v>673</v>
      </c>
      <c r="F1116" s="27">
        <v>35237</v>
      </c>
      <c r="G1116" s="27">
        <v>353</v>
      </c>
    </row>
    <row r="1117" spans="1:7" x14ac:dyDescent="0.25">
      <c r="A1117" s="27" t="s">
        <v>2873</v>
      </c>
      <c r="B1117" s="27" t="s">
        <v>2874</v>
      </c>
      <c r="C1117" s="27">
        <v>1174</v>
      </c>
      <c r="D1117" s="27">
        <v>1174</v>
      </c>
      <c r="E1117" s="27">
        <v>0</v>
      </c>
      <c r="F1117" s="27">
        <v>1174</v>
      </c>
      <c r="G1117" s="27">
        <v>0</v>
      </c>
    </row>
    <row r="1118" spans="1:7" x14ac:dyDescent="0.25">
      <c r="A1118" s="27" t="s">
        <v>2875</v>
      </c>
      <c r="B1118" s="27" t="s">
        <v>2876</v>
      </c>
      <c r="C1118" s="27">
        <v>5359</v>
      </c>
      <c r="D1118" s="27">
        <v>5359</v>
      </c>
      <c r="E1118" s="27">
        <v>135</v>
      </c>
      <c r="F1118" s="27">
        <v>5494</v>
      </c>
      <c r="G1118" s="27">
        <v>228</v>
      </c>
    </row>
    <row r="1119" spans="1:7" x14ac:dyDescent="0.25">
      <c r="A1119" s="27" t="s">
        <v>2877</v>
      </c>
      <c r="B1119" s="27" t="s">
        <v>2878</v>
      </c>
      <c r="C1119" s="27">
        <v>0</v>
      </c>
      <c r="D1119" s="27">
        <v>0</v>
      </c>
      <c r="E1119" s="27">
        <v>0</v>
      </c>
      <c r="F1119" s="27">
        <v>0</v>
      </c>
      <c r="G1119" s="27">
        <v>0</v>
      </c>
    </row>
    <row r="1120" spans="1:7" x14ac:dyDescent="0.25">
      <c r="A1120" s="27" t="s">
        <v>2879</v>
      </c>
      <c r="B1120" s="27" t="s">
        <v>2880</v>
      </c>
      <c r="C1120" s="27">
        <v>0</v>
      </c>
      <c r="D1120" s="27">
        <v>0</v>
      </c>
      <c r="E1120" s="27">
        <v>0</v>
      </c>
      <c r="F1120" s="27">
        <v>0</v>
      </c>
      <c r="G1120" s="27">
        <v>0</v>
      </c>
    </row>
    <row r="1121" spans="1:7" x14ac:dyDescent="0.25">
      <c r="A1121" s="27" t="s">
        <v>2881</v>
      </c>
      <c r="B1121" s="27" t="s">
        <v>2882</v>
      </c>
      <c r="C1121" s="27">
        <v>19</v>
      </c>
      <c r="D1121" s="27">
        <v>61</v>
      </c>
      <c r="E1121" s="27">
        <v>0</v>
      </c>
      <c r="F1121" s="27">
        <v>19</v>
      </c>
      <c r="G1121" s="27">
        <v>0</v>
      </c>
    </row>
    <row r="1122" spans="1:7" x14ac:dyDescent="0.25">
      <c r="A1122" s="27" t="s">
        <v>2883</v>
      </c>
      <c r="B1122" s="27" t="s">
        <v>2884</v>
      </c>
      <c r="C1122" s="27">
        <v>0</v>
      </c>
      <c r="D1122" s="27">
        <v>0</v>
      </c>
      <c r="E1122" s="27">
        <v>0</v>
      </c>
      <c r="F1122" s="27">
        <v>0</v>
      </c>
      <c r="G1122" s="27">
        <v>0</v>
      </c>
    </row>
    <row r="1123" spans="1:7" x14ac:dyDescent="0.25">
      <c r="A1123" s="27" t="s">
        <v>2885</v>
      </c>
      <c r="B1123" s="27" t="s">
        <v>2886</v>
      </c>
      <c r="C1123" s="27">
        <v>113</v>
      </c>
      <c r="D1123" s="27">
        <v>137</v>
      </c>
      <c r="E1123" s="27">
        <v>19</v>
      </c>
      <c r="F1123" s="27">
        <v>132</v>
      </c>
      <c r="G1123" s="27">
        <v>0</v>
      </c>
    </row>
    <row r="1124" spans="1:7" x14ac:dyDescent="0.25">
      <c r="A1124" s="27" t="s">
        <v>2887</v>
      </c>
      <c r="B1124" s="27" t="s">
        <v>2888</v>
      </c>
      <c r="C1124" s="27">
        <v>951</v>
      </c>
      <c r="D1124" s="27">
        <v>951</v>
      </c>
      <c r="E1124" s="27">
        <v>0</v>
      </c>
      <c r="F1124" s="27">
        <v>951</v>
      </c>
      <c r="G1124" s="27">
        <v>0</v>
      </c>
    </row>
    <row r="1125" spans="1:7" x14ac:dyDescent="0.25">
      <c r="A1125" s="27" t="s">
        <v>2889</v>
      </c>
      <c r="B1125" s="27" t="s">
        <v>2890</v>
      </c>
      <c r="C1125" s="27">
        <v>934</v>
      </c>
      <c r="D1125" s="27">
        <v>934</v>
      </c>
      <c r="E1125" s="27">
        <v>0</v>
      </c>
      <c r="F1125" s="27">
        <v>934</v>
      </c>
      <c r="G1125" s="27">
        <v>0</v>
      </c>
    </row>
    <row r="1126" spans="1:7" x14ac:dyDescent="0.25">
      <c r="A1126" s="27" t="s">
        <v>2891</v>
      </c>
      <c r="B1126" s="27" t="s">
        <v>2892</v>
      </c>
      <c r="C1126" s="27">
        <v>0</v>
      </c>
      <c r="D1126" s="27">
        <v>0</v>
      </c>
      <c r="E1126" s="27">
        <v>0</v>
      </c>
      <c r="F1126" s="27">
        <v>0</v>
      </c>
      <c r="G1126" s="27">
        <v>0</v>
      </c>
    </row>
    <row r="1127" spans="1:7" x14ac:dyDescent="0.25">
      <c r="A1127" s="27" t="s">
        <v>2893</v>
      </c>
      <c r="B1127" s="27" t="s">
        <v>2894</v>
      </c>
      <c r="C1127" s="27">
        <v>1228</v>
      </c>
      <c r="D1127" s="27">
        <v>1230</v>
      </c>
      <c r="E1127" s="27">
        <v>171</v>
      </c>
      <c r="F1127" s="27">
        <v>1399</v>
      </c>
      <c r="G1127" s="27">
        <v>751</v>
      </c>
    </row>
    <row r="1128" spans="1:7" x14ac:dyDescent="0.25">
      <c r="A1128" s="27" t="s">
        <v>2895</v>
      </c>
      <c r="B1128" s="27" t="s">
        <v>2896</v>
      </c>
      <c r="C1128" s="27">
        <v>78</v>
      </c>
      <c r="D1128" s="27">
        <v>78</v>
      </c>
      <c r="E1128" s="27">
        <v>0</v>
      </c>
      <c r="F1128" s="27">
        <v>78</v>
      </c>
      <c r="G1128" s="27">
        <v>4</v>
      </c>
    </row>
    <row r="1129" spans="1:7" x14ac:dyDescent="0.25">
      <c r="A1129" s="27" t="s">
        <v>2897</v>
      </c>
      <c r="B1129" s="27" t="s">
        <v>2898</v>
      </c>
      <c r="C1129" s="27">
        <v>996</v>
      </c>
      <c r="D1129" s="27">
        <v>996</v>
      </c>
      <c r="E1129" s="27">
        <v>0</v>
      </c>
      <c r="F1129" s="27">
        <v>996</v>
      </c>
      <c r="G1129" s="27">
        <v>0</v>
      </c>
    </row>
    <row r="1130" spans="1:7" x14ac:dyDescent="0.25">
      <c r="A1130" s="27" t="s">
        <v>2899</v>
      </c>
      <c r="B1130" s="27" t="s">
        <v>2900</v>
      </c>
      <c r="C1130" s="27">
        <v>0</v>
      </c>
      <c r="D1130" s="27">
        <v>0</v>
      </c>
      <c r="E1130" s="27">
        <v>0</v>
      </c>
      <c r="F1130" s="27">
        <v>0</v>
      </c>
      <c r="G1130" s="27">
        <v>0</v>
      </c>
    </row>
    <row r="1131" spans="1:7" x14ac:dyDescent="0.25">
      <c r="A1131" s="27" t="s">
        <v>2901</v>
      </c>
      <c r="B1131" s="27" t="s">
        <v>2902</v>
      </c>
      <c r="C1131" s="27">
        <v>0</v>
      </c>
      <c r="D1131" s="27">
        <v>0</v>
      </c>
      <c r="E1131" s="27">
        <v>0</v>
      </c>
      <c r="F1131" s="27">
        <v>0</v>
      </c>
      <c r="G1131" s="27">
        <v>0</v>
      </c>
    </row>
    <row r="1132" spans="1:7" x14ac:dyDescent="0.25">
      <c r="A1132" s="27" t="s">
        <v>2903</v>
      </c>
      <c r="B1132" s="27" t="s">
        <v>2904</v>
      </c>
      <c r="C1132" s="27">
        <v>148</v>
      </c>
      <c r="D1132" s="27">
        <v>283</v>
      </c>
      <c r="E1132" s="27">
        <v>3</v>
      </c>
      <c r="F1132" s="27">
        <v>151</v>
      </c>
      <c r="G1132" s="27">
        <v>0</v>
      </c>
    </row>
    <row r="1133" spans="1:7" x14ac:dyDescent="0.25">
      <c r="A1133" s="27" t="s">
        <v>2905</v>
      </c>
      <c r="B1133" s="27" t="s">
        <v>2906</v>
      </c>
      <c r="C1133" s="27">
        <v>7803</v>
      </c>
      <c r="D1133" s="27">
        <v>7803</v>
      </c>
      <c r="E1133" s="27">
        <v>106</v>
      </c>
      <c r="F1133" s="27">
        <v>7909</v>
      </c>
      <c r="G1133" s="27">
        <v>30</v>
      </c>
    </row>
    <row r="1134" spans="1:7" x14ac:dyDescent="0.25">
      <c r="A1134" s="27" t="s">
        <v>2907</v>
      </c>
      <c r="B1134" s="27" t="s">
        <v>2908</v>
      </c>
      <c r="C1134" s="27">
        <v>2242</v>
      </c>
      <c r="D1134" s="27">
        <v>2243</v>
      </c>
      <c r="E1134" s="27">
        <v>30</v>
      </c>
      <c r="F1134" s="27">
        <v>2272</v>
      </c>
      <c r="G1134" s="27">
        <v>0</v>
      </c>
    </row>
    <row r="1135" spans="1:7" x14ac:dyDescent="0.25">
      <c r="A1135" s="27" t="s">
        <v>2909</v>
      </c>
      <c r="B1135" s="27" t="s">
        <v>2910</v>
      </c>
      <c r="C1135" s="27">
        <v>1961</v>
      </c>
      <c r="D1135" s="27">
        <v>1961</v>
      </c>
      <c r="E1135" s="27">
        <v>55</v>
      </c>
      <c r="F1135" s="27">
        <v>2016</v>
      </c>
      <c r="G1135" s="27">
        <v>0</v>
      </c>
    </row>
    <row r="1136" spans="1:7" x14ac:dyDescent="0.25">
      <c r="A1136" s="27" t="s">
        <v>2911</v>
      </c>
      <c r="B1136" s="27" t="s">
        <v>2912</v>
      </c>
      <c r="C1136" s="27">
        <v>5874</v>
      </c>
      <c r="D1136" s="27">
        <v>5874</v>
      </c>
      <c r="E1136" s="27">
        <v>376</v>
      </c>
      <c r="F1136" s="27">
        <v>6250</v>
      </c>
      <c r="G1136" s="27">
        <v>1150</v>
      </c>
    </row>
    <row r="1137" spans="1:7" x14ac:dyDescent="0.25">
      <c r="A1137" s="27" t="s">
        <v>2913</v>
      </c>
      <c r="B1137" s="27" t="s">
        <v>2914</v>
      </c>
      <c r="C1137" s="27">
        <v>3725</v>
      </c>
      <c r="D1137" s="27">
        <v>3725</v>
      </c>
      <c r="E1137" s="27">
        <v>19</v>
      </c>
      <c r="F1137" s="27">
        <v>3744</v>
      </c>
      <c r="G1137" s="27">
        <v>0</v>
      </c>
    </row>
    <row r="1138" spans="1:7" x14ac:dyDescent="0.25">
      <c r="A1138" s="27" t="s">
        <v>2915</v>
      </c>
      <c r="B1138" s="27" t="s">
        <v>2916</v>
      </c>
      <c r="C1138" s="27">
        <v>0</v>
      </c>
      <c r="D1138" s="27">
        <v>0</v>
      </c>
      <c r="E1138" s="27">
        <v>0</v>
      </c>
      <c r="F1138" s="27">
        <v>0</v>
      </c>
      <c r="G1138" s="27">
        <v>0</v>
      </c>
    </row>
    <row r="1139" spans="1:7" x14ac:dyDescent="0.25">
      <c r="A1139" s="27" t="s">
        <v>2917</v>
      </c>
      <c r="B1139" s="27" t="s">
        <v>2918</v>
      </c>
      <c r="C1139" s="27">
        <v>8669</v>
      </c>
      <c r="D1139" s="27">
        <v>8669</v>
      </c>
      <c r="E1139" s="27">
        <v>329</v>
      </c>
      <c r="F1139" s="27">
        <v>8998</v>
      </c>
      <c r="G1139" s="27">
        <v>1</v>
      </c>
    </row>
    <row r="1140" spans="1:7" x14ac:dyDescent="0.25">
      <c r="A1140" s="27" t="s">
        <v>2919</v>
      </c>
      <c r="B1140" s="27" t="s">
        <v>2920</v>
      </c>
      <c r="C1140" s="27">
        <v>0</v>
      </c>
      <c r="D1140" s="27">
        <v>0</v>
      </c>
      <c r="E1140" s="27">
        <v>0</v>
      </c>
      <c r="F1140" s="27">
        <v>0</v>
      </c>
      <c r="G1140" s="27">
        <v>0</v>
      </c>
    </row>
    <row r="1141" spans="1:7" x14ac:dyDescent="0.25">
      <c r="A1141" s="27" t="s">
        <v>2921</v>
      </c>
      <c r="B1141" s="27" t="s">
        <v>2922</v>
      </c>
      <c r="C1141" s="27">
        <v>8188</v>
      </c>
      <c r="D1141" s="27">
        <v>8188</v>
      </c>
      <c r="E1141" s="27">
        <v>638</v>
      </c>
      <c r="F1141" s="27">
        <v>8826</v>
      </c>
      <c r="G1141" s="27">
        <v>136</v>
      </c>
    </row>
    <row r="1142" spans="1:7" x14ac:dyDescent="0.25">
      <c r="A1142" s="27" t="s">
        <v>2923</v>
      </c>
      <c r="B1142" s="27" t="s">
        <v>2924</v>
      </c>
      <c r="C1142" s="27">
        <v>4787</v>
      </c>
      <c r="D1142" s="27">
        <v>4787</v>
      </c>
      <c r="E1142" s="27">
        <v>5</v>
      </c>
      <c r="F1142" s="27">
        <v>4792</v>
      </c>
      <c r="G1142" s="27">
        <v>40</v>
      </c>
    </row>
    <row r="1143" spans="1:7" x14ac:dyDescent="0.25">
      <c r="A1143" s="27" t="s">
        <v>2925</v>
      </c>
      <c r="B1143" s="27" t="s">
        <v>2926</v>
      </c>
      <c r="C1143" s="27">
        <v>2004</v>
      </c>
      <c r="D1143" s="27">
        <v>2004</v>
      </c>
      <c r="E1143" s="27">
        <v>67</v>
      </c>
      <c r="F1143" s="27">
        <v>2071</v>
      </c>
      <c r="G1143" s="27">
        <v>0</v>
      </c>
    </row>
    <row r="1144" spans="1:7" x14ac:dyDescent="0.25">
      <c r="A1144" s="27" t="s">
        <v>2927</v>
      </c>
      <c r="B1144" s="27" t="s">
        <v>2928</v>
      </c>
      <c r="C1144" s="27">
        <v>0</v>
      </c>
      <c r="D1144" s="27">
        <v>0</v>
      </c>
      <c r="E1144" s="27">
        <v>0</v>
      </c>
      <c r="F1144" s="27">
        <v>0</v>
      </c>
      <c r="G1144" s="27">
        <v>0</v>
      </c>
    </row>
    <row r="1145" spans="1:7" x14ac:dyDescent="0.25">
      <c r="A1145" s="27" t="s">
        <v>2929</v>
      </c>
      <c r="B1145" s="27" t="s">
        <v>2930</v>
      </c>
      <c r="C1145" s="27">
        <v>0</v>
      </c>
      <c r="D1145" s="27">
        <v>0</v>
      </c>
      <c r="E1145" s="27">
        <v>0</v>
      </c>
      <c r="F1145" s="27">
        <v>0</v>
      </c>
      <c r="G1145" s="27">
        <v>0</v>
      </c>
    </row>
    <row r="1146" spans="1:7" x14ac:dyDescent="0.25">
      <c r="A1146" s="27" t="s">
        <v>2931</v>
      </c>
      <c r="B1146" s="27" t="s">
        <v>2932</v>
      </c>
      <c r="C1146" s="27">
        <v>6983</v>
      </c>
      <c r="D1146" s="27">
        <v>6988</v>
      </c>
      <c r="E1146" s="27">
        <v>78</v>
      </c>
      <c r="F1146" s="27">
        <v>7061</v>
      </c>
      <c r="G1146" s="27">
        <v>9</v>
      </c>
    </row>
    <row r="1147" spans="1:7" x14ac:dyDescent="0.25">
      <c r="A1147" s="27" t="s">
        <v>2933</v>
      </c>
      <c r="B1147" s="27" t="s">
        <v>2934</v>
      </c>
      <c r="C1147" s="27">
        <v>5707</v>
      </c>
      <c r="D1147" s="27">
        <v>5707</v>
      </c>
      <c r="E1147" s="27">
        <v>171</v>
      </c>
      <c r="F1147" s="27">
        <v>5878</v>
      </c>
      <c r="G1147" s="27">
        <v>81</v>
      </c>
    </row>
    <row r="1148" spans="1:7" x14ac:dyDescent="0.25">
      <c r="A1148" s="27" t="s">
        <v>2935</v>
      </c>
      <c r="B1148" s="27" t="s">
        <v>2936</v>
      </c>
      <c r="C1148" s="27">
        <v>0</v>
      </c>
      <c r="D1148" s="27">
        <v>0</v>
      </c>
      <c r="E1148" s="27">
        <v>0</v>
      </c>
      <c r="F1148" s="27">
        <v>0</v>
      </c>
      <c r="G1148" s="27">
        <v>0</v>
      </c>
    </row>
    <row r="1149" spans="1:7" x14ac:dyDescent="0.25">
      <c r="A1149" s="27" t="s">
        <v>2937</v>
      </c>
      <c r="B1149" s="27" t="s">
        <v>2938</v>
      </c>
      <c r="C1149" s="27">
        <v>5999</v>
      </c>
      <c r="D1149" s="27">
        <v>6000</v>
      </c>
      <c r="E1149" s="27">
        <v>260</v>
      </c>
      <c r="F1149" s="27">
        <v>6259</v>
      </c>
      <c r="G1149" s="27">
        <v>2</v>
      </c>
    </row>
    <row r="1150" spans="1:7" x14ac:dyDescent="0.25">
      <c r="A1150" s="27" t="s">
        <v>2939</v>
      </c>
      <c r="B1150" s="27" t="s">
        <v>2940</v>
      </c>
      <c r="C1150" s="27">
        <v>5937</v>
      </c>
      <c r="D1150" s="27">
        <v>5937</v>
      </c>
      <c r="E1150" s="27">
        <v>210</v>
      </c>
      <c r="F1150" s="27">
        <v>6147</v>
      </c>
      <c r="G1150" s="27">
        <v>0</v>
      </c>
    </row>
    <row r="1151" spans="1:7" x14ac:dyDescent="0.25">
      <c r="A1151" s="27" t="s">
        <v>2941</v>
      </c>
      <c r="B1151" s="27" t="s">
        <v>2942</v>
      </c>
      <c r="C1151" s="27">
        <v>4481</v>
      </c>
      <c r="D1151" s="27">
        <v>4481</v>
      </c>
      <c r="E1151" s="27">
        <v>335</v>
      </c>
      <c r="F1151" s="27">
        <v>4816</v>
      </c>
      <c r="G1151" s="27">
        <v>7</v>
      </c>
    </row>
    <row r="1152" spans="1:7" x14ac:dyDescent="0.25">
      <c r="A1152" s="27" t="s">
        <v>2943</v>
      </c>
      <c r="B1152" s="27" t="s">
        <v>2944</v>
      </c>
      <c r="C1152" s="27">
        <v>28726</v>
      </c>
      <c r="D1152" s="27">
        <v>28726</v>
      </c>
      <c r="E1152" s="27">
        <v>153</v>
      </c>
      <c r="F1152" s="27">
        <v>28879</v>
      </c>
      <c r="G1152" s="27">
        <v>68</v>
      </c>
    </row>
    <row r="1153" spans="1:7" x14ac:dyDescent="0.25">
      <c r="A1153" s="27" t="s">
        <v>2945</v>
      </c>
      <c r="B1153" s="27" t="s">
        <v>2946</v>
      </c>
      <c r="C1153" s="27">
        <v>8572</v>
      </c>
      <c r="D1153" s="27">
        <v>8572</v>
      </c>
      <c r="E1153" s="27">
        <v>540</v>
      </c>
      <c r="F1153" s="27">
        <v>9112</v>
      </c>
      <c r="G1153" s="27">
        <v>42</v>
      </c>
    </row>
    <row r="1154" spans="1:7" x14ac:dyDescent="0.25">
      <c r="A1154" s="27" t="s">
        <v>2947</v>
      </c>
      <c r="B1154" s="27" t="s">
        <v>2948</v>
      </c>
      <c r="C1154" s="27">
        <v>5504</v>
      </c>
      <c r="D1154" s="27">
        <v>5504</v>
      </c>
      <c r="E1154" s="27">
        <v>346</v>
      </c>
      <c r="F1154" s="27">
        <v>5850</v>
      </c>
      <c r="G1154" s="27">
        <v>2</v>
      </c>
    </row>
    <row r="1155" spans="1:7" x14ac:dyDescent="0.25">
      <c r="A1155" s="27" t="s">
        <v>2949</v>
      </c>
      <c r="B1155" s="27" t="s">
        <v>2950</v>
      </c>
      <c r="C1155" s="27">
        <v>0</v>
      </c>
      <c r="D1155" s="27">
        <v>0</v>
      </c>
      <c r="E1155" s="27">
        <v>0</v>
      </c>
      <c r="F1155" s="27">
        <v>0</v>
      </c>
      <c r="G1155" s="27">
        <v>0</v>
      </c>
    </row>
    <row r="1156" spans="1:7" x14ac:dyDescent="0.25">
      <c r="A1156" s="27" t="s">
        <v>2951</v>
      </c>
      <c r="B1156" s="27" t="s">
        <v>2952</v>
      </c>
      <c r="C1156" s="27">
        <v>0</v>
      </c>
      <c r="D1156" s="27">
        <v>0</v>
      </c>
      <c r="E1156" s="27">
        <v>0</v>
      </c>
      <c r="F1156" s="27">
        <v>0</v>
      </c>
      <c r="G1156" s="27">
        <v>0</v>
      </c>
    </row>
    <row r="1157" spans="1:7" x14ac:dyDescent="0.25">
      <c r="A1157" s="27" t="s">
        <v>2953</v>
      </c>
      <c r="B1157" s="27" t="s">
        <v>2954</v>
      </c>
      <c r="C1157" s="27">
        <v>6060</v>
      </c>
      <c r="D1157" s="27">
        <v>6060</v>
      </c>
      <c r="E1157" s="27">
        <v>54</v>
      </c>
      <c r="F1157" s="27">
        <v>6114</v>
      </c>
      <c r="G1157" s="27">
        <v>0</v>
      </c>
    </row>
    <row r="1158" spans="1:7" x14ac:dyDescent="0.25">
      <c r="A1158" s="27" t="s">
        <v>2955</v>
      </c>
      <c r="B1158" s="27" t="s">
        <v>2956</v>
      </c>
      <c r="C1158" s="27">
        <v>0</v>
      </c>
      <c r="D1158" s="27">
        <v>0</v>
      </c>
      <c r="E1158" s="27">
        <v>0</v>
      </c>
      <c r="F1158" s="27">
        <v>0</v>
      </c>
      <c r="G1158" s="27">
        <v>0</v>
      </c>
    </row>
    <row r="1159" spans="1:7" x14ac:dyDescent="0.25">
      <c r="A1159" s="27" t="s">
        <v>2957</v>
      </c>
      <c r="B1159" s="27" t="s">
        <v>2958</v>
      </c>
      <c r="C1159" s="27">
        <v>52</v>
      </c>
      <c r="D1159" s="27">
        <v>52</v>
      </c>
      <c r="E1159" s="27">
        <v>0</v>
      </c>
      <c r="F1159" s="27">
        <v>52</v>
      </c>
      <c r="G1159" s="27">
        <v>0</v>
      </c>
    </row>
    <row r="1160" spans="1:7" x14ac:dyDescent="0.25">
      <c r="A1160" s="27" t="s">
        <v>2959</v>
      </c>
      <c r="B1160" s="27" t="s">
        <v>2960</v>
      </c>
      <c r="C1160" s="27">
        <v>5930</v>
      </c>
      <c r="D1160" s="27">
        <v>5930</v>
      </c>
      <c r="E1160" s="27">
        <v>2</v>
      </c>
      <c r="F1160" s="27">
        <v>5932</v>
      </c>
      <c r="G1160" s="27">
        <v>9</v>
      </c>
    </row>
    <row r="1161" spans="1:7" x14ac:dyDescent="0.25">
      <c r="A1161" s="27" t="s">
        <v>2961</v>
      </c>
      <c r="B1161" s="27" t="s">
        <v>2962</v>
      </c>
      <c r="C1161" s="27">
        <v>377</v>
      </c>
      <c r="D1161" s="27">
        <v>377</v>
      </c>
      <c r="E1161" s="27">
        <v>0</v>
      </c>
      <c r="F1161" s="27">
        <v>377</v>
      </c>
      <c r="G1161" s="27">
        <v>0</v>
      </c>
    </row>
    <row r="1162" spans="1:7" x14ac:dyDescent="0.25">
      <c r="A1162" s="27" t="s">
        <v>2963</v>
      </c>
      <c r="B1162" s="27" t="s">
        <v>2964</v>
      </c>
      <c r="C1162" s="27">
        <v>0</v>
      </c>
      <c r="D1162" s="27">
        <v>0</v>
      </c>
      <c r="E1162" s="27">
        <v>0</v>
      </c>
      <c r="F1162" s="27">
        <v>0</v>
      </c>
      <c r="G1162" s="27">
        <v>0</v>
      </c>
    </row>
    <row r="1163" spans="1:7" x14ac:dyDescent="0.25">
      <c r="A1163" s="27" t="s">
        <v>2965</v>
      </c>
      <c r="B1163" s="27" t="s">
        <v>2966</v>
      </c>
      <c r="C1163" s="27">
        <v>8241</v>
      </c>
      <c r="D1163" s="27">
        <v>8241</v>
      </c>
      <c r="E1163" s="27">
        <v>334</v>
      </c>
      <c r="F1163" s="27">
        <v>8575</v>
      </c>
      <c r="G1163" s="27">
        <v>2</v>
      </c>
    </row>
    <row r="1164" spans="1:7" x14ac:dyDescent="0.25">
      <c r="A1164" s="27" t="s">
        <v>2967</v>
      </c>
      <c r="B1164" s="27" t="s">
        <v>2968</v>
      </c>
      <c r="C1164" s="27">
        <v>6053</v>
      </c>
      <c r="D1164" s="27">
        <v>6053</v>
      </c>
      <c r="E1164" s="27">
        <v>194</v>
      </c>
      <c r="F1164" s="27">
        <v>6247</v>
      </c>
      <c r="G1164" s="27">
        <v>222</v>
      </c>
    </row>
    <row r="1165" spans="1:7" x14ac:dyDescent="0.25">
      <c r="A1165" s="27" t="s">
        <v>2969</v>
      </c>
      <c r="B1165" s="27" t="s">
        <v>2970</v>
      </c>
      <c r="C1165" s="27">
        <v>173</v>
      </c>
      <c r="D1165" s="27">
        <v>173</v>
      </c>
      <c r="E1165" s="27">
        <v>0</v>
      </c>
      <c r="F1165" s="27">
        <v>173</v>
      </c>
      <c r="G1165" s="27">
        <v>0</v>
      </c>
    </row>
    <row r="1166" spans="1:7" x14ac:dyDescent="0.25">
      <c r="A1166" s="27" t="s">
        <v>2971</v>
      </c>
      <c r="B1166" s="27" t="s">
        <v>2972</v>
      </c>
      <c r="C1166" s="27">
        <v>2633</v>
      </c>
      <c r="D1166" s="27">
        <v>2633</v>
      </c>
      <c r="E1166" s="27">
        <v>0</v>
      </c>
      <c r="F1166" s="27">
        <v>2633</v>
      </c>
      <c r="G1166" s="27">
        <v>0</v>
      </c>
    </row>
    <row r="1167" spans="1:7" x14ac:dyDescent="0.25">
      <c r="A1167" s="27" t="s">
        <v>2973</v>
      </c>
      <c r="B1167" s="27" t="s">
        <v>2974</v>
      </c>
      <c r="C1167" s="27">
        <v>3849</v>
      </c>
      <c r="D1167" s="27">
        <v>3849</v>
      </c>
      <c r="E1167" s="27">
        <v>152</v>
      </c>
      <c r="F1167" s="27">
        <v>4001</v>
      </c>
      <c r="G1167" s="27">
        <v>2</v>
      </c>
    </row>
    <row r="1168" spans="1:7" x14ac:dyDescent="0.25">
      <c r="A1168" s="27" t="s">
        <v>2975</v>
      </c>
      <c r="B1168" s="27" t="s">
        <v>2976</v>
      </c>
      <c r="C1168" s="27">
        <v>20008</v>
      </c>
      <c r="D1168" s="27">
        <v>20008</v>
      </c>
      <c r="E1168" s="27">
        <v>342</v>
      </c>
      <c r="F1168" s="27">
        <v>20350</v>
      </c>
      <c r="G1168" s="27">
        <v>101</v>
      </c>
    </row>
    <row r="1169" spans="1:7" x14ac:dyDescent="0.25">
      <c r="A1169" s="27" t="s">
        <v>2977</v>
      </c>
      <c r="B1169" s="27" t="s">
        <v>2978</v>
      </c>
      <c r="C1169" s="27">
        <v>0</v>
      </c>
      <c r="D1169" s="27">
        <v>0</v>
      </c>
      <c r="E1169" s="27">
        <v>0</v>
      </c>
      <c r="F1169" s="27">
        <v>0</v>
      </c>
      <c r="G1169" s="27">
        <v>0</v>
      </c>
    </row>
    <row r="1170" spans="1:7" x14ac:dyDescent="0.25">
      <c r="A1170" s="27" t="s">
        <v>2979</v>
      </c>
      <c r="B1170" s="27" t="s">
        <v>2980</v>
      </c>
      <c r="C1170" s="27">
        <v>7609</v>
      </c>
      <c r="D1170" s="27">
        <v>7609</v>
      </c>
      <c r="E1170" s="27">
        <v>43</v>
      </c>
      <c r="F1170" s="27">
        <v>7652</v>
      </c>
      <c r="G1170" s="27">
        <v>91</v>
      </c>
    </row>
    <row r="1171" spans="1:7" x14ac:dyDescent="0.25">
      <c r="A1171" s="27" t="s">
        <v>2981</v>
      </c>
      <c r="B1171" s="27" t="s">
        <v>2982</v>
      </c>
      <c r="C1171" s="27">
        <v>0</v>
      </c>
      <c r="D1171" s="27">
        <v>0</v>
      </c>
      <c r="E1171" s="27">
        <v>0</v>
      </c>
      <c r="F1171" s="27">
        <v>0</v>
      </c>
      <c r="G1171" s="27">
        <v>0</v>
      </c>
    </row>
    <row r="1172" spans="1:7" x14ac:dyDescent="0.25">
      <c r="A1172" s="27" t="s">
        <v>2983</v>
      </c>
      <c r="B1172" s="27" t="s">
        <v>2984</v>
      </c>
      <c r="C1172" s="27">
        <v>0</v>
      </c>
      <c r="D1172" s="27">
        <v>0</v>
      </c>
      <c r="E1172" s="27">
        <v>0</v>
      </c>
      <c r="F1172" s="27">
        <v>0</v>
      </c>
      <c r="G1172" s="27">
        <v>0</v>
      </c>
    </row>
    <row r="1173" spans="1:7" x14ac:dyDescent="0.25">
      <c r="A1173" s="27" t="s">
        <v>2985</v>
      </c>
      <c r="B1173" s="27" t="s">
        <v>2986</v>
      </c>
      <c r="C1173" s="27">
        <v>0</v>
      </c>
      <c r="D1173" s="27">
        <v>0</v>
      </c>
      <c r="E1173" s="27">
        <v>0</v>
      </c>
      <c r="F1173" s="27">
        <v>0</v>
      </c>
      <c r="G1173" s="27">
        <v>0</v>
      </c>
    </row>
    <row r="1174" spans="1:7" x14ac:dyDescent="0.25">
      <c r="A1174" s="27" t="s">
        <v>2987</v>
      </c>
      <c r="B1174" s="27" t="s">
        <v>2988</v>
      </c>
      <c r="C1174" s="27">
        <v>200</v>
      </c>
      <c r="D1174" s="27">
        <v>200</v>
      </c>
      <c r="E1174" s="27">
        <v>0</v>
      </c>
      <c r="F1174" s="27">
        <v>200</v>
      </c>
      <c r="G1174" s="27">
        <v>0</v>
      </c>
    </row>
    <row r="1175" spans="1:7" x14ac:dyDescent="0.25">
      <c r="A1175" s="27" t="s">
        <v>2989</v>
      </c>
      <c r="B1175" s="27" t="s">
        <v>2990</v>
      </c>
      <c r="C1175" s="27">
        <v>0</v>
      </c>
      <c r="D1175" s="27">
        <v>0</v>
      </c>
      <c r="E1175" s="27">
        <v>0</v>
      </c>
      <c r="F1175" s="27">
        <v>0</v>
      </c>
      <c r="G1175" s="27">
        <v>0</v>
      </c>
    </row>
    <row r="1176" spans="1:7" x14ac:dyDescent="0.25">
      <c r="A1176" s="27" t="s">
        <v>2991</v>
      </c>
      <c r="B1176" s="27" t="s">
        <v>2992</v>
      </c>
      <c r="C1176" s="27">
        <v>0</v>
      </c>
      <c r="D1176" s="27">
        <v>0</v>
      </c>
      <c r="E1176" s="27">
        <v>0</v>
      </c>
      <c r="F1176" s="27">
        <v>0</v>
      </c>
      <c r="G1176" s="27">
        <v>0</v>
      </c>
    </row>
    <row r="1177" spans="1:7" x14ac:dyDescent="0.25">
      <c r="A1177" s="27" t="s">
        <v>2993</v>
      </c>
      <c r="B1177" s="27" t="s">
        <v>2994</v>
      </c>
      <c r="C1177" s="27">
        <v>2249</v>
      </c>
      <c r="D1177" s="27">
        <v>2249</v>
      </c>
      <c r="E1177" s="27">
        <v>0</v>
      </c>
      <c r="F1177" s="27">
        <v>2249</v>
      </c>
      <c r="G1177" s="27">
        <v>52</v>
      </c>
    </row>
    <row r="1178" spans="1:7" x14ac:dyDescent="0.25">
      <c r="A1178" s="27" t="s">
        <v>2995</v>
      </c>
      <c r="B1178" s="27" t="s">
        <v>2996</v>
      </c>
      <c r="C1178" s="27">
        <v>12630</v>
      </c>
      <c r="D1178" s="27">
        <v>12630</v>
      </c>
      <c r="E1178" s="27">
        <v>17</v>
      </c>
      <c r="F1178" s="27">
        <v>12647</v>
      </c>
      <c r="G1178" s="27">
        <v>0</v>
      </c>
    </row>
    <row r="1179" spans="1:7" x14ac:dyDescent="0.25">
      <c r="A1179" s="27" t="s">
        <v>2997</v>
      </c>
      <c r="B1179" s="27" t="s">
        <v>2998</v>
      </c>
      <c r="C1179" s="27">
        <v>8730</v>
      </c>
      <c r="D1179" s="27">
        <v>8730</v>
      </c>
      <c r="E1179" s="27">
        <v>136</v>
      </c>
      <c r="F1179" s="27">
        <v>8866</v>
      </c>
      <c r="G1179" s="27">
        <v>4</v>
      </c>
    </row>
    <row r="1180" spans="1:7" x14ac:dyDescent="0.25">
      <c r="A1180" s="27" t="s">
        <v>2999</v>
      </c>
      <c r="B1180" s="27" t="s">
        <v>3000</v>
      </c>
      <c r="C1180" s="27">
        <v>30940</v>
      </c>
      <c r="D1180" s="27">
        <v>30940</v>
      </c>
      <c r="E1180" s="27">
        <v>492</v>
      </c>
      <c r="F1180" s="27">
        <v>31432</v>
      </c>
      <c r="G1180" s="27">
        <v>0</v>
      </c>
    </row>
    <row r="1181" spans="1:7" x14ac:dyDescent="0.25">
      <c r="A1181" s="27" t="s">
        <v>3001</v>
      </c>
      <c r="B1181" s="27" t="s">
        <v>3002</v>
      </c>
      <c r="C1181" s="27">
        <v>108</v>
      </c>
      <c r="D1181" s="27">
        <v>108</v>
      </c>
      <c r="E1181" s="27">
        <v>0</v>
      </c>
      <c r="F1181" s="27">
        <v>108</v>
      </c>
      <c r="G1181" s="27">
        <v>0</v>
      </c>
    </row>
    <row r="1182" spans="1:7" x14ac:dyDescent="0.25">
      <c r="A1182" s="27" t="s">
        <v>3003</v>
      </c>
      <c r="B1182" s="27" t="s">
        <v>3004</v>
      </c>
      <c r="C1182" s="27">
        <v>1045</v>
      </c>
      <c r="D1182" s="27">
        <v>1045</v>
      </c>
      <c r="E1182" s="27">
        <v>0</v>
      </c>
      <c r="F1182" s="27">
        <v>1045</v>
      </c>
      <c r="G1182" s="27">
        <v>0</v>
      </c>
    </row>
    <row r="1183" spans="1:7" x14ac:dyDescent="0.25">
      <c r="A1183" s="27" t="s">
        <v>3005</v>
      </c>
      <c r="B1183" s="27" t="s">
        <v>3006</v>
      </c>
      <c r="C1183" s="27">
        <v>0</v>
      </c>
      <c r="D1183" s="27">
        <v>0</v>
      </c>
      <c r="E1183" s="27">
        <v>0</v>
      </c>
      <c r="F1183" s="27">
        <v>0</v>
      </c>
      <c r="G1183" s="27">
        <v>0</v>
      </c>
    </row>
    <row r="1184" spans="1:7" x14ac:dyDescent="0.25">
      <c r="A1184" s="27" t="s">
        <v>3007</v>
      </c>
      <c r="B1184" s="27" t="s">
        <v>3008</v>
      </c>
      <c r="C1184" s="27">
        <v>23</v>
      </c>
      <c r="D1184" s="27">
        <v>23</v>
      </c>
      <c r="E1184" s="27">
        <v>1125</v>
      </c>
      <c r="F1184" s="27">
        <v>1148</v>
      </c>
      <c r="G1184" s="27">
        <v>6</v>
      </c>
    </row>
    <row r="1185" spans="1:7" x14ac:dyDescent="0.25">
      <c r="A1185" s="27" t="s">
        <v>3009</v>
      </c>
      <c r="B1185" s="27" t="s">
        <v>3010</v>
      </c>
      <c r="C1185" s="27">
        <v>3813</v>
      </c>
      <c r="D1185" s="27">
        <v>3813</v>
      </c>
      <c r="E1185" s="27">
        <v>250</v>
      </c>
      <c r="F1185" s="27">
        <v>4063</v>
      </c>
      <c r="G1185" s="27">
        <v>4</v>
      </c>
    </row>
    <row r="1186" spans="1:7" x14ac:dyDescent="0.25">
      <c r="A1186" s="27" t="s">
        <v>3011</v>
      </c>
      <c r="B1186" s="27" t="s">
        <v>3012</v>
      </c>
      <c r="C1186" s="27">
        <v>6985</v>
      </c>
      <c r="D1186" s="27">
        <v>6985</v>
      </c>
      <c r="E1186" s="27">
        <v>44</v>
      </c>
      <c r="F1186" s="27">
        <v>7029</v>
      </c>
      <c r="G1186" s="27">
        <v>10</v>
      </c>
    </row>
    <row r="1187" spans="1:7" x14ac:dyDescent="0.25">
      <c r="A1187" s="27" t="s">
        <v>3013</v>
      </c>
      <c r="B1187" s="27" t="s">
        <v>3014</v>
      </c>
      <c r="C1187" s="27">
        <v>6623</v>
      </c>
      <c r="D1187" s="27">
        <v>6623</v>
      </c>
      <c r="E1187" s="27">
        <v>2</v>
      </c>
      <c r="F1187" s="27">
        <v>6625</v>
      </c>
      <c r="G1187" s="27">
        <v>7</v>
      </c>
    </row>
    <row r="1188" spans="1:7" x14ac:dyDescent="0.25">
      <c r="A1188" s="27" t="s">
        <v>3015</v>
      </c>
      <c r="B1188" s="27" t="s">
        <v>3016</v>
      </c>
      <c r="C1188" s="27">
        <v>6173</v>
      </c>
      <c r="D1188" s="27">
        <v>6173</v>
      </c>
      <c r="E1188" s="27">
        <v>191</v>
      </c>
      <c r="F1188" s="27">
        <v>6364</v>
      </c>
      <c r="G1188" s="27">
        <v>0</v>
      </c>
    </row>
    <row r="1189" spans="1:7" x14ac:dyDescent="0.25">
      <c r="A1189" s="27" t="s">
        <v>3017</v>
      </c>
      <c r="B1189" s="27" t="s">
        <v>3018</v>
      </c>
      <c r="C1189" s="27">
        <v>6291</v>
      </c>
      <c r="D1189" s="27">
        <v>6291</v>
      </c>
      <c r="E1189" s="27">
        <v>122</v>
      </c>
      <c r="F1189" s="27">
        <v>6413</v>
      </c>
      <c r="G1189" s="27">
        <v>3</v>
      </c>
    </row>
    <row r="1190" spans="1:7" x14ac:dyDescent="0.25">
      <c r="A1190" s="27" t="s">
        <v>3019</v>
      </c>
      <c r="B1190" s="27" t="s">
        <v>3020</v>
      </c>
      <c r="C1190" s="27">
        <v>4998</v>
      </c>
      <c r="D1190" s="27">
        <v>4998</v>
      </c>
      <c r="E1190" s="27">
        <v>163</v>
      </c>
      <c r="F1190" s="27">
        <v>5161</v>
      </c>
      <c r="G1190" s="27">
        <v>0</v>
      </c>
    </row>
    <row r="1191" spans="1:7" x14ac:dyDescent="0.25">
      <c r="A1191" s="27" t="s">
        <v>3021</v>
      </c>
      <c r="B1191" s="27" t="s">
        <v>3022</v>
      </c>
      <c r="C1191" s="27">
        <v>0</v>
      </c>
      <c r="D1191" s="27">
        <v>0</v>
      </c>
      <c r="E1191" s="27">
        <v>0</v>
      </c>
      <c r="F1191" s="27">
        <v>0</v>
      </c>
      <c r="G1191" s="27">
        <v>0</v>
      </c>
    </row>
    <row r="1192" spans="1:7" x14ac:dyDescent="0.25">
      <c r="A1192" s="27" t="s">
        <v>3023</v>
      </c>
      <c r="B1192" s="27" t="s">
        <v>3024</v>
      </c>
      <c r="C1192" s="27">
        <v>6780</v>
      </c>
      <c r="D1192" s="27">
        <v>6780</v>
      </c>
      <c r="E1192" s="27">
        <v>31</v>
      </c>
      <c r="F1192" s="27">
        <v>6811</v>
      </c>
      <c r="G1192" s="27">
        <v>0</v>
      </c>
    </row>
    <row r="1193" spans="1:7" x14ac:dyDescent="0.25">
      <c r="A1193" s="27" t="s">
        <v>3025</v>
      </c>
      <c r="B1193" s="27" t="s">
        <v>3026</v>
      </c>
      <c r="C1193" s="27">
        <v>0</v>
      </c>
      <c r="D1193" s="27">
        <v>0</v>
      </c>
      <c r="E1193" s="27">
        <v>0</v>
      </c>
      <c r="F1193" s="27">
        <v>0</v>
      </c>
      <c r="G1193" s="27">
        <v>0</v>
      </c>
    </row>
    <row r="1194" spans="1:7" x14ac:dyDescent="0.25">
      <c r="A1194" s="27" t="s">
        <v>3027</v>
      </c>
      <c r="B1194" s="27" t="s">
        <v>3028</v>
      </c>
      <c r="C1194" s="27">
        <v>0</v>
      </c>
      <c r="D1194" s="27">
        <v>0</v>
      </c>
      <c r="E1194" s="27">
        <v>0</v>
      </c>
      <c r="F1194" s="27">
        <v>0</v>
      </c>
      <c r="G1194" s="27">
        <v>0</v>
      </c>
    </row>
    <row r="1195" spans="1:7" x14ac:dyDescent="0.25">
      <c r="A1195" s="27" t="s">
        <v>3029</v>
      </c>
      <c r="B1195" s="27" t="s">
        <v>3030</v>
      </c>
      <c r="C1195" s="27">
        <v>27818</v>
      </c>
      <c r="D1195" s="27">
        <v>27957</v>
      </c>
      <c r="E1195" s="27">
        <v>2247</v>
      </c>
      <c r="F1195" s="27">
        <v>30065</v>
      </c>
      <c r="G1195" s="27">
        <v>83</v>
      </c>
    </row>
    <row r="1196" spans="1:7" x14ac:dyDescent="0.25">
      <c r="A1196" s="27" t="s">
        <v>3031</v>
      </c>
      <c r="B1196" s="27" t="s">
        <v>3032</v>
      </c>
      <c r="C1196" s="27">
        <v>0</v>
      </c>
      <c r="D1196" s="27">
        <v>0</v>
      </c>
      <c r="E1196" s="27">
        <v>0</v>
      </c>
      <c r="F1196" s="27">
        <v>0</v>
      </c>
      <c r="G1196" s="27">
        <v>0</v>
      </c>
    </row>
    <row r="1197" spans="1:7" x14ac:dyDescent="0.25">
      <c r="A1197" s="27" t="s">
        <v>3033</v>
      </c>
      <c r="B1197" s="27" t="s">
        <v>3034</v>
      </c>
      <c r="C1197" s="27">
        <v>818</v>
      </c>
      <c r="D1197" s="27">
        <v>818</v>
      </c>
      <c r="E1197" s="27">
        <v>4</v>
      </c>
      <c r="F1197" s="27">
        <v>822</v>
      </c>
      <c r="G1197" s="27">
        <v>0</v>
      </c>
    </row>
    <row r="1198" spans="1:7" x14ac:dyDescent="0.25">
      <c r="A1198" s="27" t="s">
        <v>3035</v>
      </c>
      <c r="B1198" s="27" t="s">
        <v>3036</v>
      </c>
      <c r="C1198" s="27">
        <v>0</v>
      </c>
      <c r="D1198" s="27">
        <v>0</v>
      </c>
      <c r="E1198" s="27">
        <v>0</v>
      </c>
      <c r="F1198" s="27">
        <v>0</v>
      </c>
      <c r="G1198" s="27">
        <v>0</v>
      </c>
    </row>
    <row r="1199" spans="1:7" x14ac:dyDescent="0.25">
      <c r="A1199" s="27" t="s">
        <v>3037</v>
      </c>
      <c r="B1199" s="27" t="s">
        <v>3038</v>
      </c>
      <c r="C1199" s="27">
        <v>5168</v>
      </c>
      <c r="D1199" s="27">
        <v>5168</v>
      </c>
      <c r="E1199" s="27">
        <v>88</v>
      </c>
      <c r="F1199" s="27">
        <v>5256</v>
      </c>
      <c r="G1199" s="27">
        <v>0</v>
      </c>
    </row>
    <row r="1200" spans="1:7" x14ac:dyDescent="0.25">
      <c r="A1200" s="27" t="s">
        <v>3039</v>
      </c>
      <c r="B1200" s="27" t="s">
        <v>3040</v>
      </c>
      <c r="C1200" s="27">
        <v>7476</v>
      </c>
      <c r="D1200" s="27">
        <v>7476</v>
      </c>
      <c r="E1200" s="27">
        <v>150</v>
      </c>
      <c r="F1200" s="27">
        <v>7626</v>
      </c>
      <c r="G1200" s="27">
        <v>13</v>
      </c>
    </row>
    <row r="1201" spans="1:7" x14ac:dyDescent="0.25">
      <c r="A1201" s="27" t="s">
        <v>3041</v>
      </c>
      <c r="B1201" s="27" t="s">
        <v>3042</v>
      </c>
      <c r="C1201" s="27">
        <v>0</v>
      </c>
      <c r="D1201" s="27">
        <v>0</v>
      </c>
      <c r="E1201" s="27">
        <v>0</v>
      </c>
      <c r="F1201" s="27">
        <v>0</v>
      </c>
      <c r="G1201" s="27">
        <v>0</v>
      </c>
    </row>
    <row r="1202" spans="1:7" x14ac:dyDescent="0.25">
      <c r="A1202" s="27" t="s">
        <v>3043</v>
      </c>
      <c r="B1202" s="27" t="s">
        <v>3044</v>
      </c>
      <c r="C1202" s="27">
        <v>0</v>
      </c>
      <c r="D1202" s="27">
        <v>0</v>
      </c>
      <c r="E1202" s="27">
        <v>0</v>
      </c>
      <c r="F1202" s="27">
        <v>0</v>
      </c>
      <c r="G1202" s="27">
        <v>0</v>
      </c>
    </row>
    <row r="1203" spans="1:7" x14ac:dyDescent="0.25">
      <c r="A1203" s="27" t="s">
        <v>3045</v>
      </c>
      <c r="B1203" s="27" t="s">
        <v>3046</v>
      </c>
      <c r="C1203" s="27">
        <v>20550</v>
      </c>
      <c r="D1203" s="27">
        <v>20550</v>
      </c>
      <c r="E1203" s="27">
        <v>83</v>
      </c>
      <c r="F1203" s="27">
        <v>20633</v>
      </c>
      <c r="G1203" s="27">
        <v>3</v>
      </c>
    </row>
    <row r="1204" spans="1:7" x14ac:dyDescent="0.25">
      <c r="A1204" s="27" t="s">
        <v>3047</v>
      </c>
      <c r="B1204" s="27" t="s">
        <v>3048</v>
      </c>
      <c r="C1204" s="27">
        <v>5646</v>
      </c>
      <c r="D1204" s="27">
        <v>5646</v>
      </c>
      <c r="E1204" s="27">
        <v>81</v>
      </c>
      <c r="F1204" s="27">
        <v>5727</v>
      </c>
      <c r="G1204" s="27">
        <v>14</v>
      </c>
    </row>
    <row r="1205" spans="1:7" x14ac:dyDescent="0.25">
      <c r="A1205" s="27" t="s">
        <v>3049</v>
      </c>
      <c r="B1205" s="27" t="s">
        <v>3050</v>
      </c>
      <c r="C1205" s="27">
        <v>11386</v>
      </c>
      <c r="D1205" s="27">
        <v>11386</v>
      </c>
      <c r="E1205" s="27">
        <v>342</v>
      </c>
      <c r="F1205" s="27">
        <v>11728</v>
      </c>
      <c r="G1205" s="27">
        <v>408</v>
      </c>
    </row>
    <row r="1206" spans="1:7" x14ac:dyDescent="0.25">
      <c r="A1206" s="27" t="s">
        <v>3051</v>
      </c>
      <c r="B1206" s="27" t="s">
        <v>3052</v>
      </c>
      <c r="C1206" s="27">
        <v>9876</v>
      </c>
      <c r="D1206" s="27">
        <v>9876</v>
      </c>
      <c r="E1206" s="27">
        <v>10</v>
      </c>
      <c r="F1206" s="27">
        <v>9886</v>
      </c>
      <c r="G1206" s="27">
        <v>0</v>
      </c>
    </row>
    <row r="1207" spans="1:7" x14ac:dyDescent="0.25">
      <c r="A1207" s="27" t="s">
        <v>3053</v>
      </c>
      <c r="B1207" s="27" t="s">
        <v>3054</v>
      </c>
      <c r="C1207" s="27">
        <v>3498</v>
      </c>
      <c r="D1207" s="27">
        <v>3498</v>
      </c>
      <c r="E1207" s="27">
        <v>45</v>
      </c>
      <c r="F1207" s="27">
        <v>3543</v>
      </c>
      <c r="G1207" s="27">
        <v>0</v>
      </c>
    </row>
    <row r="1208" spans="1:7" x14ac:dyDescent="0.25">
      <c r="A1208" s="27" t="s">
        <v>3055</v>
      </c>
      <c r="B1208" s="27" t="s">
        <v>3056</v>
      </c>
      <c r="C1208" s="27">
        <v>0</v>
      </c>
      <c r="D1208" s="27">
        <v>0</v>
      </c>
      <c r="E1208" s="27">
        <v>0</v>
      </c>
      <c r="F1208" s="27">
        <v>0</v>
      </c>
      <c r="G1208" s="27">
        <v>0</v>
      </c>
    </row>
    <row r="1209" spans="1:7" x14ac:dyDescent="0.25">
      <c r="A1209" s="27" t="s">
        <v>3057</v>
      </c>
      <c r="B1209" s="27" t="s">
        <v>3058</v>
      </c>
      <c r="C1209" s="27">
        <v>2377</v>
      </c>
      <c r="D1209" s="27">
        <v>2377</v>
      </c>
      <c r="E1209" s="27">
        <v>65</v>
      </c>
      <c r="F1209" s="27">
        <v>2442</v>
      </c>
      <c r="G1209" s="27">
        <v>0</v>
      </c>
    </row>
    <row r="1210" spans="1:7" x14ac:dyDescent="0.25">
      <c r="A1210" s="27" t="s">
        <v>3059</v>
      </c>
      <c r="B1210" s="27" t="s">
        <v>3060</v>
      </c>
      <c r="C1210" s="27">
        <v>0</v>
      </c>
      <c r="D1210" s="27">
        <v>0</v>
      </c>
      <c r="E1210" s="27">
        <v>0</v>
      </c>
      <c r="F1210" s="27">
        <v>0</v>
      </c>
      <c r="G1210" s="27">
        <v>0</v>
      </c>
    </row>
    <row r="1211" spans="1:7" x14ac:dyDescent="0.25">
      <c r="A1211" s="27" t="s">
        <v>3061</v>
      </c>
      <c r="B1211" s="27" t="s">
        <v>3062</v>
      </c>
      <c r="C1211" s="27">
        <v>4730</v>
      </c>
      <c r="D1211" s="27">
        <v>4730</v>
      </c>
      <c r="E1211" s="27">
        <v>127</v>
      </c>
      <c r="F1211" s="27">
        <v>4857</v>
      </c>
      <c r="G1211" s="27">
        <v>21</v>
      </c>
    </row>
    <row r="1212" spans="1:7" x14ac:dyDescent="0.25">
      <c r="A1212" s="27" t="s">
        <v>3063</v>
      </c>
      <c r="B1212" s="27" t="s">
        <v>3064</v>
      </c>
      <c r="C1212" s="27">
        <v>0</v>
      </c>
      <c r="D1212" s="27">
        <v>0</v>
      </c>
      <c r="E1212" s="27">
        <v>0</v>
      </c>
      <c r="F1212" s="27">
        <v>0</v>
      </c>
      <c r="G1212" s="27">
        <v>0</v>
      </c>
    </row>
    <row r="1213" spans="1:7" x14ac:dyDescent="0.25">
      <c r="A1213" s="27" t="s">
        <v>3065</v>
      </c>
      <c r="B1213" s="27" t="s">
        <v>3066</v>
      </c>
      <c r="C1213" s="27">
        <v>776</v>
      </c>
      <c r="D1213" s="27">
        <v>776</v>
      </c>
      <c r="E1213" s="27">
        <v>0</v>
      </c>
      <c r="F1213" s="27">
        <v>776</v>
      </c>
      <c r="G1213" s="27">
        <v>0</v>
      </c>
    </row>
    <row r="1214" spans="1:7" x14ac:dyDescent="0.25">
      <c r="A1214" s="27" t="s">
        <v>3067</v>
      </c>
      <c r="B1214" s="27" t="s">
        <v>3068</v>
      </c>
      <c r="C1214" s="27">
        <v>3180</v>
      </c>
      <c r="D1214" s="27">
        <v>3180</v>
      </c>
      <c r="E1214" s="27">
        <v>133</v>
      </c>
      <c r="F1214" s="27">
        <v>3313</v>
      </c>
      <c r="G1214" s="27">
        <v>0</v>
      </c>
    </row>
    <row r="1215" spans="1:7" x14ac:dyDescent="0.25">
      <c r="A1215" s="27" t="s">
        <v>3069</v>
      </c>
      <c r="B1215" s="27" t="s">
        <v>3070</v>
      </c>
      <c r="C1215" s="27">
        <v>8099</v>
      </c>
      <c r="D1215" s="27">
        <v>8099</v>
      </c>
      <c r="E1215" s="27">
        <v>159</v>
      </c>
      <c r="F1215" s="27">
        <v>8258</v>
      </c>
      <c r="G1215" s="27">
        <v>0</v>
      </c>
    </row>
    <row r="1216" spans="1:7" x14ac:dyDescent="0.25">
      <c r="A1216" s="27" t="s">
        <v>3071</v>
      </c>
      <c r="B1216" s="27" t="s">
        <v>3072</v>
      </c>
      <c r="C1216" s="27">
        <v>0</v>
      </c>
      <c r="D1216" s="27">
        <v>0</v>
      </c>
      <c r="E1216" s="27">
        <v>0</v>
      </c>
      <c r="F1216" s="27">
        <v>0</v>
      </c>
      <c r="G1216" s="27">
        <v>0</v>
      </c>
    </row>
    <row r="1217" spans="1:7" x14ac:dyDescent="0.25">
      <c r="A1217" s="27" t="s">
        <v>3073</v>
      </c>
      <c r="B1217" s="27" t="s">
        <v>3074</v>
      </c>
      <c r="C1217" s="27">
        <v>5392</v>
      </c>
      <c r="D1217" s="27">
        <v>5392</v>
      </c>
      <c r="E1217" s="27">
        <v>0</v>
      </c>
      <c r="F1217" s="27">
        <v>5392</v>
      </c>
      <c r="G1217" s="27">
        <v>4</v>
      </c>
    </row>
    <row r="1218" spans="1:7" x14ac:dyDescent="0.25">
      <c r="A1218" s="27" t="s">
        <v>3075</v>
      </c>
      <c r="B1218" s="27" t="s">
        <v>3076</v>
      </c>
      <c r="C1218" s="27">
        <v>5838</v>
      </c>
      <c r="D1218" s="27">
        <v>5838</v>
      </c>
      <c r="E1218" s="27">
        <v>49</v>
      </c>
      <c r="F1218" s="27">
        <v>5887</v>
      </c>
      <c r="G1218" s="27">
        <v>27</v>
      </c>
    </row>
    <row r="1219" spans="1:7" x14ac:dyDescent="0.25">
      <c r="A1219" s="27" t="s">
        <v>3077</v>
      </c>
      <c r="B1219" s="27" t="s">
        <v>3078</v>
      </c>
      <c r="C1219" s="27">
        <v>4615</v>
      </c>
      <c r="D1219" s="27">
        <v>4615</v>
      </c>
      <c r="E1219" s="27">
        <v>177</v>
      </c>
      <c r="F1219" s="27">
        <v>4792</v>
      </c>
      <c r="G1219" s="27">
        <v>17</v>
      </c>
    </row>
    <row r="1220" spans="1:7" x14ac:dyDescent="0.25">
      <c r="A1220" s="27" t="s">
        <v>3079</v>
      </c>
      <c r="B1220" s="27" t="s">
        <v>3080</v>
      </c>
      <c r="C1220" s="27">
        <v>0</v>
      </c>
      <c r="D1220" s="27">
        <v>0</v>
      </c>
      <c r="E1220" s="27">
        <v>0</v>
      </c>
      <c r="F1220" s="27">
        <v>0</v>
      </c>
      <c r="G1220" s="27">
        <v>0</v>
      </c>
    </row>
    <row r="1221" spans="1:7" x14ac:dyDescent="0.25">
      <c r="A1221" s="27" t="s">
        <v>3081</v>
      </c>
      <c r="B1221" s="27" t="s">
        <v>3082</v>
      </c>
      <c r="C1221" s="27">
        <v>6264</v>
      </c>
      <c r="D1221" s="27">
        <v>6264</v>
      </c>
      <c r="E1221" s="27">
        <v>236</v>
      </c>
      <c r="F1221" s="27">
        <v>6500</v>
      </c>
      <c r="G1221" s="27">
        <v>0</v>
      </c>
    </row>
    <row r="1222" spans="1:7" x14ac:dyDescent="0.25">
      <c r="A1222" s="27" t="s">
        <v>3083</v>
      </c>
      <c r="B1222" s="27" t="s">
        <v>3084</v>
      </c>
      <c r="C1222" s="27">
        <v>65812</v>
      </c>
      <c r="D1222" s="27">
        <v>66183</v>
      </c>
      <c r="E1222" s="27">
        <v>8216</v>
      </c>
      <c r="F1222" s="27">
        <v>74028</v>
      </c>
      <c r="G1222" s="27">
        <v>3634</v>
      </c>
    </row>
    <row r="1223" spans="1:7" x14ac:dyDescent="0.25">
      <c r="A1223" s="27" t="s">
        <v>3085</v>
      </c>
      <c r="B1223" s="27" t="s">
        <v>3086</v>
      </c>
      <c r="C1223" s="27">
        <v>0</v>
      </c>
      <c r="D1223" s="27">
        <v>0</v>
      </c>
      <c r="E1223" s="27">
        <v>0</v>
      </c>
      <c r="F1223" s="27">
        <v>0</v>
      </c>
      <c r="G1223" s="27">
        <v>0</v>
      </c>
    </row>
    <row r="1224" spans="1:7" x14ac:dyDescent="0.25">
      <c r="A1224" s="27" t="s">
        <v>3087</v>
      </c>
      <c r="B1224" s="27" t="s">
        <v>3088</v>
      </c>
      <c r="C1224" s="27">
        <v>0</v>
      </c>
      <c r="D1224" s="27">
        <v>0</v>
      </c>
      <c r="E1224" s="27">
        <v>0</v>
      </c>
      <c r="F1224" s="27">
        <v>0</v>
      </c>
      <c r="G1224" s="27">
        <v>0</v>
      </c>
    </row>
    <row r="1225" spans="1:7" x14ac:dyDescent="0.25">
      <c r="A1225" s="27" t="s">
        <v>3089</v>
      </c>
      <c r="B1225" s="27" t="s">
        <v>3090</v>
      </c>
      <c r="C1225" s="27">
        <v>4128</v>
      </c>
      <c r="D1225" s="27">
        <v>4128</v>
      </c>
      <c r="E1225" s="27">
        <v>109</v>
      </c>
      <c r="F1225" s="27">
        <v>4237</v>
      </c>
      <c r="G1225" s="27">
        <v>20</v>
      </c>
    </row>
    <row r="1226" spans="1:7" x14ac:dyDescent="0.25">
      <c r="A1226" s="27" t="s">
        <v>3091</v>
      </c>
      <c r="B1226" s="27" t="s">
        <v>3092</v>
      </c>
      <c r="C1226" s="27">
        <v>15929</v>
      </c>
      <c r="D1226" s="27">
        <v>15929</v>
      </c>
      <c r="E1226" s="27">
        <v>445</v>
      </c>
      <c r="F1226" s="27">
        <v>16374</v>
      </c>
      <c r="G1226" s="27">
        <v>18</v>
      </c>
    </row>
    <row r="1227" spans="1:7" x14ac:dyDescent="0.25">
      <c r="A1227" s="27" t="s">
        <v>3093</v>
      </c>
      <c r="B1227" s="27" t="s">
        <v>3094</v>
      </c>
      <c r="C1227" s="27">
        <v>31840</v>
      </c>
      <c r="D1227" s="27">
        <v>31840</v>
      </c>
      <c r="E1227" s="27">
        <v>862</v>
      </c>
      <c r="F1227" s="27">
        <v>32702</v>
      </c>
      <c r="G1227" s="27">
        <v>216</v>
      </c>
    </row>
    <row r="1228" spans="1:7" x14ac:dyDescent="0.25">
      <c r="A1228" s="27" t="s">
        <v>3095</v>
      </c>
      <c r="B1228" s="27" t="s">
        <v>3096</v>
      </c>
      <c r="C1228" s="27">
        <v>0</v>
      </c>
      <c r="D1228" s="27">
        <v>0</v>
      </c>
      <c r="E1228" s="27">
        <v>0</v>
      </c>
      <c r="F1228" s="27">
        <v>0</v>
      </c>
      <c r="G1228" s="27">
        <v>0</v>
      </c>
    </row>
    <row r="1229" spans="1:7" x14ac:dyDescent="0.25">
      <c r="A1229" s="27" t="s">
        <v>3097</v>
      </c>
      <c r="B1229" s="27" t="s">
        <v>3098</v>
      </c>
      <c r="C1229" s="27">
        <v>0</v>
      </c>
      <c r="D1229" s="27">
        <v>0</v>
      </c>
      <c r="E1229" s="27">
        <v>0</v>
      </c>
      <c r="F1229" s="27">
        <v>0</v>
      </c>
      <c r="G1229" s="27">
        <v>0</v>
      </c>
    </row>
    <row r="1230" spans="1:7" x14ac:dyDescent="0.25">
      <c r="A1230" s="27" t="s">
        <v>3099</v>
      </c>
      <c r="B1230" s="27" t="s">
        <v>3100</v>
      </c>
      <c r="C1230" s="27">
        <v>16398</v>
      </c>
      <c r="D1230" s="27">
        <v>16409</v>
      </c>
      <c r="E1230" s="27">
        <v>95</v>
      </c>
      <c r="F1230" s="27">
        <v>16493</v>
      </c>
      <c r="G1230" s="27">
        <v>92</v>
      </c>
    </row>
    <row r="1231" spans="1:7" x14ac:dyDescent="0.25">
      <c r="A1231" s="27" t="s">
        <v>3101</v>
      </c>
      <c r="B1231" s="27" t="s">
        <v>3102</v>
      </c>
      <c r="C1231" s="27">
        <v>4139</v>
      </c>
      <c r="D1231" s="27">
        <v>4139</v>
      </c>
      <c r="E1231" s="27">
        <v>1</v>
      </c>
      <c r="F1231" s="27">
        <v>4140</v>
      </c>
      <c r="G1231" s="27">
        <v>191</v>
      </c>
    </row>
    <row r="1232" spans="1:7" x14ac:dyDescent="0.25">
      <c r="A1232" s="27" t="s">
        <v>3103</v>
      </c>
      <c r="B1232" s="27" t="s">
        <v>3104</v>
      </c>
      <c r="C1232" s="27">
        <v>14785</v>
      </c>
      <c r="D1232" s="27">
        <v>14785</v>
      </c>
      <c r="E1232" s="27">
        <v>69</v>
      </c>
      <c r="F1232" s="27">
        <v>14854</v>
      </c>
      <c r="G1232" s="27">
        <v>120</v>
      </c>
    </row>
    <row r="1233" spans="1:7" x14ac:dyDescent="0.25">
      <c r="A1233" s="27" t="s">
        <v>3105</v>
      </c>
      <c r="B1233" s="27" t="s">
        <v>3106</v>
      </c>
      <c r="C1233" s="27">
        <v>0</v>
      </c>
      <c r="D1233" s="27">
        <v>0</v>
      </c>
      <c r="E1233" s="27">
        <v>0</v>
      </c>
      <c r="F1233" s="27">
        <v>0</v>
      </c>
      <c r="G1233" s="27">
        <v>0</v>
      </c>
    </row>
    <row r="1234" spans="1:7" x14ac:dyDescent="0.25">
      <c r="A1234" s="27" t="s">
        <v>3107</v>
      </c>
      <c r="B1234" s="27" t="s">
        <v>3108</v>
      </c>
      <c r="C1234" s="27">
        <v>3219</v>
      </c>
      <c r="D1234" s="27">
        <v>3219</v>
      </c>
      <c r="E1234" s="27">
        <v>12</v>
      </c>
      <c r="F1234" s="27">
        <v>3231</v>
      </c>
      <c r="G1234" s="27">
        <v>0</v>
      </c>
    </row>
    <row r="1235" spans="1:7" x14ac:dyDescent="0.25">
      <c r="A1235" s="27" t="s">
        <v>3109</v>
      </c>
      <c r="B1235" s="27" t="s">
        <v>3110</v>
      </c>
      <c r="C1235" s="27">
        <v>95</v>
      </c>
      <c r="D1235" s="27">
        <v>95</v>
      </c>
      <c r="E1235" s="27">
        <v>0</v>
      </c>
      <c r="F1235" s="27">
        <v>95</v>
      </c>
      <c r="G1235" s="27">
        <v>0</v>
      </c>
    </row>
    <row r="1236" spans="1:7" x14ac:dyDescent="0.25">
      <c r="A1236" s="27" t="s">
        <v>3111</v>
      </c>
      <c r="B1236" s="27" t="s">
        <v>3112</v>
      </c>
      <c r="C1236" s="27">
        <v>61</v>
      </c>
      <c r="D1236" s="27">
        <v>61</v>
      </c>
      <c r="E1236" s="27">
        <v>10</v>
      </c>
      <c r="F1236" s="27">
        <v>71</v>
      </c>
      <c r="G1236" s="27">
        <v>0</v>
      </c>
    </row>
    <row r="1237" spans="1:7" x14ac:dyDescent="0.25">
      <c r="A1237" s="27" t="s">
        <v>3113</v>
      </c>
      <c r="B1237" s="27" t="s">
        <v>3114</v>
      </c>
      <c r="C1237" s="27">
        <v>0</v>
      </c>
      <c r="D1237" s="27">
        <v>0</v>
      </c>
      <c r="E1237" s="27">
        <v>0</v>
      </c>
      <c r="F1237" s="27">
        <v>0</v>
      </c>
      <c r="G1237" s="27">
        <v>0</v>
      </c>
    </row>
    <row r="1238" spans="1:7" x14ac:dyDescent="0.25">
      <c r="A1238" s="27" t="s">
        <v>3115</v>
      </c>
      <c r="B1238" s="27" t="s">
        <v>3116</v>
      </c>
      <c r="C1238" s="27">
        <v>8395</v>
      </c>
      <c r="D1238" s="27">
        <v>8395</v>
      </c>
      <c r="E1238" s="27">
        <v>13</v>
      </c>
      <c r="F1238" s="27">
        <v>8408</v>
      </c>
      <c r="G1238" s="27">
        <v>0</v>
      </c>
    </row>
    <row r="1239" spans="1:7" x14ac:dyDescent="0.25">
      <c r="A1239" s="27" t="s">
        <v>3117</v>
      </c>
      <c r="B1239" s="27" t="s">
        <v>3118</v>
      </c>
      <c r="C1239" s="27">
        <v>7238</v>
      </c>
      <c r="D1239" s="27">
        <v>7315</v>
      </c>
      <c r="E1239" s="27">
        <v>1103</v>
      </c>
      <c r="F1239" s="27">
        <v>8341</v>
      </c>
      <c r="G1239" s="27">
        <v>75</v>
      </c>
    </row>
    <row r="1240" spans="1:7" x14ac:dyDescent="0.25">
      <c r="A1240" s="27" t="s">
        <v>3119</v>
      </c>
      <c r="B1240" s="27" t="s">
        <v>3120</v>
      </c>
      <c r="C1240" s="27">
        <v>14091</v>
      </c>
      <c r="D1240" s="27">
        <v>14091</v>
      </c>
      <c r="E1240" s="27">
        <v>207</v>
      </c>
      <c r="F1240" s="27">
        <v>14298</v>
      </c>
      <c r="G1240" s="27">
        <v>10</v>
      </c>
    </row>
    <row r="1241" spans="1:7" x14ac:dyDescent="0.25">
      <c r="A1241" s="27" t="s">
        <v>3121</v>
      </c>
      <c r="B1241" s="27" t="s">
        <v>3122</v>
      </c>
      <c r="C1241" s="27">
        <v>0</v>
      </c>
      <c r="D1241" s="27">
        <v>0</v>
      </c>
      <c r="E1241" s="27">
        <v>0</v>
      </c>
      <c r="F1241" s="27">
        <v>0</v>
      </c>
      <c r="G1241" s="27">
        <v>0</v>
      </c>
    </row>
    <row r="1242" spans="1:7" x14ac:dyDescent="0.25">
      <c r="A1242" s="27" t="s">
        <v>3123</v>
      </c>
      <c r="B1242" s="27" t="s">
        <v>3124</v>
      </c>
      <c r="C1242" s="27">
        <v>2</v>
      </c>
      <c r="D1242" s="27">
        <v>2</v>
      </c>
      <c r="E1242" s="27">
        <v>0</v>
      </c>
      <c r="F1242" s="27">
        <v>2</v>
      </c>
      <c r="G1242" s="27">
        <v>0</v>
      </c>
    </row>
    <row r="1243" spans="1:7" x14ac:dyDescent="0.25">
      <c r="A1243" s="27" t="s">
        <v>3125</v>
      </c>
      <c r="B1243" s="27" t="s">
        <v>3126</v>
      </c>
      <c r="C1243" s="27">
        <v>226</v>
      </c>
      <c r="D1243" s="27">
        <v>226</v>
      </c>
      <c r="E1243" s="27">
        <v>0</v>
      </c>
      <c r="F1243" s="27">
        <v>226</v>
      </c>
      <c r="G1243" s="27">
        <v>0</v>
      </c>
    </row>
    <row r="1244" spans="1:7" x14ac:dyDescent="0.25">
      <c r="A1244" s="27" t="s">
        <v>3127</v>
      </c>
      <c r="B1244" s="27" t="s">
        <v>3128</v>
      </c>
      <c r="C1244" s="27">
        <v>19</v>
      </c>
      <c r="D1244" s="27">
        <v>19</v>
      </c>
      <c r="E1244" s="27">
        <v>0</v>
      </c>
      <c r="F1244" s="27">
        <v>19</v>
      </c>
      <c r="G1244" s="27">
        <v>0</v>
      </c>
    </row>
    <row r="1245" spans="1:7" x14ac:dyDescent="0.25">
      <c r="A1245" s="27" t="s">
        <v>3129</v>
      </c>
      <c r="B1245" s="27" t="s">
        <v>3130</v>
      </c>
      <c r="C1245" s="27">
        <v>144</v>
      </c>
      <c r="D1245" s="27">
        <v>144</v>
      </c>
      <c r="E1245" s="27">
        <v>0</v>
      </c>
      <c r="F1245" s="27">
        <v>144</v>
      </c>
      <c r="G1245" s="27">
        <v>0</v>
      </c>
    </row>
    <row r="1246" spans="1:7" x14ac:dyDescent="0.25">
      <c r="A1246" s="27" t="s">
        <v>3131</v>
      </c>
      <c r="B1246" s="27" t="s">
        <v>3132</v>
      </c>
      <c r="C1246" s="27">
        <v>40</v>
      </c>
      <c r="D1246" s="27">
        <v>40</v>
      </c>
      <c r="E1246" s="27">
        <v>0</v>
      </c>
      <c r="F1246" s="27">
        <v>40</v>
      </c>
      <c r="G1246" s="27">
        <v>0</v>
      </c>
    </row>
    <row r="1247" spans="1:7" x14ac:dyDescent="0.25">
      <c r="A1247" s="27" t="s">
        <v>3133</v>
      </c>
      <c r="B1247" s="27" t="s">
        <v>3134</v>
      </c>
      <c r="C1247" s="27">
        <v>43886</v>
      </c>
      <c r="D1247" s="27">
        <v>44156</v>
      </c>
      <c r="E1247" s="27">
        <v>1785</v>
      </c>
      <c r="F1247" s="27">
        <v>45671</v>
      </c>
      <c r="G1247" s="27">
        <v>356</v>
      </c>
    </row>
    <row r="1248" spans="1:7" x14ac:dyDescent="0.25">
      <c r="A1248" s="27" t="s">
        <v>3135</v>
      </c>
      <c r="B1248" s="27" t="s">
        <v>3136</v>
      </c>
      <c r="C1248" s="27">
        <v>12412</v>
      </c>
      <c r="D1248" s="27">
        <v>12412</v>
      </c>
      <c r="E1248" s="27">
        <v>693</v>
      </c>
      <c r="F1248" s="27">
        <v>13105</v>
      </c>
      <c r="G1248" s="27">
        <v>100</v>
      </c>
    </row>
    <row r="1249" spans="1:7" x14ac:dyDescent="0.25">
      <c r="A1249" s="27" t="s">
        <v>3137</v>
      </c>
      <c r="B1249" s="27" t="s">
        <v>3138</v>
      </c>
      <c r="C1249" s="27">
        <v>21816</v>
      </c>
      <c r="D1249" s="27">
        <v>21816</v>
      </c>
      <c r="E1249" s="27">
        <v>3106</v>
      </c>
      <c r="F1249" s="27">
        <v>24922</v>
      </c>
      <c r="G1249" s="27">
        <v>0</v>
      </c>
    </row>
    <row r="1250" spans="1:7" x14ac:dyDescent="0.25">
      <c r="A1250" s="27" t="s">
        <v>3139</v>
      </c>
      <c r="B1250" s="27" t="s">
        <v>3140</v>
      </c>
      <c r="C1250" s="27">
        <v>1173</v>
      </c>
      <c r="D1250" s="27">
        <v>1207</v>
      </c>
      <c r="E1250" s="27">
        <v>0</v>
      </c>
      <c r="F1250" s="27">
        <v>1173</v>
      </c>
      <c r="G1250" s="27">
        <v>27</v>
      </c>
    </row>
    <row r="1251" spans="1:7" x14ac:dyDescent="0.25">
      <c r="A1251" s="27" t="s">
        <v>3141</v>
      </c>
      <c r="B1251" s="27" t="s">
        <v>3142</v>
      </c>
      <c r="C1251" s="27">
        <v>22469</v>
      </c>
      <c r="D1251" s="27">
        <v>22672</v>
      </c>
      <c r="E1251" s="27">
        <v>3711</v>
      </c>
      <c r="F1251" s="27">
        <v>26180</v>
      </c>
      <c r="G1251" s="27">
        <v>158</v>
      </c>
    </row>
    <row r="1252" spans="1:7" x14ac:dyDescent="0.25">
      <c r="A1252" s="27" t="s">
        <v>3143</v>
      </c>
      <c r="B1252" s="27" t="s">
        <v>3144</v>
      </c>
      <c r="C1252" s="27">
        <v>3739</v>
      </c>
      <c r="D1252" s="27">
        <v>3770</v>
      </c>
      <c r="E1252" s="27">
        <v>669</v>
      </c>
      <c r="F1252" s="27">
        <v>4408</v>
      </c>
      <c r="G1252" s="27">
        <v>11</v>
      </c>
    </row>
    <row r="1253" spans="1:7" x14ac:dyDescent="0.25">
      <c r="A1253" s="27" t="s">
        <v>3145</v>
      </c>
      <c r="B1253" s="27" t="s">
        <v>3146</v>
      </c>
      <c r="C1253" s="27">
        <v>429</v>
      </c>
      <c r="D1253" s="27">
        <v>569</v>
      </c>
      <c r="E1253" s="27">
        <v>0</v>
      </c>
      <c r="F1253" s="27">
        <v>429</v>
      </c>
      <c r="G1253" s="27">
        <v>1</v>
      </c>
    </row>
    <row r="1254" spans="1:7" x14ac:dyDescent="0.25">
      <c r="A1254" s="27" t="s">
        <v>3147</v>
      </c>
      <c r="B1254" s="27" t="s">
        <v>3148</v>
      </c>
      <c r="C1254" s="27">
        <v>2504</v>
      </c>
      <c r="D1254" s="27">
        <v>2507</v>
      </c>
      <c r="E1254" s="27">
        <v>11</v>
      </c>
      <c r="F1254" s="27">
        <v>2515</v>
      </c>
      <c r="G1254" s="27">
        <v>0</v>
      </c>
    </row>
    <row r="1255" spans="1:7" x14ac:dyDescent="0.25">
      <c r="A1255" s="27" t="s">
        <v>3149</v>
      </c>
      <c r="B1255" s="27" t="s">
        <v>3150</v>
      </c>
      <c r="C1255" s="27">
        <v>0</v>
      </c>
      <c r="D1255" s="27">
        <v>0</v>
      </c>
      <c r="E1255" s="27">
        <v>0</v>
      </c>
      <c r="F1255" s="27">
        <v>0</v>
      </c>
      <c r="G1255" s="27">
        <v>0</v>
      </c>
    </row>
    <row r="1256" spans="1:7" x14ac:dyDescent="0.25">
      <c r="A1256" s="27" t="s">
        <v>3151</v>
      </c>
      <c r="B1256" s="27" t="s">
        <v>3152</v>
      </c>
      <c r="C1256" s="27">
        <v>20</v>
      </c>
      <c r="D1256" s="27">
        <v>20</v>
      </c>
      <c r="E1256" s="27">
        <v>0</v>
      </c>
      <c r="F1256" s="27">
        <v>20</v>
      </c>
      <c r="G1256" s="27">
        <v>0</v>
      </c>
    </row>
    <row r="1257" spans="1:7" x14ac:dyDescent="0.25">
      <c r="A1257" s="27" t="s">
        <v>3153</v>
      </c>
      <c r="B1257" s="27" t="s">
        <v>3154</v>
      </c>
      <c r="C1257" s="27">
        <v>7740</v>
      </c>
      <c r="D1257" s="27">
        <v>7740</v>
      </c>
      <c r="E1257" s="27">
        <v>361</v>
      </c>
      <c r="F1257" s="27">
        <v>8101</v>
      </c>
      <c r="G1257" s="27">
        <v>0</v>
      </c>
    </row>
    <row r="1258" spans="1:7" x14ac:dyDescent="0.25">
      <c r="A1258" s="27" t="s">
        <v>3155</v>
      </c>
      <c r="B1258" s="27" t="s">
        <v>3156</v>
      </c>
      <c r="C1258" s="27">
        <v>1099</v>
      </c>
      <c r="D1258" s="27">
        <v>1160</v>
      </c>
      <c r="E1258" s="27">
        <v>0</v>
      </c>
      <c r="F1258" s="27">
        <v>1099</v>
      </c>
      <c r="G1258" s="27">
        <v>97</v>
      </c>
    </row>
    <row r="1259" spans="1:7" x14ac:dyDescent="0.25">
      <c r="A1259" s="27" t="s">
        <v>3157</v>
      </c>
      <c r="B1259" s="27" t="s">
        <v>3158</v>
      </c>
      <c r="C1259" s="27">
        <v>739</v>
      </c>
      <c r="D1259" s="27">
        <v>739</v>
      </c>
      <c r="E1259" s="27">
        <v>91</v>
      </c>
      <c r="F1259" s="27">
        <v>830</v>
      </c>
      <c r="G1259" s="27">
        <v>0</v>
      </c>
    </row>
    <row r="1260" spans="1:7" x14ac:dyDescent="0.25">
      <c r="A1260" s="27" t="s">
        <v>3159</v>
      </c>
      <c r="B1260" s="27" t="s">
        <v>3160</v>
      </c>
      <c r="C1260" s="27">
        <v>10453</v>
      </c>
      <c r="D1260" s="27">
        <v>10489</v>
      </c>
      <c r="E1260" s="27">
        <v>1766</v>
      </c>
      <c r="F1260" s="27">
        <v>12219</v>
      </c>
      <c r="G1260" s="27">
        <v>183</v>
      </c>
    </row>
    <row r="1261" spans="1:7" x14ac:dyDescent="0.25">
      <c r="A1261" s="27" t="s">
        <v>3161</v>
      </c>
      <c r="B1261" s="27" t="s">
        <v>3162</v>
      </c>
      <c r="C1261" s="27">
        <v>0</v>
      </c>
      <c r="D1261" s="27">
        <v>0</v>
      </c>
      <c r="E1261" s="27">
        <v>0</v>
      </c>
      <c r="F1261" s="27">
        <v>0</v>
      </c>
      <c r="G1261" s="27">
        <v>0</v>
      </c>
    </row>
    <row r="1262" spans="1:7" x14ac:dyDescent="0.25">
      <c r="A1262" s="27" t="s">
        <v>3163</v>
      </c>
      <c r="B1262" s="27" t="s">
        <v>3164</v>
      </c>
      <c r="C1262" s="27">
        <v>16874</v>
      </c>
      <c r="D1262" s="27">
        <v>16874</v>
      </c>
      <c r="E1262" s="27">
        <v>409</v>
      </c>
      <c r="F1262" s="27">
        <v>17283</v>
      </c>
      <c r="G1262" s="27">
        <v>79</v>
      </c>
    </row>
    <row r="1263" spans="1:7" x14ac:dyDescent="0.25">
      <c r="A1263" s="27" t="s">
        <v>3165</v>
      </c>
      <c r="B1263" s="27" t="s">
        <v>3166</v>
      </c>
      <c r="C1263" s="27">
        <v>1062</v>
      </c>
      <c r="D1263" s="27">
        <v>1356</v>
      </c>
      <c r="E1263" s="27">
        <v>9</v>
      </c>
      <c r="F1263" s="27">
        <v>1071</v>
      </c>
      <c r="G1263" s="27">
        <v>7</v>
      </c>
    </row>
    <row r="1264" spans="1:7" x14ac:dyDescent="0.25">
      <c r="A1264" s="27" t="s">
        <v>3167</v>
      </c>
      <c r="B1264" s="27" t="s">
        <v>3168</v>
      </c>
      <c r="C1264" s="27">
        <v>1114</v>
      </c>
      <c r="D1264" s="27">
        <v>1169</v>
      </c>
      <c r="E1264" s="27">
        <v>0</v>
      </c>
      <c r="F1264" s="27">
        <v>1114</v>
      </c>
      <c r="G1264" s="27">
        <v>0</v>
      </c>
    </row>
    <row r="1265" spans="1:7" x14ac:dyDescent="0.25">
      <c r="A1265" s="27" t="s">
        <v>3169</v>
      </c>
      <c r="B1265" s="27" t="s">
        <v>3170</v>
      </c>
      <c r="C1265" s="27">
        <v>1495</v>
      </c>
      <c r="D1265" s="27">
        <v>1580</v>
      </c>
      <c r="E1265" s="27">
        <v>642</v>
      </c>
      <c r="F1265" s="27">
        <v>2137</v>
      </c>
      <c r="G1265" s="27">
        <v>0</v>
      </c>
    </row>
    <row r="1266" spans="1:7" x14ac:dyDescent="0.25">
      <c r="A1266" s="27" t="s">
        <v>3171</v>
      </c>
      <c r="B1266" s="27" t="s">
        <v>3172</v>
      </c>
      <c r="C1266" s="27">
        <v>10348</v>
      </c>
      <c r="D1266" s="27">
        <v>10480</v>
      </c>
      <c r="E1266" s="27">
        <v>2057</v>
      </c>
      <c r="F1266" s="27">
        <v>12405</v>
      </c>
      <c r="G1266" s="27">
        <v>1757</v>
      </c>
    </row>
    <row r="1267" spans="1:7" x14ac:dyDescent="0.25">
      <c r="A1267" s="27" t="s">
        <v>3173</v>
      </c>
      <c r="B1267" s="27" t="s">
        <v>3174</v>
      </c>
      <c r="C1267" s="27">
        <v>416</v>
      </c>
      <c r="D1267" s="27">
        <v>416</v>
      </c>
      <c r="E1267" s="27">
        <v>22</v>
      </c>
      <c r="F1267" s="27">
        <v>438</v>
      </c>
      <c r="G1267" s="27">
        <v>2</v>
      </c>
    </row>
    <row r="1268" spans="1:7" x14ac:dyDescent="0.25">
      <c r="A1268" s="27" t="s">
        <v>3175</v>
      </c>
      <c r="B1268" s="27" t="s">
        <v>3176</v>
      </c>
      <c r="C1268" s="27">
        <v>91</v>
      </c>
      <c r="D1268" s="27">
        <v>91</v>
      </c>
      <c r="E1268" s="27">
        <v>0</v>
      </c>
      <c r="F1268" s="27">
        <v>91</v>
      </c>
      <c r="G1268" s="27">
        <v>0</v>
      </c>
    </row>
    <row r="1269" spans="1:7" x14ac:dyDescent="0.25">
      <c r="A1269" s="27" t="s">
        <v>3177</v>
      </c>
      <c r="B1269" s="27" t="s">
        <v>3178</v>
      </c>
      <c r="C1269" s="27">
        <v>579</v>
      </c>
      <c r="D1269" s="27">
        <v>579</v>
      </c>
      <c r="E1269" s="27">
        <v>0</v>
      </c>
      <c r="F1269" s="27">
        <v>579</v>
      </c>
      <c r="G1269" s="27">
        <v>0</v>
      </c>
    </row>
    <row r="1270" spans="1:7" x14ac:dyDescent="0.25">
      <c r="A1270" s="27" t="s">
        <v>3179</v>
      </c>
      <c r="B1270" s="27" t="s">
        <v>3180</v>
      </c>
      <c r="C1270" s="27">
        <v>3217</v>
      </c>
      <c r="D1270" s="27">
        <v>3238</v>
      </c>
      <c r="E1270" s="27">
        <v>2</v>
      </c>
      <c r="F1270" s="27">
        <v>3219</v>
      </c>
      <c r="G1270" s="27">
        <v>6</v>
      </c>
    </row>
    <row r="1271" spans="1:7" x14ac:dyDescent="0.25">
      <c r="A1271" s="27" t="s">
        <v>3181</v>
      </c>
      <c r="B1271" s="27" t="s">
        <v>3182</v>
      </c>
      <c r="C1271" s="27">
        <v>1420</v>
      </c>
      <c r="D1271" s="27">
        <v>1420</v>
      </c>
      <c r="E1271" s="27">
        <v>11</v>
      </c>
      <c r="F1271" s="27">
        <v>1431</v>
      </c>
      <c r="G1271" s="27">
        <v>0</v>
      </c>
    </row>
    <row r="1272" spans="1:7" x14ac:dyDescent="0.25">
      <c r="A1272" s="27" t="s">
        <v>3183</v>
      </c>
      <c r="B1272" s="27" t="s">
        <v>3184</v>
      </c>
      <c r="C1272" s="27">
        <v>234</v>
      </c>
      <c r="D1272" s="27">
        <v>290</v>
      </c>
      <c r="E1272" s="27">
        <v>0</v>
      </c>
      <c r="F1272" s="27">
        <v>234</v>
      </c>
      <c r="G1272" s="27">
        <v>36</v>
      </c>
    </row>
    <row r="1273" spans="1:7" x14ac:dyDescent="0.25">
      <c r="A1273" s="27" t="s">
        <v>3185</v>
      </c>
      <c r="B1273" s="27" t="s">
        <v>3186</v>
      </c>
      <c r="C1273" s="27">
        <v>66</v>
      </c>
      <c r="D1273" s="27">
        <v>66</v>
      </c>
      <c r="E1273" s="27">
        <v>0</v>
      </c>
      <c r="F1273" s="27">
        <v>66</v>
      </c>
      <c r="G1273" s="27">
        <v>0</v>
      </c>
    </row>
    <row r="1274" spans="1:7" x14ac:dyDescent="0.25">
      <c r="A1274" s="27" t="s">
        <v>3187</v>
      </c>
      <c r="B1274" s="27" t="s">
        <v>3188</v>
      </c>
      <c r="C1274" s="27">
        <v>1345</v>
      </c>
      <c r="D1274" s="27">
        <v>1345</v>
      </c>
      <c r="E1274" s="27">
        <v>17</v>
      </c>
      <c r="F1274" s="27">
        <v>1362</v>
      </c>
      <c r="G1274" s="27">
        <v>17</v>
      </c>
    </row>
    <row r="1275" spans="1:7" x14ac:dyDescent="0.25">
      <c r="A1275" s="27" t="s">
        <v>3189</v>
      </c>
      <c r="B1275" s="27" t="s">
        <v>3190</v>
      </c>
      <c r="C1275" s="27">
        <v>1463</v>
      </c>
      <c r="D1275" s="27">
        <v>1463</v>
      </c>
      <c r="E1275" s="27">
        <v>40</v>
      </c>
      <c r="F1275" s="27">
        <v>1503</v>
      </c>
      <c r="G1275" s="27">
        <v>13</v>
      </c>
    </row>
    <row r="1276" spans="1:7" x14ac:dyDescent="0.25">
      <c r="A1276" s="27" t="s">
        <v>3191</v>
      </c>
      <c r="B1276" s="27" t="s">
        <v>3192</v>
      </c>
      <c r="C1276" s="27">
        <v>2173</v>
      </c>
      <c r="D1276" s="27">
        <v>2237</v>
      </c>
      <c r="E1276" s="27">
        <v>120</v>
      </c>
      <c r="F1276" s="27">
        <v>2293</v>
      </c>
      <c r="G1276" s="27">
        <v>12</v>
      </c>
    </row>
    <row r="1277" spans="1:7" x14ac:dyDescent="0.25">
      <c r="A1277" s="27" t="s">
        <v>3193</v>
      </c>
      <c r="B1277" s="27" t="s">
        <v>3194</v>
      </c>
      <c r="C1277" s="27">
        <v>137</v>
      </c>
      <c r="D1277" s="27">
        <v>185</v>
      </c>
      <c r="E1277" s="27">
        <v>0</v>
      </c>
      <c r="F1277" s="27">
        <v>137</v>
      </c>
      <c r="G1277" s="27">
        <v>0</v>
      </c>
    </row>
    <row r="1278" spans="1:7" x14ac:dyDescent="0.25">
      <c r="A1278" s="27" t="s">
        <v>3195</v>
      </c>
      <c r="B1278" s="27" t="s">
        <v>3196</v>
      </c>
      <c r="C1278" s="27">
        <v>566</v>
      </c>
      <c r="D1278" s="27">
        <v>566</v>
      </c>
      <c r="E1278" s="27">
        <v>0</v>
      </c>
      <c r="F1278" s="27">
        <v>566</v>
      </c>
      <c r="G1278" s="27">
        <v>37</v>
      </c>
    </row>
    <row r="1279" spans="1:7" x14ac:dyDescent="0.25">
      <c r="A1279" s="27" t="s">
        <v>3197</v>
      </c>
      <c r="B1279" s="27" t="s">
        <v>3198</v>
      </c>
      <c r="C1279" s="27">
        <v>1117</v>
      </c>
      <c r="D1279" s="27">
        <v>1117</v>
      </c>
      <c r="E1279" s="27">
        <v>83</v>
      </c>
      <c r="F1279" s="27">
        <v>1200</v>
      </c>
      <c r="G1279" s="27">
        <v>0</v>
      </c>
    </row>
    <row r="1280" spans="1:7" x14ac:dyDescent="0.25">
      <c r="A1280" s="27" t="s">
        <v>3199</v>
      </c>
      <c r="B1280" s="27" t="s">
        <v>3200</v>
      </c>
      <c r="C1280" s="27">
        <v>198</v>
      </c>
      <c r="D1280" s="27">
        <v>198</v>
      </c>
      <c r="E1280" s="27">
        <v>0</v>
      </c>
      <c r="F1280" s="27">
        <v>198</v>
      </c>
      <c r="G1280" s="27">
        <v>0</v>
      </c>
    </row>
    <row r="1281" spans="1:7" x14ac:dyDescent="0.25">
      <c r="A1281" s="27" t="s">
        <v>3201</v>
      </c>
      <c r="B1281" s="27" t="s">
        <v>3202</v>
      </c>
      <c r="C1281" s="27">
        <v>423</v>
      </c>
      <c r="D1281" s="27">
        <v>423</v>
      </c>
      <c r="E1281" s="27">
        <v>0</v>
      </c>
      <c r="F1281" s="27">
        <v>423</v>
      </c>
      <c r="G1281" s="27">
        <v>0</v>
      </c>
    </row>
    <row r="1282" spans="1:7" x14ac:dyDescent="0.25">
      <c r="A1282" s="27" t="s">
        <v>3203</v>
      </c>
      <c r="B1282" s="27" t="s">
        <v>3204</v>
      </c>
      <c r="C1282" s="27">
        <v>8</v>
      </c>
      <c r="D1282" s="27">
        <v>28</v>
      </c>
      <c r="E1282" s="27">
        <v>0</v>
      </c>
      <c r="F1282" s="27">
        <v>8</v>
      </c>
      <c r="G1282" s="27">
        <v>0</v>
      </c>
    </row>
    <row r="1283" spans="1:7" x14ac:dyDescent="0.25">
      <c r="A1283" s="27" t="s">
        <v>3205</v>
      </c>
      <c r="B1283" s="27" t="s">
        <v>3206</v>
      </c>
      <c r="C1283" s="27">
        <v>0</v>
      </c>
      <c r="D1283" s="27">
        <v>0</v>
      </c>
      <c r="E1283" s="27">
        <v>0</v>
      </c>
      <c r="F1283" s="27">
        <v>0</v>
      </c>
      <c r="G1283" s="27">
        <v>0</v>
      </c>
    </row>
    <row r="1284" spans="1:7" x14ac:dyDescent="0.25">
      <c r="A1284" s="27" t="s">
        <v>3207</v>
      </c>
      <c r="B1284" s="27" t="s">
        <v>3208</v>
      </c>
      <c r="C1284" s="27">
        <v>266</v>
      </c>
      <c r="D1284" s="27">
        <v>266</v>
      </c>
      <c r="E1284" s="27">
        <v>11</v>
      </c>
      <c r="F1284" s="27">
        <v>277</v>
      </c>
      <c r="G1284" s="27">
        <v>0</v>
      </c>
    </row>
    <row r="1285" spans="1:7" x14ac:dyDescent="0.25">
      <c r="A1285" s="27" t="s">
        <v>3209</v>
      </c>
      <c r="B1285" s="27" t="s">
        <v>3210</v>
      </c>
      <c r="C1285" s="27">
        <v>110</v>
      </c>
      <c r="D1285" s="27">
        <v>110</v>
      </c>
      <c r="E1285" s="27">
        <v>0</v>
      </c>
      <c r="F1285" s="27">
        <v>110</v>
      </c>
      <c r="G1285" s="27">
        <v>0</v>
      </c>
    </row>
    <row r="1286" spans="1:7" x14ac:dyDescent="0.25">
      <c r="A1286" s="27" t="s">
        <v>3211</v>
      </c>
      <c r="B1286" s="27" t="s">
        <v>3212</v>
      </c>
      <c r="C1286" s="27">
        <v>87</v>
      </c>
      <c r="D1286" s="27">
        <v>87</v>
      </c>
      <c r="E1286" s="27">
        <v>0</v>
      </c>
      <c r="F1286" s="27">
        <v>87</v>
      </c>
      <c r="G1286" s="27">
        <v>0</v>
      </c>
    </row>
    <row r="1287" spans="1:7" x14ac:dyDescent="0.25">
      <c r="A1287" s="27" t="s">
        <v>3213</v>
      </c>
      <c r="B1287" s="27" t="s">
        <v>3214</v>
      </c>
      <c r="C1287" s="27">
        <v>729</v>
      </c>
      <c r="D1287" s="27">
        <v>729</v>
      </c>
      <c r="E1287" s="27">
        <v>37</v>
      </c>
      <c r="F1287" s="27">
        <v>766</v>
      </c>
      <c r="G1287" s="27">
        <v>0</v>
      </c>
    </row>
    <row r="1288" spans="1:7" x14ac:dyDescent="0.25">
      <c r="A1288" s="27" t="s">
        <v>3215</v>
      </c>
      <c r="B1288" s="27" t="s">
        <v>3216</v>
      </c>
      <c r="C1288" s="27">
        <v>3829</v>
      </c>
      <c r="D1288" s="27">
        <v>3843</v>
      </c>
      <c r="E1288" s="27">
        <v>298</v>
      </c>
      <c r="F1288" s="27">
        <v>4127</v>
      </c>
      <c r="G1288" s="27">
        <v>85</v>
      </c>
    </row>
    <row r="1289" spans="1:7" x14ac:dyDescent="0.25">
      <c r="A1289" s="27" t="s">
        <v>3217</v>
      </c>
      <c r="B1289" s="27" t="s">
        <v>3218</v>
      </c>
      <c r="C1289" s="27">
        <v>30</v>
      </c>
      <c r="D1289" s="27">
        <v>30</v>
      </c>
      <c r="E1289" s="27">
        <v>0</v>
      </c>
      <c r="F1289" s="27">
        <v>30</v>
      </c>
      <c r="G1289" s="27">
        <v>0</v>
      </c>
    </row>
    <row r="1290" spans="1:7" x14ac:dyDescent="0.25">
      <c r="A1290" s="27" t="s">
        <v>3219</v>
      </c>
      <c r="B1290" s="27" t="s">
        <v>3220</v>
      </c>
      <c r="C1290" s="27">
        <v>313</v>
      </c>
      <c r="D1290" s="27">
        <v>313</v>
      </c>
      <c r="E1290" s="27">
        <v>23</v>
      </c>
      <c r="F1290" s="27">
        <v>336</v>
      </c>
      <c r="G1290" s="27">
        <v>31</v>
      </c>
    </row>
    <row r="1291" spans="1:7" x14ac:dyDescent="0.25">
      <c r="A1291" s="27" t="s">
        <v>3221</v>
      </c>
      <c r="B1291" s="27" t="s">
        <v>3222</v>
      </c>
      <c r="C1291" s="27">
        <v>0</v>
      </c>
      <c r="D1291" s="27">
        <v>47</v>
      </c>
      <c r="E1291" s="27">
        <v>0</v>
      </c>
      <c r="F1291" s="27">
        <v>0</v>
      </c>
      <c r="G1291" s="27">
        <v>3</v>
      </c>
    </row>
    <row r="1292" spans="1:7" x14ac:dyDescent="0.25">
      <c r="A1292" s="27" t="s">
        <v>3223</v>
      </c>
      <c r="B1292" s="27" t="s">
        <v>3224</v>
      </c>
      <c r="C1292" s="27">
        <v>66</v>
      </c>
      <c r="D1292" s="27">
        <v>66</v>
      </c>
      <c r="E1292" s="27">
        <v>0</v>
      </c>
      <c r="F1292" s="27">
        <v>66</v>
      </c>
      <c r="G1292" s="27">
        <v>0</v>
      </c>
    </row>
    <row r="1293" spans="1:7" x14ac:dyDescent="0.25">
      <c r="A1293" s="27" t="s">
        <v>3225</v>
      </c>
      <c r="B1293" s="27" t="s">
        <v>3226</v>
      </c>
      <c r="C1293" s="27">
        <v>770</v>
      </c>
      <c r="D1293" s="27">
        <v>770</v>
      </c>
      <c r="E1293" s="27">
        <v>25</v>
      </c>
      <c r="F1293" s="27">
        <v>795</v>
      </c>
      <c r="G1293" s="27">
        <v>22</v>
      </c>
    </row>
    <row r="1294" spans="1:7" x14ac:dyDescent="0.25">
      <c r="A1294" s="27" t="s">
        <v>3227</v>
      </c>
      <c r="B1294" s="27" t="s">
        <v>3228</v>
      </c>
      <c r="C1294" s="27">
        <v>520</v>
      </c>
      <c r="D1294" s="27">
        <v>520</v>
      </c>
      <c r="E1294" s="27">
        <v>0</v>
      </c>
      <c r="F1294" s="27">
        <v>520</v>
      </c>
      <c r="G1294" s="27">
        <v>0</v>
      </c>
    </row>
    <row r="1295" spans="1:7" x14ac:dyDescent="0.25">
      <c r="A1295" s="27" t="s">
        <v>3229</v>
      </c>
      <c r="B1295" s="27" t="s">
        <v>3230</v>
      </c>
      <c r="C1295" s="27">
        <v>26</v>
      </c>
      <c r="D1295" s="27">
        <v>26</v>
      </c>
      <c r="E1295" s="27">
        <v>0</v>
      </c>
      <c r="F1295" s="27">
        <v>26</v>
      </c>
      <c r="G1295" s="27">
        <v>3</v>
      </c>
    </row>
    <row r="1296" spans="1:7" x14ac:dyDescent="0.25">
      <c r="A1296" s="27" t="s">
        <v>3231</v>
      </c>
      <c r="B1296" s="27" t="s">
        <v>3232</v>
      </c>
      <c r="C1296" s="27">
        <v>69</v>
      </c>
      <c r="D1296" s="27">
        <v>109</v>
      </c>
      <c r="E1296" s="27">
        <v>0</v>
      </c>
      <c r="F1296" s="27">
        <v>69</v>
      </c>
      <c r="G1296" s="27">
        <v>0</v>
      </c>
    </row>
    <row r="1297" spans="1:7" x14ac:dyDescent="0.25">
      <c r="A1297" s="27" t="s">
        <v>3233</v>
      </c>
      <c r="B1297" s="27" t="s">
        <v>3234</v>
      </c>
      <c r="C1297" s="27">
        <v>653</v>
      </c>
      <c r="D1297" s="27">
        <v>653</v>
      </c>
      <c r="E1297" s="27">
        <v>2</v>
      </c>
      <c r="F1297" s="27">
        <v>655</v>
      </c>
      <c r="G1297" s="27">
        <v>0</v>
      </c>
    </row>
    <row r="1298" spans="1:7" x14ac:dyDescent="0.25">
      <c r="A1298" s="27" t="s">
        <v>3235</v>
      </c>
      <c r="B1298" s="27" t="s">
        <v>3236</v>
      </c>
      <c r="C1298" s="27">
        <v>166</v>
      </c>
      <c r="D1298" s="27">
        <v>238</v>
      </c>
      <c r="E1298" s="27">
        <v>0</v>
      </c>
      <c r="F1298" s="27">
        <v>166</v>
      </c>
      <c r="G1298" s="27">
        <v>0</v>
      </c>
    </row>
    <row r="1299" spans="1:7" x14ac:dyDescent="0.25">
      <c r="A1299" s="27" t="s">
        <v>3237</v>
      </c>
      <c r="B1299" s="27" t="s">
        <v>3238</v>
      </c>
      <c r="C1299" s="27">
        <v>2826</v>
      </c>
      <c r="D1299" s="27">
        <v>2835</v>
      </c>
      <c r="E1299" s="27">
        <v>227</v>
      </c>
      <c r="F1299" s="27">
        <v>3053</v>
      </c>
      <c r="G1299" s="27">
        <v>0</v>
      </c>
    </row>
    <row r="1300" spans="1:7" x14ac:dyDescent="0.25">
      <c r="A1300" s="27" t="s">
        <v>3239</v>
      </c>
      <c r="B1300" s="27" t="s">
        <v>3240</v>
      </c>
      <c r="C1300" s="27">
        <v>20</v>
      </c>
      <c r="D1300" s="27">
        <v>20</v>
      </c>
      <c r="E1300" s="27">
        <v>0</v>
      </c>
      <c r="F1300" s="27">
        <v>20</v>
      </c>
      <c r="G1300" s="27">
        <v>0</v>
      </c>
    </row>
    <row r="1301" spans="1:7" x14ac:dyDescent="0.25">
      <c r="A1301" s="27" t="s">
        <v>3241</v>
      </c>
      <c r="B1301" s="27" t="s">
        <v>3242</v>
      </c>
      <c r="C1301" s="27">
        <v>9</v>
      </c>
      <c r="D1301" s="27">
        <v>9</v>
      </c>
      <c r="E1301" s="27">
        <v>105</v>
      </c>
      <c r="F1301" s="27">
        <v>114</v>
      </c>
      <c r="G1301" s="27">
        <v>0</v>
      </c>
    </row>
    <row r="1302" spans="1:7" x14ac:dyDescent="0.25">
      <c r="A1302" s="27" t="s">
        <v>3243</v>
      </c>
      <c r="B1302" s="27" t="s">
        <v>3244</v>
      </c>
      <c r="C1302" s="27">
        <v>7995</v>
      </c>
      <c r="D1302" s="27">
        <v>8084</v>
      </c>
      <c r="E1302" s="27">
        <v>1136</v>
      </c>
      <c r="F1302" s="27">
        <v>9131</v>
      </c>
      <c r="G1302" s="27">
        <v>174</v>
      </c>
    </row>
    <row r="1303" spans="1:7" x14ac:dyDescent="0.25">
      <c r="A1303" s="27" t="s">
        <v>3245</v>
      </c>
      <c r="B1303" s="27" t="s">
        <v>3246</v>
      </c>
      <c r="C1303" s="27">
        <v>140</v>
      </c>
      <c r="D1303" s="27">
        <v>140</v>
      </c>
      <c r="E1303" s="27">
        <v>14</v>
      </c>
      <c r="F1303" s="27">
        <v>154</v>
      </c>
      <c r="G1303" s="27">
        <v>0</v>
      </c>
    </row>
    <row r="1304" spans="1:7" x14ac:dyDescent="0.25">
      <c r="A1304" s="27" t="s">
        <v>3247</v>
      </c>
      <c r="B1304" s="27" t="s">
        <v>3248</v>
      </c>
      <c r="C1304" s="27">
        <v>17841</v>
      </c>
      <c r="D1304" s="27">
        <v>17841</v>
      </c>
      <c r="E1304" s="27">
        <v>879</v>
      </c>
      <c r="F1304" s="27">
        <v>18720</v>
      </c>
      <c r="G1304" s="27">
        <v>80</v>
      </c>
    </row>
    <row r="1305" spans="1:7" x14ac:dyDescent="0.25">
      <c r="A1305" s="27" t="s">
        <v>3249</v>
      </c>
      <c r="B1305" s="27" t="s">
        <v>3250</v>
      </c>
      <c r="C1305" s="27">
        <v>75</v>
      </c>
      <c r="D1305" s="27">
        <v>75</v>
      </c>
      <c r="E1305" s="27">
        <v>0</v>
      </c>
      <c r="F1305" s="27">
        <v>75</v>
      </c>
      <c r="G1305" s="27">
        <v>0</v>
      </c>
    </row>
    <row r="1306" spans="1:7" x14ac:dyDescent="0.25">
      <c r="A1306" s="27" t="s">
        <v>3251</v>
      </c>
      <c r="B1306" s="27" t="s">
        <v>3252</v>
      </c>
      <c r="C1306" s="27">
        <v>11</v>
      </c>
      <c r="D1306" s="27">
        <v>11</v>
      </c>
      <c r="E1306" s="27">
        <v>0</v>
      </c>
      <c r="F1306" s="27">
        <v>11</v>
      </c>
      <c r="G1306" s="27">
        <v>0</v>
      </c>
    </row>
    <row r="1307" spans="1:7" x14ac:dyDescent="0.25">
      <c r="A1307" s="27" t="s">
        <v>3253</v>
      </c>
      <c r="B1307" s="27" t="s">
        <v>3254</v>
      </c>
      <c r="C1307" s="27">
        <v>51</v>
      </c>
      <c r="D1307" s="27">
        <v>93</v>
      </c>
      <c r="E1307" s="27">
        <v>0</v>
      </c>
      <c r="F1307" s="27">
        <v>51</v>
      </c>
      <c r="G1307" s="27">
        <v>0</v>
      </c>
    </row>
    <row r="1308" spans="1:7" x14ac:dyDescent="0.25">
      <c r="A1308" s="27" t="s">
        <v>3255</v>
      </c>
      <c r="B1308" s="27" t="s">
        <v>3256</v>
      </c>
      <c r="C1308" s="27">
        <v>0</v>
      </c>
      <c r="D1308" s="27">
        <v>0</v>
      </c>
      <c r="E1308" s="27">
        <v>0</v>
      </c>
      <c r="F1308" s="27">
        <v>0</v>
      </c>
      <c r="G1308" s="27">
        <v>134</v>
      </c>
    </row>
    <row r="1309" spans="1:7" x14ac:dyDescent="0.25">
      <c r="A1309" s="27" t="s">
        <v>3257</v>
      </c>
      <c r="B1309" s="27" t="s">
        <v>3258</v>
      </c>
      <c r="C1309" s="27">
        <v>70</v>
      </c>
      <c r="D1309" s="27">
        <v>88</v>
      </c>
      <c r="E1309" s="27">
        <v>0</v>
      </c>
      <c r="F1309" s="27">
        <v>70</v>
      </c>
      <c r="G1309" s="27">
        <v>0</v>
      </c>
    </row>
    <row r="1310" spans="1:7" x14ac:dyDescent="0.25">
      <c r="A1310" s="27" t="s">
        <v>3259</v>
      </c>
      <c r="B1310" s="27" t="s">
        <v>3260</v>
      </c>
      <c r="C1310" s="27">
        <v>36</v>
      </c>
      <c r="D1310" s="27">
        <v>36</v>
      </c>
      <c r="E1310" s="27">
        <v>0</v>
      </c>
      <c r="F1310" s="27">
        <v>36</v>
      </c>
      <c r="G1310" s="27">
        <v>0</v>
      </c>
    </row>
    <row r="1311" spans="1:7" x14ac:dyDescent="0.25">
      <c r="A1311" s="27" t="s">
        <v>3261</v>
      </c>
      <c r="B1311" s="27" t="s">
        <v>3262</v>
      </c>
      <c r="C1311" s="27">
        <v>2597</v>
      </c>
      <c r="D1311" s="27">
        <v>2662</v>
      </c>
      <c r="E1311" s="27">
        <v>183</v>
      </c>
      <c r="F1311" s="27">
        <v>2780</v>
      </c>
      <c r="G1311" s="27">
        <v>146</v>
      </c>
    </row>
    <row r="1312" spans="1:7" x14ac:dyDescent="0.25">
      <c r="A1312" s="27" t="s">
        <v>3263</v>
      </c>
      <c r="B1312" s="27" t="s">
        <v>3264</v>
      </c>
      <c r="C1312" s="27">
        <v>593</v>
      </c>
      <c r="D1312" s="27">
        <v>608</v>
      </c>
      <c r="E1312" s="27">
        <v>2</v>
      </c>
      <c r="F1312" s="27">
        <v>595</v>
      </c>
      <c r="G1312" s="27">
        <v>8</v>
      </c>
    </row>
    <row r="1313" spans="1:7" x14ac:dyDescent="0.25">
      <c r="A1313" s="27" t="s">
        <v>3265</v>
      </c>
      <c r="B1313" s="27" t="s">
        <v>3266</v>
      </c>
      <c r="C1313" s="27">
        <v>18</v>
      </c>
      <c r="D1313" s="27">
        <v>48</v>
      </c>
      <c r="E1313" s="27">
        <v>0</v>
      </c>
      <c r="F1313" s="27">
        <v>18</v>
      </c>
      <c r="G1313" s="27">
        <v>0</v>
      </c>
    </row>
    <row r="1314" spans="1:7" x14ac:dyDescent="0.25">
      <c r="A1314" s="27" t="s">
        <v>3267</v>
      </c>
      <c r="B1314" s="27" t="s">
        <v>3268</v>
      </c>
      <c r="C1314" s="27">
        <v>66</v>
      </c>
      <c r="D1314" s="27">
        <v>66</v>
      </c>
      <c r="E1314" s="27">
        <v>0</v>
      </c>
      <c r="F1314" s="27">
        <v>66</v>
      </c>
      <c r="G1314" s="27">
        <v>0</v>
      </c>
    </row>
    <row r="1315" spans="1:7" x14ac:dyDescent="0.25">
      <c r="A1315" s="27" t="s">
        <v>3269</v>
      </c>
      <c r="B1315" s="27" t="s">
        <v>3270</v>
      </c>
      <c r="C1315" s="27">
        <v>654</v>
      </c>
      <c r="D1315" s="27">
        <v>801</v>
      </c>
      <c r="E1315" s="27">
        <v>5</v>
      </c>
      <c r="F1315" s="27">
        <v>659</v>
      </c>
      <c r="G1315" s="27">
        <v>0</v>
      </c>
    </row>
    <row r="1316" spans="1:7" x14ac:dyDescent="0.25">
      <c r="A1316" s="27" t="s">
        <v>3271</v>
      </c>
      <c r="B1316" s="27" t="s">
        <v>3272</v>
      </c>
      <c r="C1316" s="27">
        <v>267</v>
      </c>
      <c r="D1316" s="27">
        <v>267</v>
      </c>
      <c r="E1316" s="27">
        <v>0</v>
      </c>
      <c r="F1316" s="27">
        <v>267</v>
      </c>
      <c r="G1316" s="27">
        <v>0</v>
      </c>
    </row>
    <row r="1317" spans="1:7" x14ac:dyDescent="0.25">
      <c r="A1317" s="27" t="s">
        <v>3273</v>
      </c>
      <c r="B1317" s="27" t="s">
        <v>3274</v>
      </c>
      <c r="C1317" s="27">
        <v>3756</v>
      </c>
      <c r="D1317" s="27">
        <v>3814</v>
      </c>
      <c r="E1317" s="27">
        <v>0</v>
      </c>
      <c r="F1317" s="27">
        <v>3756</v>
      </c>
      <c r="G1317" s="27">
        <v>172</v>
      </c>
    </row>
    <row r="1318" spans="1:7" x14ac:dyDescent="0.25">
      <c r="A1318" s="27" t="s">
        <v>3275</v>
      </c>
      <c r="B1318" s="27" t="s">
        <v>3276</v>
      </c>
      <c r="C1318" s="27">
        <v>248</v>
      </c>
      <c r="D1318" s="27">
        <v>253</v>
      </c>
      <c r="E1318" s="27">
        <v>0</v>
      </c>
      <c r="F1318" s="27">
        <v>248</v>
      </c>
      <c r="G1318" s="27">
        <v>0</v>
      </c>
    </row>
    <row r="1319" spans="1:7" x14ac:dyDescent="0.25">
      <c r="A1319" s="27" t="s">
        <v>3277</v>
      </c>
      <c r="B1319" s="27" t="s">
        <v>3278</v>
      </c>
      <c r="C1319" s="27">
        <v>89</v>
      </c>
      <c r="D1319" s="27">
        <v>101</v>
      </c>
      <c r="E1319" s="27">
        <v>0</v>
      </c>
      <c r="F1319" s="27">
        <v>89</v>
      </c>
      <c r="G1319" s="27">
        <v>0</v>
      </c>
    </row>
    <row r="1320" spans="1:7" x14ac:dyDescent="0.25">
      <c r="A1320" s="27" t="s">
        <v>3279</v>
      </c>
      <c r="B1320" s="27" t="s">
        <v>3280</v>
      </c>
      <c r="C1320" s="27">
        <v>16</v>
      </c>
      <c r="D1320" s="27">
        <v>16</v>
      </c>
      <c r="E1320" s="27">
        <v>0</v>
      </c>
      <c r="F1320" s="27">
        <v>16</v>
      </c>
      <c r="G1320" s="27">
        <v>0</v>
      </c>
    </row>
    <row r="1321" spans="1:7" x14ac:dyDescent="0.25">
      <c r="A1321" s="27" t="s">
        <v>3281</v>
      </c>
      <c r="B1321" s="27" t="s">
        <v>3282</v>
      </c>
      <c r="C1321" s="27">
        <v>17</v>
      </c>
      <c r="D1321" s="27">
        <v>44</v>
      </c>
      <c r="E1321" s="27">
        <v>0</v>
      </c>
      <c r="F1321" s="27">
        <v>17</v>
      </c>
      <c r="G1321" s="27">
        <v>0</v>
      </c>
    </row>
    <row r="1322" spans="1:7" x14ac:dyDescent="0.25">
      <c r="A1322" s="27" t="s">
        <v>3283</v>
      </c>
      <c r="B1322" s="27" t="s">
        <v>3284</v>
      </c>
      <c r="C1322" s="27">
        <v>19</v>
      </c>
      <c r="D1322" s="27">
        <v>19</v>
      </c>
      <c r="E1322" s="27">
        <v>0</v>
      </c>
      <c r="F1322" s="27">
        <v>19</v>
      </c>
      <c r="G1322" s="27">
        <v>0</v>
      </c>
    </row>
    <row r="1323" spans="1:7" x14ac:dyDescent="0.25">
      <c r="A1323" s="27" t="s">
        <v>3285</v>
      </c>
      <c r="B1323" s="27" t="s">
        <v>3286</v>
      </c>
      <c r="C1323" s="27">
        <v>19</v>
      </c>
      <c r="D1323" s="27">
        <v>19</v>
      </c>
      <c r="E1323" s="27">
        <v>0</v>
      </c>
      <c r="F1323" s="27">
        <v>19</v>
      </c>
      <c r="G1323" s="27">
        <v>0</v>
      </c>
    </row>
    <row r="1324" spans="1:7" x14ac:dyDescent="0.25">
      <c r="A1324" s="27" t="s">
        <v>3287</v>
      </c>
      <c r="B1324" s="27" t="s">
        <v>3288</v>
      </c>
      <c r="C1324" s="27">
        <v>615</v>
      </c>
      <c r="D1324" s="27">
        <v>692</v>
      </c>
      <c r="E1324" s="27">
        <v>76</v>
      </c>
      <c r="F1324" s="27">
        <v>691</v>
      </c>
      <c r="G1324" s="27">
        <v>24</v>
      </c>
    </row>
    <row r="1325" spans="1:7" x14ac:dyDescent="0.25">
      <c r="A1325" s="27" t="s">
        <v>3289</v>
      </c>
      <c r="B1325" s="27" t="s">
        <v>3290</v>
      </c>
      <c r="C1325" s="27">
        <v>149</v>
      </c>
      <c r="D1325" s="27">
        <v>149</v>
      </c>
      <c r="E1325" s="27">
        <v>0</v>
      </c>
      <c r="F1325" s="27">
        <v>149</v>
      </c>
      <c r="G1325" s="27">
        <v>0</v>
      </c>
    </row>
    <row r="1326" spans="1:7" x14ac:dyDescent="0.25">
      <c r="A1326" s="27" t="s">
        <v>3291</v>
      </c>
      <c r="B1326" s="27" t="s">
        <v>3292</v>
      </c>
      <c r="C1326" s="27">
        <v>259</v>
      </c>
      <c r="D1326" s="27">
        <v>259</v>
      </c>
      <c r="E1326" s="27">
        <v>0</v>
      </c>
      <c r="F1326" s="27">
        <v>259</v>
      </c>
      <c r="G1326" s="27">
        <v>0</v>
      </c>
    </row>
    <row r="1327" spans="1:7" x14ac:dyDescent="0.25">
      <c r="A1327" s="27" t="s">
        <v>3293</v>
      </c>
      <c r="B1327" s="27" t="s">
        <v>3294</v>
      </c>
      <c r="C1327" s="27">
        <v>0</v>
      </c>
      <c r="D1327" s="27">
        <v>0</v>
      </c>
      <c r="E1327" s="27">
        <v>0</v>
      </c>
      <c r="F1327" s="27">
        <v>0</v>
      </c>
      <c r="G1327" s="27">
        <v>0</v>
      </c>
    </row>
    <row r="1328" spans="1:7" x14ac:dyDescent="0.25">
      <c r="A1328" s="27" t="s">
        <v>3295</v>
      </c>
      <c r="B1328" s="27" t="s">
        <v>3296</v>
      </c>
      <c r="C1328" s="27">
        <v>1203</v>
      </c>
      <c r="D1328" s="27">
        <v>1203</v>
      </c>
      <c r="E1328" s="27">
        <v>95</v>
      </c>
      <c r="F1328" s="27">
        <v>1298</v>
      </c>
      <c r="G1328" s="27">
        <v>0</v>
      </c>
    </row>
    <row r="1329" spans="1:7" x14ac:dyDescent="0.25">
      <c r="A1329" s="27" t="s">
        <v>3297</v>
      </c>
      <c r="B1329" s="27" t="s">
        <v>3298</v>
      </c>
      <c r="C1329" s="27">
        <v>1208</v>
      </c>
      <c r="D1329" s="27">
        <v>1213</v>
      </c>
      <c r="E1329" s="27">
        <v>67</v>
      </c>
      <c r="F1329" s="27">
        <v>1275</v>
      </c>
      <c r="G1329" s="27">
        <v>0</v>
      </c>
    </row>
    <row r="1330" spans="1:7" x14ac:dyDescent="0.25">
      <c r="A1330" s="27" t="s">
        <v>3299</v>
      </c>
      <c r="B1330" s="27" t="s">
        <v>3300</v>
      </c>
      <c r="C1330" s="27">
        <v>61</v>
      </c>
      <c r="D1330" s="27">
        <v>87</v>
      </c>
      <c r="E1330" s="27">
        <v>7</v>
      </c>
      <c r="F1330" s="27">
        <v>68</v>
      </c>
      <c r="G1330" s="27">
        <v>0</v>
      </c>
    </row>
    <row r="1331" spans="1:7" x14ac:dyDescent="0.25">
      <c r="A1331" s="27" t="s">
        <v>3301</v>
      </c>
      <c r="B1331" s="27" t="s">
        <v>3302</v>
      </c>
      <c r="C1331" s="27">
        <v>503</v>
      </c>
      <c r="D1331" s="27">
        <v>503</v>
      </c>
      <c r="E1331" s="27">
        <v>0</v>
      </c>
      <c r="F1331" s="27">
        <v>503</v>
      </c>
      <c r="G1331" s="27">
        <v>0</v>
      </c>
    </row>
    <row r="1332" spans="1:7" x14ac:dyDescent="0.25">
      <c r="A1332" s="27" t="s">
        <v>3303</v>
      </c>
      <c r="B1332" s="27" t="s">
        <v>3304</v>
      </c>
      <c r="C1332" s="27">
        <v>927</v>
      </c>
      <c r="D1332" s="27">
        <v>927</v>
      </c>
      <c r="E1332" s="27">
        <v>8</v>
      </c>
      <c r="F1332" s="27">
        <v>935</v>
      </c>
      <c r="G1332" s="27">
        <v>0</v>
      </c>
    </row>
    <row r="1333" spans="1:7" x14ac:dyDescent="0.25">
      <c r="A1333" s="27" t="s">
        <v>3305</v>
      </c>
      <c r="B1333" s="27" t="s">
        <v>3306</v>
      </c>
      <c r="C1333" s="27">
        <v>6644</v>
      </c>
      <c r="D1333" s="27">
        <v>6644</v>
      </c>
      <c r="E1333" s="27">
        <v>518</v>
      </c>
      <c r="F1333" s="27">
        <v>7162</v>
      </c>
      <c r="G1333" s="27">
        <v>0</v>
      </c>
    </row>
    <row r="1334" spans="1:7" x14ac:dyDescent="0.25">
      <c r="A1334" s="27" t="s">
        <v>3307</v>
      </c>
      <c r="B1334" s="27" t="s">
        <v>3308</v>
      </c>
      <c r="C1334" s="27">
        <v>550</v>
      </c>
      <c r="D1334" s="27">
        <v>550</v>
      </c>
      <c r="E1334" s="27">
        <v>0</v>
      </c>
      <c r="F1334" s="27">
        <v>550</v>
      </c>
      <c r="G1334" s="27">
        <v>0</v>
      </c>
    </row>
    <row r="1335" spans="1:7" x14ac:dyDescent="0.25">
      <c r="A1335" s="27" t="s">
        <v>3309</v>
      </c>
      <c r="B1335" s="27" t="s">
        <v>3310</v>
      </c>
      <c r="C1335" s="27">
        <v>790</v>
      </c>
      <c r="D1335" s="27">
        <v>790</v>
      </c>
      <c r="E1335" s="27">
        <v>19</v>
      </c>
      <c r="F1335" s="27">
        <v>809</v>
      </c>
      <c r="G1335" s="27">
        <v>0</v>
      </c>
    </row>
    <row r="1336" spans="1:7" x14ac:dyDescent="0.25">
      <c r="A1336" s="27" t="s">
        <v>3311</v>
      </c>
      <c r="B1336" s="27" t="s">
        <v>3312</v>
      </c>
      <c r="C1336" s="27">
        <v>121</v>
      </c>
      <c r="D1336" s="27">
        <v>121</v>
      </c>
      <c r="E1336" s="27">
        <v>0</v>
      </c>
      <c r="F1336" s="27">
        <v>121</v>
      </c>
      <c r="G1336" s="27">
        <v>0</v>
      </c>
    </row>
    <row r="1337" spans="1:7" x14ac:dyDescent="0.25">
      <c r="A1337" s="27" t="s">
        <v>3313</v>
      </c>
      <c r="B1337" s="27" t="s">
        <v>3314</v>
      </c>
      <c r="C1337" s="27">
        <v>33</v>
      </c>
      <c r="D1337" s="27">
        <v>33</v>
      </c>
      <c r="E1337" s="27">
        <v>0</v>
      </c>
      <c r="F1337" s="27">
        <v>33</v>
      </c>
      <c r="G1337" s="27">
        <v>0</v>
      </c>
    </row>
    <row r="1338" spans="1:7" x14ac:dyDescent="0.25">
      <c r="A1338" s="27" t="s">
        <v>3315</v>
      </c>
      <c r="B1338" s="27" t="s">
        <v>3316</v>
      </c>
      <c r="C1338" s="27">
        <v>489</v>
      </c>
      <c r="D1338" s="27">
        <v>489</v>
      </c>
      <c r="E1338" s="27">
        <v>3</v>
      </c>
      <c r="F1338" s="27">
        <v>492</v>
      </c>
      <c r="G1338" s="27">
        <v>1</v>
      </c>
    </row>
    <row r="1339" spans="1:7" x14ac:dyDescent="0.25">
      <c r="A1339" s="27" t="s">
        <v>3317</v>
      </c>
      <c r="B1339" s="27" t="s">
        <v>3318</v>
      </c>
      <c r="C1339" s="27">
        <v>12806</v>
      </c>
      <c r="D1339" s="27">
        <v>13759</v>
      </c>
      <c r="E1339" s="27">
        <v>2487</v>
      </c>
      <c r="F1339" s="27">
        <v>15293</v>
      </c>
      <c r="G1339" s="27">
        <v>0</v>
      </c>
    </row>
    <row r="1340" spans="1:7" x14ac:dyDescent="0.25">
      <c r="A1340" s="27" t="s">
        <v>3319</v>
      </c>
      <c r="B1340" s="27" t="s">
        <v>3320</v>
      </c>
      <c r="C1340" s="27">
        <v>152</v>
      </c>
      <c r="D1340" s="27">
        <v>152</v>
      </c>
      <c r="E1340" s="27">
        <v>0</v>
      </c>
      <c r="F1340" s="27">
        <v>152</v>
      </c>
      <c r="G1340" s="27">
        <v>0</v>
      </c>
    </row>
    <row r="1341" spans="1:7" x14ac:dyDescent="0.25">
      <c r="A1341" s="27" t="s">
        <v>3321</v>
      </c>
      <c r="B1341" s="27" t="s">
        <v>3322</v>
      </c>
      <c r="C1341" s="27">
        <v>10894</v>
      </c>
      <c r="D1341" s="27">
        <v>11271</v>
      </c>
      <c r="E1341" s="27">
        <v>1098</v>
      </c>
      <c r="F1341" s="27">
        <v>11992</v>
      </c>
      <c r="G1341" s="27">
        <v>0</v>
      </c>
    </row>
    <row r="1342" spans="1:7" x14ac:dyDescent="0.25">
      <c r="A1342" s="27" t="s">
        <v>3323</v>
      </c>
      <c r="B1342" s="27" t="s">
        <v>3324</v>
      </c>
      <c r="C1342" s="27">
        <v>0</v>
      </c>
      <c r="D1342" s="27">
        <v>0</v>
      </c>
      <c r="E1342" s="27">
        <v>18</v>
      </c>
      <c r="F1342" s="27">
        <v>18</v>
      </c>
      <c r="G1342" s="27">
        <v>0</v>
      </c>
    </row>
    <row r="1343" spans="1:7" x14ac:dyDescent="0.25">
      <c r="A1343" s="27" t="s">
        <v>3325</v>
      </c>
      <c r="B1343" s="27" t="s">
        <v>3326</v>
      </c>
      <c r="C1343" s="27">
        <v>340</v>
      </c>
      <c r="D1343" s="27">
        <v>340</v>
      </c>
      <c r="E1343" s="27">
        <v>0</v>
      </c>
      <c r="F1343" s="27">
        <v>340</v>
      </c>
      <c r="G1343" s="27">
        <v>0</v>
      </c>
    </row>
    <row r="1344" spans="1:7" x14ac:dyDescent="0.25">
      <c r="A1344" s="27" t="s">
        <v>3327</v>
      </c>
      <c r="B1344" s="27" t="s">
        <v>3328</v>
      </c>
      <c r="C1344" s="27">
        <v>922</v>
      </c>
      <c r="D1344" s="27">
        <v>922</v>
      </c>
      <c r="E1344" s="27">
        <v>13</v>
      </c>
      <c r="F1344" s="27">
        <v>935</v>
      </c>
      <c r="G1344" s="27">
        <v>0</v>
      </c>
    </row>
    <row r="1345" spans="1:7" x14ac:dyDescent="0.25">
      <c r="A1345" s="27" t="s">
        <v>3329</v>
      </c>
      <c r="B1345" s="27" t="s">
        <v>3330</v>
      </c>
      <c r="C1345" s="27">
        <v>5592</v>
      </c>
      <c r="D1345" s="27">
        <v>5696</v>
      </c>
      <c r="E1345" s="27">
        <v>40</v>
      </c>
      <c r="F1345" s="27">
        <v>5632</v>
      </c>
      <c r="G1345" s="27">
        <v>0</v>
      </c>
    </row>
    <row r="1346" spans="1:7" x14ac:dyDescent="0.25">
      <c r="A1346" s="27" t="s">
        <v>3331</v>
      </c>
      <c r="B1346" s="27" t="s">
        <v>3332</v>
      </c>
      <c r="C1346" s="27">
        <v>421</v>
      </c>
      <c r="D1346" s="27">
        <v>421</v>
      </c>
      <c r="E1346" s="27">
        <v>5</v>
      </c>
      <c r="F1346" s="27">
        <v>426</v>
      </c>
      <c r="G1346" s="27">
        <v>0</v>
      </c>
    </row>
    <row r="1347" spans="1:7" x14ac:dyDescent="0.25">
      <c r="A1347" s="27" t="s">
        <v>3333</v>
      </c>
      <c r="B1347" s="27" t="s">
        <v>3334</v>
      </c>
      <c r="C1347" s="27">
        <v>31</v>
      </c>
      <c r="D1347" s="27">
        <v>31</v>
      </c>
      <c r="E1347" s="27">
        <v>0</v>
      </c>
      <c r="F1347" s="27">
        <v>31</v>
      </c>
      <c r="G1347" s="27">
        <v>1</v>
      </c>
    </row>
    <row r="1348" spans="1:7" x14ac:dyDescent="0.25">
      <c r="A1348" s="27" t="s">
        <v>3335</v>
      </c>
      <c r="B1348" s="27" t="s">
        <v>3336</v>
      </c>
      <c r="C1348" s="27">
        <v>2208</v>
      </c>
      <c r="D1348" s="27">
        <v>2208</v>
      </c>
      <c r="E1348" s="27">
        <v>173</v>
      </c>
      <c r="F1348" s="27">
        <v>2381</v>
      </c>
      <c r="G1348" s="27">
        <v>7</v>
      </c>
    </row>
    <row r="1349" spans="1:7" x14ac:dyDescent="0.25">
      <c r="A1349" s="27" t="s">
        <v>3337</v>
      </c>
      <c r="B1349" s="27" t="s">
        <v>3338</v>
      </c>
      <c r="C1349" s="27">
        <v>428</v>
      </c>
      <c r="D1349" s="27">
        <v>428</v>
      </c>
      <c r="E1349" s="27">
        <v>0</v>
      </c>
      <c r="F1349" s="27">
        <v>428</v>
      </c>
      <c r="G1349" s="27">
        <v>0</v>
      </c>
    </row>
    <row r="1350" spans="1:7" x14ac:dyDescent="0.25">
      <c r="A1350" s="27" t="s">
        <v>3339</v>
      </c>
      <c r="B1350" s="27" t="s">
        <v>3340</v>
      </c>
      <c r="C1350" s="27">
        <v>0</v>
      </c>
      <c r="D1350" s="27">
        <v>0</v>
      </c>
      <c r="E1350" s="27">
        <v>0</v>
      </c>
      <c r="F1350" s="27">
        <v>0</v>
      </c>
      <c r="G1350" s="27">
        <v>0</v>
      </c>
    </row>
    <row r="1351" spans="1:7" x14ac:dyDescent="0.25">
      <c r="A1351" s="27" t="s">
        <v>3341</v>
      </c>
      <c r="B1351" s="27" t="s">
        <v>3342</v>
      </c>
      <c r="C1351" s="27">
        <v>6153</v>
      </c>
      <c r="D1351" s="27">
        <v>6153</v>
      </c>
      <c r="E1351" s="27">
        <v>209</v>
      </c>
      <c r="F1351" s="27">
        <v>6362</v>
      </c>
      <c r="G1351" s="27">
        <v>0</v>
      </c>
    </row>
    <row r="1352" spans="1:7" x14ac:dyDescent="0.25">
      <c r="A1352" s="27" t="s">
        <v>3343</v>
      </c>
      <c r="B1352" s="27" t="s">
        <v>3344</v>
      </c>
      <c r="C1352" s="27">
        <v>1908</v>
      </c>
      <c r="D1352" s="27">
        <v>1908</v>
      </c>
      <c r="E1352" s="27">
        <v>219</v>
      </c>
      <c r="F1352" s="27">
        <v>2127</v>
      </c>
      <c r="G1352" s="27">
        <v>1</v>
      </c>
    </row>
    <row r="1353" spans="1:7" x14ac:dyDescent="0.25">
      <c r="A1353" s="27" t="s">
        <v>3345</v>
      </c>
      <c r="B1353" s="27" t="s">
        <v>3346</v>
      </c>
      <c r="C1353" s="27">
        <v>2394</v>
      </c>
      <c r="D1353" s="27">
        <v>2394</v>
      </c>
      <c r="E1353" s="27">
        <v>155</v>
      </c>
      <c r="F1353" s="27">
        <v>2549</v>
      </c>
      <c r="G1353" s="27">
        <v>0</v>
      </c>
    </row>
    <row r="1354" spans="1:7" x14ac:dyDescent="0.25">
      <c r="A1354" s="27" t="s">
        <v>3347</v>
      </c>
      <c r="B1354" s="27" t="s">
        <v>3348</v>
      </c>
      <c r="C1354" s="27">
        <v>9298</v>
      </c>
      <c r="D1354" s="27">
        <v>9298</v>
      </c>
      <c r="E1354" s="27">
        <v>163</v>
      </c>
      <c r="F1354" s="27">
        <v>9461</v>
      </c>
      <c r="G1354" s="27">
        <v>654</v>
      </c>
    </row>
    <row r="1355" spans="1:7" x14ac:dyDescent="0.25">
      <c r="A1355" s="27" t="s">
        <v>3349</v>
      </c>
      <c r="B1355" s="27" t="s">
        <v>3350</v>
      </c>
      <c r="C1355" s="27">
        <v>0</v>
      </c>
      <c r="D1355" s="27">
        <v>0</v>
      </c>
      <c r="E1355" s="27">
        <v>0</v>
      </c>
      <c r="F1355" s="27">
        <v>0</v>
      </c>
      <c r="G1355" s="27">
        <v>0</v>
      </c>
    </row>
    <row r="1356" spans="1:7" x14ac:dyDescent="0.25">
      <c r="A1356" s="27" t="s">
        <v>3351</v>
      </c>
      <c r="B1356" s="27" t="s">
        <v>3352</v>
      </c>
      <c r="C1356" s="27">
        <v>714</v>
      </c>
      <c r="D1356" s="27">
        <v>714</v>
      </c>
      <c r="E1356" s="27">
        <v>0</v>
      </c>
      <c r="F1356" s="27">
        <v>714</v>
      </c>
      <c r="G1356" s="27">
        <v>0</v>
      </c>
    </row>
    <row r="1357" spans="1:7" x14ac:dyDescent="0.25">
      <c r="A1357" s="27" t="s">
        <v>3353</v>
      </c>
      <c r="B1357" s="27" t="s">
        <v>3354</v>
      </c>
      <c r="C1357" s="27">
        <v>5706</v>
      </c>
      <c r="D1357" s="27">
        <v>5714</v>
      </c>
      <c r="E1357" s="27">
        <v>242</v>
      </c>
      <c r="F1357" s="27">
        <v>5948</v>
      </c>
      <c r="G1357" s="27">
        <v>2</v>
      </c>
    </row>
    <row r="1358" spans="1:7" x14ac:dyDescent="0.25">
      <c r="A1358" s="27" t="s">
        <v>3355</v>
      </c>
      <c r="B1358" s="27" t="s">
        <v>3356</v>
      </c>
      <c r="C1358" s="27">
        <v>681</v>
      </c>
      <c r="D1358" s="27">
        <v>729</v>
      </c>
      <c r="E1358" s="27">
        <v>0</v>
      </c>
      <c r="F1358" s="27">
        <v>681</v>
      </c>
      <c r="G1358" s="27">
        <v>0</v>
      </c>
    </row>
    <row r="1359" spans="1:7" x14ac:dyDescent="0.25">
      <c r="A1359" s="27" t="s">
        <v>3357</v>
      </c>
      <c r="B1359" s="27" t="s">
        <v>3358</v>
      </c>
      <c r="C1359" s="27">
        <v>6626</v>
      </c>
      <c r="D1359" s="27">
        <v>6626</v>
      </c>
      <c r="E1359" s="27">
        <v>342</v>
      </c>
      <c r="F1359" s="27">
        <v>6968</v>
      </c>
      <c r="G1359" s="27">
        <v>34</v>
      </c>
    </row>
    <row r="1360" spans="1:7" x14ac:dyDescent="0.25">
      <c r="A1360" s="27" t="s">
        <v>3359</v>
      </c>
      <c r="B1360" s="27" t="s">
        <v>3360</v>
      </c>
      <c r="C1360" s="27">
        <v>0</v>
      </c>
      <c r="D1360" s="27">
        <v>0</v>
      </c>
      <c r="E1360" s="27">
        <v>0</v>
      </c>
      <c r="F1360" s="27">
        <v>0</v>
      </c>
      <c r="G1360" s="27">
        <v>0</v>
      </c>
    </row>
    <row r="1361" spans="1:7" x14ac:dyDescent="0.25">
      <c r="A1361" s="27" t="s">
        <v>3361</v>
      </c>
      <c r="B1361" s="27" t="s">
        <v>3362</v>
      </c>
      <c r="C1361" s="27">
        <v>5476</v>
      </c>
      <c r="D1361" s="27">
        <v>5476</v>
      </c>
      <c r="E1361" s="27">
        <v>330</v>
      </c>
      <c r="F1361" s="27">
        <v>5806</v>
      </c>
      <c r="G1361" s="27">
        <v>3</v>
      </c>
    </row>
    <row r="1362" spans="1:7" x14ac:dyDescent="0.25">
      <c r="A1362" s="27" t="s">
        <v>3363</v>
      </c>
      <c r="B1362" s="27" t="s">
        <v>3364</v>
      </c>
      <c r="C1362" s="27">
        <v>35465</v>
      </c>
      <c r="D1362" s="27">
        <v>39153</v>
      </c>
      <c r="E1362" s="27">
        <v>1382</v>
      </c>
      <c r="F1362" s="27">
        <v>36847</v>
      </c>
      <c r="G1362" s="27">
        <v>852</v>
      </c>
    </row>
    <row r="1363" spans="1:7" x14ac:dyDescent="0.25">
      <c r="A1363" s="27" t="s">
        <v>3365</v>
      </c>
      <c r="B1363" s="27" t="s">
        <v>3366</v>
      </c>
      <c r="C1363" s="27">
        <v>6233</v>
      </c>
      <c r="D1363" s="27">
        <v>6281</v>
      </c>
      <c r="E1363" s="27">
        <v>183</v>
      </c>
      <c r="F1363" s="27">
        <v>6416</v>
      </c>
      <c r="G1363" s="27">
        <v>6</v>
      </c>
    </row>
    <row r="1364" spans="1:7" x14ac:dyDescent="0.25">
      <c r="A1364" s="27" t="s">
        <v>3367</v>
      </c>
      <c r="B1364" s="27" t="s">
        <v>3368</v>
      </c>
      <c r="C1364" s="27">
        <v>42</v>
      </c>
      <c r="D1364" s="27">
        <v>42</v>
      </c>
      <c r="E1364" s="27">
        <v>0</v>
      </c>
      <c r="F1364" s="27">
        <v>42</v>
      </c>
      <c r="G1364" s="27">
        <v>0</v>
      </c>
    </row>
    <row r="1365" spans="1:7" x14ac:dyDescent="0.25">
      <c r="A1365" s="27" t="s">
        <v>3369</v>
      </c>
      <c r="B1365" s="27" t="s">
        <v>3370</v>
      </c>
      <c r="C1365" s="27">
        <v>5659</v>
      </c>
      <c r="D1365" s="27">
        <v>5659</v>
      </c>
      <c r="E1365" s="27">
        <v>274</v>
      </c>
      <c r="F1365" s="27">
        <v>5933</v>
      </c>
      <c r="G1365" s="27">
        <v>1</v>
      </c>
    </row>
    <row r="1366" spans="1:7" x14ac:dyDescent="0.25">
      <c r="A1366" s="27" t="s">
        <v>3371</v>
      </c>
      <c r="B1366" s="27" t="s">
        <v>3372</v>
      </c>
      <c r="C1366" s="27">
        <v>11185</v>
      </c>
      <c r="D1366" s="27">
        <v>11185</v>
      </c>
      <c r="E1366" s="27">
        <v>2164</v>
      </c>
      <c r="F1366" s="27">
        <v>13349</v>
      </c>
      <c r="G1366" s="27">
        <v>229</v>
      </c>
    </row>
    <row r="1367" spans="1:7" x14ac:dyDescent="0.25">
      <c r="A1367" s="27" t="s">
        <v>3373</v>
      </c>
      <c r="B1367" s="27" t="s">
        <v>3374</v>
      </c>
      <c r="C1367" s="27">
        <v>10732</v>
      </c>
      <c r="D1367" s="27">
        <v>10754</v>
      </c>
      <c r="E1367" s="27">
        <v>1082</v>
      </c>
      <c r="F1367" s="27">
        <v>11814</v>
      </c>
      <c r="G1367" s="27">
        <v>2355</v>
      </c>
    </row>
    <row r="1368" spans="1:7" x14ac:dyDescent="0.25">
      <c r="A1368" s="27" t="s">
        <v>3375</v>
      </c>
      <c r="B1368" s="27" t="s">
        <v>3376</v>
      </c>
      <c r="C1368" s="27">
        <v>103</v>
      </c>
      <c r="D1368" s="27">
        <v>103</v>
      </c>
      <c r="E1368" s="27">
        <v>0</v>
      </c>
      <c r="F1368" s="27">
        <v>103</v>
      </c>
      <c r="G1368" s="27">
        <v>0</v>
      </c>
    </row>
    <row r="1369" spans="1:7" x14ac:dyDescent="0.25">
      <c r="A1369" s="27" t="s">
        <v>3377</v>
      </c>
      <c r="B1369" s="27" t="s">
        <v>3378</v>
      </c>
      <c r="C1369" s="27">
        <v>0</v>
      </c>
      <c r="D1369" s="27">
        <v>0</v>
      </c>
      <c r="E1369" s="27">
        <v>0</v>
      </c>
      <c r="F1369" s="27">
        <v>0</v>
      </c>
      <c r="G1369" s="27">
        <v>0</v>
      </c>
    </row>
    <row r="1370" spans="1:7" x14ac:dyDescent="0.25">
      <c r="A1370" s="27" t="s">
        <v>3379</v>
      </c>
      <c r="B1370" s="27" t="s">
        <v>3380</v>
      </c>
      <c r="C1370" s="27">
        <v>3637</v>
      </c>
      <c r="D1370" s="27">
        <v>3665</v>
      </c>
      <c r="E1370" s="27">
        <v>1</v>
      </c>
      <c r="F1370" s="27">
        <v>3638</v>
      </c>
      <c r="G1370" s="27">
        <v>0</v>
      </c>
    </row>
    <row r="1371" spans="1:7" x14ac:dyDescent="0.25">
      <c r="A1371" s="27" t="s">
        <v>3381</v>
      </c>
      <c r="B1371" s="27" t="s">
        <v>3382</v>
      </c>
      <c r="C1371" s="27">
        <v>4249</v>
      </c>
      <c r="D1371" s="27">
        <v>4249</v>
      </c>
      <c r="E1371" s="27">
        <v>300</v>
      </c>
      <c r="F1371" s="27">
        <v>4549</v>
      </c>
      <c r="G1371" s="27">
        <v>6</v>
      </c>
    </row>
    <row r="1372" spans="1:7" x14ac:dyDescent="0.25">
      <c r="A1372" s="27" t="s">
        <v>3383</v>
      </c>
      <c r="B1372" s="27" t="s">
        <v>3384</v>
      </c>
      <c r="C1372" s="27">
        <v>1061</v>
      </c>
      <c r="D1372" s="27">
        <v>1124</v>
      </c>
      <c r="E1372" s="27">
        <v>0</v>
      </c>
      <c r="F1372" s="27">
        <v>1061</v>
      </c>
      <c r="G1372" s="27">
        <v>0</v>
      </c>
    </row>
    <row r="1373" spans="1:7" x14ac:dyDescent="0.25">
      <c r="A1373" s="27" t="s">
        <v>3385</v>
      </c>
      <c r="B1373" s="27" t="s">
        <v>3386</v>
      </c>
      <c r="C1373" s="27">
        <v>0</v>
      </c>
      <c r="D1373" s="27">
        <v>0</v>
      </c>
      <c r="E1373" s="27">
        <v>0</v>
      </c>
      <c r="F1373" s="27">
        <v>0</v>
      </c>
      <c r="G1373" s="27">
        <v>0</v>
      </c>
    </row>
    <row r="1374" spans="1:7" x14ac:dyDescent="0.25">
      <c r="A1374" s="27" t="s">
        <v>3387</v>
      </c>
      <c r="B1374" s="27" t="s">
        <v>3388</v>
      </c>
      <c r="C1374" s="27">
        <v>0</v>
      </c>
      <c r="D1374" s="27">
        <v>0</v>
      </c>
      <c r="E1374" s="27">
        <v>0</v>
      </c>
      <c r="F1374" s="27">
        <v>0</v>
      </c>
      <c r="G1374" s="27">
        <v>0</v>
      </c>
    </row>
    <row r="1375" spans="1:7" x14ac:dyDescent="0.25">
      <c r="A1375" s="27" t="s">
        <v>3389</v>
      </c>
      <c r="B1375" s="27" t="s">
        <v>3390</v>
      </c>
      <c r="C1375" s="27">
        <v>9368</v>
      </c>
      <c r="D1375" s="27">
        <v>9368</v>
      </c>
      <c r="E1375" s="27">
        <v>766</v>
      </c>
      <c r="F1375" s="27">
        <v>10134</v>
      </c>
      <c r="G1375" s="27">
        <v>7</v>
      </c>
    </row>
    <row r="1376" spans="1:7" x14ac:dyDescent="0.25">
      <c r="A1376" s="27" t="s">
        <v>3391</v>
      </c>
      <c r="B1376" s="27" t="s">
        <v>3392</v>
      </c>
      <c r="C1376" s="27">
        <v>3358</v>
      </c>
      <c r="D1376" s="27">
        <v>3358</v>
      </c>
      <c r="E1376" s="27">
        <v>126</v>
      </c>
      <c r="F1376" s="27">
        <v>3484</v>
      </c>
      <c r="G1376" s="27">
        <v>0</v>
      </c>
    </row>
    <row r="1377" spans="1:7" x14ac:dyDescent="0.25">
      <c r="A1377" s="27" t="s">
        <v>3393</v>
      </c>
      <c r="B1377" s="27" t="s">
        <v>3394</v>
      </c>
      <c r="C1377" s="27">
        <v>11458</v>
      </c>
      <c r="D1377" s="27">
        <v>11458</v>
      </c>
      <c r="E1377" s="27">
        <v>555</v>
      </c>
      <c r="F1377" s="27">
        <v>12013</v>
      </c>
      <c r="G1377" s="27">
        <v>228</v>
      </c>
    </row>
    <row r="1378" spans="1:7" x14ac:dyDescent="0.25">
      <c r="A1378" s="27" t="s">
        <v>3395</v>
      </c>
      <c r="B1378" s="27" t="s">
        <v>2992</v>
      </c>
      <c r="C1378" s="27">
        <v>12300</v>
      </c>
      <c r="D1378" s="27">
        <v>12300</v>
      </c>
      <c r="E1378" s="27">
        <v>235</v>
      </c>
      <c r="F1378" s="27">
        <v>12535</v>
      </c>
      <c r="G1378" s="27">
        <v>127</v>
      </c>
    </row>
    <row r="1379" spans="1:7" x14ac:dyDescent="0.25">
      <c r="A1379" s="27" t="s">
        <v>3396</v>
      </c>
      <c r="B1379" s="27" t="s">
        <v>3397</v>
      </c>
      <c r="C1379" s="27">
        <v>178</v>
      </c>
      <c r="D1379" s="27">
        <v>178</v>
      </c>
      <c r="E1379" s="27">
        <v>0</v>
      </c>
      <c r="F1379" s="27">
        <v>178</v>
      </c>
      <c r="G1379" s="27">
        <v>0</v>
      </c>
    </row>
    <row r="1380" spans="1:7" x14ac:dyDescent="0.25">
      <c r="A1380" s="27" t="s">
        <v>3398</v>
      </c>
      <c r="B1380" s="27" t="s">
        <v>3399</v>
      </c>
      <c r="C1380" s="27">
        <v>4150</v>
      </c>
      <c r="D1380" s="27">
        <v>4150</v>
      </c>
      <c r="E1380" s="27">
        <v>444</v>
      </c>
      <c r="F1380" s="27">
        <v>4594</v>
      </c>
      <c r="G1380" s="27">
        <v>0</v>
      </c>
    </row>
    <row r="1381" spans="1:7" x14ac:dyDescent="0.25">
      <c r="A1381" s="27" t="s">
        <v>3400</v>
      </c>
      <c r="B1381" s="27" t="s">
        <v>3401</v>
      </c>
      <c r="C1381" s="27">
        <v>3226</v>
      </c>
      <c r="D1381" s="27">
        <v>3226</v>
      </c>
      <c r="E1381" s="27">
        <v>56</v>
      </c>
      <c r="F1381" s="27">
        <v>3282</v>
      </c>
      <c r="G1381" s="27">
        <v>7</v>
      </c>
    </row>
    <row r="1382" spans="1:7" x14ac:dyDescent="0.25">
      <c r="A1382" s="27" t="s">
        <v>3402</v>
      </c>
      <c r="B1382" s="27" t="s">
        <v>3403</v>
      </c>
      <c r="C1382" s="27">
        <v>6302</v>
      </c>
      <c r="D1382" s="27">
        <v>6302</v>
      </c>
      <c r="E1382" s="27">
        <v>269</v>
      </c>
      <c r="F1382" s="27">
        <v>6571</v>
      </c>
      <c r="G1382" s="27">
        <v>143</v>
      </c>
    </row>
    <row r="1383" spans="1:7" x14ac:dyDescent="0.25">
      <c r="A1383" s="27" t="s">
        <v>3404</v>
      </c>
      <c r="B1383" s="27" t="s">
        <v>3405</v>
      </c>
      <c r="C1383" s="27">
        <v>53</v>
      </c>
      <c r="D1383" s="27">
        <v>53</v>
      </c>
      <c r="E1383" s="27">
        <v>0</v>
      </c>
      <c r="F1383" s="27">
        <v>53</v>
      </c>
      <c r="G1383" s="27">
        <v>0</v>
      </c>
    </row>
    <row r="1384" spans="1:7" x14ac:dyDescent="0.25">
      <c r="A1384" s="27" t="s">
        <v>3406</v>
      </c>
      <c r="B1384" s="27" t="s">
        <v>3407</v>
      </c>
      <c r="C1384" s="27">
        <v>5681</v>
      </c>
      <c r="D1384" s="27">
        <v>5681</v>
      </c>
      <c r="E1384" s="27">
        <v>277</v>
      </c>
      <c r="F1384" s="27">
        <v>5958</v>
      </c>
      <c r="G1384" s="27">
        <v>4</v>
      </c>
    </row>
    <row r="1385" spans="1:7" x14ac:dyDescent="0.25">
      <c r="A1385" s="27" t="s">
        <v>3408</v>
      </c>
      <c r="B1385" s="27" t="s">
        <v>3409</v>
      </c>
      <c r="C1385" s="27">
        <v>15085</v>
      </c>
      <c r="D1385" s="27">
        <v>15085</v>
      </c>
      <c r="E1385" s="27">
        <v>4</v>
      </c>
      <c r="F1385" s="27">
        <v>15089</v>
      </c>
      <c r="G1385" s="27">
        <v>88</v>
      </c>
    </row>
    <row r="1386" spans="1:7" x14ac:dyDescent="0.25">
      <c r="A1386" s="27" t="s">
        <v>3410</v>
      </c>
      <c r="B1386" s="27" t="s">
        <v>3411</v>
      </c>
      <c r="C1386" s="27">
        <v>0</v>
      </c>
      <c r="D1386" s="27">
        <v>0</v>
      </c>
      <c r="E1386" s="27">
        <v>0</v>
      </c>
      <c r="F1386" s="27">
        <v>0</v>
      </c>
      <c r="G1386" s="27">
        <v>0</v>
      </c>
    </row>
    <row r="1387" spans="1:7" x14ac:dyDescent="0.25">
      <c r="A1387" s="27" t="s">
        <v>3412</v>
      </c>
      <c r="B1387" s="27" t="s">
        <v>3413</v>
      </c>
      <c r="C1387" s="27">
        <v>0</v>
      </c>
      <c r="D1387" s="27">
        <v>0</v>
      </c>
      <c r="E1387" s="27">
        <v>0</v>
      </c>
      <c r="F1387" s="27">
        <v>0</v>
      </c>
      <c r="G1387" s="27">
        <v>0</v>
      </c>
    </row>
    <row r="1388" spans="1:7" x14ac:dyDescent="0.25">
      <c r="A1388" s="27" t="s">
        <v>3414</v>
      </c>
      <c r="B1388" s="27" t="s">
        <v>3415</v>
      </c>
      <c r="C1388" s="27">
        <v>301</v>
      </c>
      <c r="D1388" s="27">
        <v>301</v>
      </c>
      <c r="E1388" s="27">
        <v>0</v>
      </c>
      <c r="F1388" s="27">
        <v>301</v>
      </c>
      <c r="G1388" s="27">
        <v>0</v>
      </c>
    </row>
    <row r="1389" spans="1:7" x14ac:dyDescent="0.25">
      <c r="A1389" s="27" t="s">
        <v>3416</v>
      </c>
      <c r="B1389" s="27" t="s">
        <v>3417</v>
      </c>
      <c r="C1389" s="27">
        <v>5240</v>
      </c>
      <c r="D1389" s="27">
        <v>5240</v>
      </c>
      <c r="E1389" s="27">
        <v>542</v>
      </c>
      <c r="F1389" s="27">
        <v>5782</v>
      </c>
      <c r="G1389" s="27">
        <v>0</v>
      </c>
    </row>
    <row r="1390" spans="1:7" x14ac:dyDescent="0.25">
      <c r="A1390" s="27" t="s">
        <v>3418</v>
      </c>
      <c r="B1390" s="27" t="s">
        <v>3419</v>
      </c>
      <c r="C1390" s="27">
        <v>0</v>
      </c>
      <c r="D1390" s="27">
        <v>0</v>
      </c>
      <c r="E1390" s="27">
        <v>1</v>
      </c>
      <c r="F1390" s="27">
        <v>1</v>
      </c>
      <c r="G1390" s="27">
        <v>0</v>
      </c>
    </row>
    <row r="1391" spans="1:7" x14ac:dyDescent="0.25">
      <c r="A1391" s="27" t="s">
        <v>3420</v>
      </c>
      <c r="B1391" s="27" t="s">
        <v>3421</v>
      </c>
      <c r="C1391" s="27">
        <v>5552</v>
      </c>
      <c r="D1391" s="27">
        <v>5552</v>
      </c>
      <c r="E1391" s="27">
        <v>134</v>
      </c>
      <c r="F1391" s="27">
        <v>5686</v>
      </c>
      <c r="G1391" s="27">
        <v>123</v>
      </c>
    </row>
    <row r="1392" spans="1:7" x14ac:dyDescent="0.25">
      <c r="A1392" s="27" t="s">
        <v>3422</v>
      </c>
      <c r="B1392" s="27" t="s">
        <v>3423</v>
      </c>
      <c r="C1392" s="27">
        <v>0</v>
      </c>
      <c r="D1392" s="27">
        <v>0</v>
      </c>
      <c r="E1392" s="27">
        <v>0</v>
      </c>
      <c r="F1392" s="27">
        <v>0</v>
      </c>
      <c r="G1392" s="27">
        <v>0</v>
      </c>
    </row>
    <row r="1393" spans="1:7" x14ac:dyDescent="0.25">
      <c r="A1393" s="27" t="s">
        <v>3424</v>
      </c>
      <c r="B1393" s="27" t="s">
        <v>3425</v>
      </c>
      <c r="C1393" s="27">
        <v>361</v>
      </c>
      <c r="D1393" s="27">
        <v>377</v>
      </c>
      <c r="E1393" s="27">
        <v>0</v>
      </c>
      <c r="F1393" s="27">
        <v>361</v>
      </c>
      <c r="G1393" s="27">
        <v>0</v>
      </c>
    </row>
    <row r="1394" spans="1:7" x14ac:dyDescent="0.25">
      <c r="A1394" s="27" t="s">
        <v>3426</v>
      </c>
      <c r="B1394" s="27" t="s">
        <v>3427</v>
      </c>
      <c r="C1394" s="27">
        <v>83</v>
      </c>
      <c r="D1394" s="27">
        <v>127</v>
      </c>
      <c r="E1394" s="27">
        <v>0</v>
      </c>
      <c r="F1394" s="27">
        <v>83</v>
      </c>
      <c r="G1394" s="27">
        <v>12</v>
      </c>
    </row>
    <row r="1395" spans="1:7" x14ac:dyDescent="0.25">
      <c r="A1395" s="27" t="s">
        <v>3428</v>
      </c>
      <c r="B1395" s="27" t="s">
        <v>3429</v>
      </c>
      <c r="C1395" s="27">
        <v>6426</v>
      </c>
      <c r="D1395" s="27">
        <v>6426</v>
      </c>
      <c r="E1395" s="27">
        <v>165</v>
      </c>
      <c r="F1395" s="27">
        <v>6591</v>
      </c>
      <c r="G1395" s="27">
        <v>0</v>
      </c>
    </row>
    <row r="1396" spans="1:7" x14ac:dyDescent="0.25">
      <c r="A1396" s="27" t="s">
        <v>3430</v>
      </c>
      <c r="B1396" s="27" t="s">
        <v>3431</v>
      </c>
      <c r="C1396" s="27">
        <v>13095</v>
      </c>
      <c r="D1396" s="27">
        <v>13095</v>
      </c>
      <c r="E1396" s="27">
        <v>137</v>
      </c>
      <c r="F1396" s="27">
        <v>13232</v>
      </c>
      <c r="G1396" s="27">
        <v>0</v>
      </c>
    </row>
    <row r="1397" spans="1:7" x14ac:dyDescent="0.25">
      <c r="A1397" s="27" t="s">
        <v>3432</v>
      </c>
      <c r="B1397" s="27" t="s">
        <v>3433</v>
      </c>
      <c r="C1397" s="27">
        <v>5</v>
      </c>
      <c r="D1397" s="27">
        <v>5</v>
      </c>
      <c r="E1397" s="27">
        <v>0</v>
      </c>
      <c r="F1397" s="27">
        <v>5</v>
      </c>
      <c r="G1397" s="27">
        <v>0</v>
      </c>
    </row>
    <row r="1398" spans="1:7" x14ac:dyDescent="0.25">
      <c r="A1398" s="27" t="s">
        <v>3434</v>
      </c>
      <c r="B1398" s="27" t="s">
        <v>3435</v>
      </c>
      <c r="C1398" s="27">
        <v>5339</v>
      </c>
      <c r="D1398" s="27">
        <v>5339</v>
      </c>
      <c r="E1398" s="27">
        <v>46</v>
      </c>
      <c r="F1398" s="27">
        <v>5385</v>
      </c>
      <c r="G1398" s="27">
        <v>4</v>
      </c>
    </row>
    <row r="1399" spans="1:7" x14ac:dyDescent="0.25">
      <c r="A1399" s="27" t="s">
        <v>3436</v>
      </c>
      <c r="B1399" s="27" t="s">
        <v>3437</v>
      </c>
      <c r="C1399" s="27">
        <v>127</v>
      </c>
      <c r="D1399" s="27">
        <v>127</v>
      </c>
      <c r="E1399" s="27">
        <v>0</v>
      </c>
      <c r="F1399" s="27">
        <v>127</v>
      </c>
      <c r="G1399" s="27">
        <v>0</v>
      </c>
    </row>
    <row r="1400" spans="1:7" x14ac:dyDescent="0.25">
      <c r="A1400" s="27" t="s">
        <v>3438</v>
      </c>
      <c r="B1400" s="27" t="s">
        <v>3439</v>
      </c>
      <c r="C1400" s="27">
        <v>14672</v>
      </c>
      <c r="D1400" s="27">
        <v>14672</v>
      </c>
      <c r="E1400" s="27">
        <v>220</v>
      </c>
      <c r="F1400" s="27">
        <v>14892</v>
      </c>
      <c r="G1400" s="27">
        <v>3</v>
      </c>
    </row>
    <row r="1401" spans="1:7" x14ac:dyDescent="0.25">
      <c r="A1401" s="27" t="s">
        <v>3440</v>
      </c>
      <c r="B1401" s="27" t="s">
        <v>3441</v>
      </c>
      <c r="C1401" s="27">
        <v>6791</v>
      </c>
      <c r="D1401" s="27">
        <v>6791</v>
      </c>
      <c r="E1401" s="27">
        <v>181</v>
      </c>
      <c r="F1401" s="27">
        <v>6972</v>
      </c>
      <c r="G1401" s="27">
        <v>82</v>
      </c>
    </row>
    <row r="1402" spans="1:7" x14ac:dyDescent="0.25">
      <c r="A1402" s="27" t="s">
        <v>3442</v>
      </c>
      <c r="B1402" s="27" t="s">
        <v>3443</v>
      </c>
      <c r="C1402" s="27">
        <v>3557</v>
      </c>
      <c r="D1402" s="27">
        <v>3557</v>
      </c>
      <c r="E1402" s="27">
        <v>81</v>
      </c>
      <c r="F1402" s="27">
        <v>3638</v>
      </c>
      <c r="G1402" s="27">
        <v>3</v>
      </c>
    </row>
    <row r="1403" spans="1:7" x14ac:dyDescent="0.25">
      <c r="A1403" s="27" t="s">
        <v>3444</v>
      </c>
      <c r="B1403" s="27" t="s">
        <v>3445</v>
      </c>
      <c r="C1403" s="27">
        <v>297</v>
      </c>
      <c r="D1403" s="27">
        <v>297</v>
      </c>
      <c r="E1403" s="27">
        <v>0</v>
      </c>
      <c r="F1403" s="27">
        <v>297</v>
      </c>
      <c r="G1403" s="27">
        <v>56</v>
      </c>
    </row>
    <row r="1404" spans="1:7" x14ac:dyDescent="0.25">
      <c r="A1404" s="27" t="s">
        <v>3446</v>
      </c>
      <c r="B1404" s="27" t="s">
        <v>3447</v>
      </c>
      <c r="C1404" s="27">
        <v>6020</v>
      </c>
      <c r="D1404" s="27">
        <v>6020</v>
      </c>
      <c r="E1404" s="27">
        <v>217</v>
      </c>
      <c r="F1404" s="27">
        <v>6237</v>
      </c>
      <c r="G1404" s="27">
        <v>2</v>
      </c>
    </row>
    <row r="1405" spans="1:7" x14ac:dyDescent="0.25">
      <c r="A1405" s="27" t="s">
        <v>3448</v>
      </c>
      <c r="B1405" s="27" t="s">
        <v>3449</v>
      </c>
      <c r="C1405" s="27">
        <v>3580</v>
      </c>
      <c r="D1405" s="27">
        <v>3580</v>
      </c>
      <c r="E1405" s="27">
        <v>182</v>
      </c>
      <c r="F1405" s="27">
        <v>3762</v>
      </c>
      <c r="G1405" s="27">
        <v>87</v>
      </c>
    </row>
    <row r="1406" spans="1:7" x14ac:dyDescent="0.25">
      <c r="A1406" s="27" t="s">
        <v>3450</v>
      </c>
      <c r="B1406" s="27" t="s">
        <v>3451</v>
      </c>
      <c r="C1406" s="27">
        <v>10479</v>
      </c>
      <c r="D1406" s="27">
        <v>10479</v>
      </c>
      <c r="E1406" s="27">
        <v>807</v>
      </c>
      <c r="F1406" s="27">
        <v>11286</v>
      </c>
      <c r="G1406" s="27">
        <v>84</v>
      </c>
    </row>
    <row r="1407" spans="1:7" x14ac:dyDescent="0.25">
      <c r="A1407" s="27" t="s">
        <v>3452</v>
      </c>
      <c r="B1407" s="27" t="s">
        <v>3453</v>
      </c>
      <c r="C1407" s="27">
        <v>928</v>
      </c>
      <c r="D1407" s="27">
        <v>928</v>
      </c>
      <c r="E1407" s="27">
        <v>0</v>
      </c>
      <c r="F1407" s="27">
        <v>928</v>
      </c>
      <c r="G1407" s="27">
        <v>3</v>
      </c>
    </row>
    <row r="1408" spans="1:7" x14ac:dyDescent="0.25">
      <c r="A1408" s="27" t="s">
        <v>3454</v>
      </c>
      <c r="B1408" s="27" t="s">
        <v>3455</v>
      </c>
      <c r="C1408" s="27">
        <v>17090</v>
      </c>
      <c r="D1408" s="27">
        <v>17090</v>
      </c>
      <c r="E1408" s="27">
        <v>96</v>
      </c>
      <c r="F1408" s="27">
        <v>17186</v>
      </c>
      <c r="G1408" s="27">
        <v>0</v>
      </c>
    </row>
    <row r="1409" spans="1:7" x14ac:dyDescent="0.25">
      <c r="A1409" s="27" t="s">
        <v>3456</v>
      </c>
      <c r="B1409" s="27" t="s">
        <v>3457</v>
      </c>
      <c r="C1409" s="27">
        <v>0</v>
      </c>
      <c r="D1409" s="27">
        <v>0</v>
      </c>
      <c r="E1409" s="27">
        <v>194</v>
      </c>
      <c r="F1409" s="27">
        <v>194</v>
      </c>
      <c r="G1409" s="27">
        <v>0</v>
      </c>
    </row>
    <row r="1410" spans="1:7" x14ac:dyDescent="0.25">
      <c r="A1410" s="27" t="s">
        <v>3458</v>
      </c>
      <c r="B1410" s="27" t="s">
        <v>3459</v>
      </c>
      <c r="C1410" s="27">
        <v>0</v>
      </c>
      <c r="D1410" s="27">
        <v>0</v>
      </c>
      <c r="E1410" s="27">
        <v>5610</v>
      </c>
      <c r="F1410" s="27">
        <v>5610</v>
      </c>
      <c r="G1410" s="27">
        <v>7</v>
      </c>
    </row>
    <row r="1411" spans="1:7" x14ac:dyDescent="0.25">
      <c r="A1411" s="27" t="s">
        <v>3460</v>
      </c>
      <c r="B1411" s="27" t="s">
        <v>3461</v>
      </c>
      <c r="C1411" s="27">
        <v>3</v>
      </c>
      <c r="D1411" s="27">
        <v>3</v>
      </c>
      <c r="E1411" s="27">
        <v>11</v>
      </c>
      <c r="F1411" s="27">
        <v>14</v>
      </c>
      <c r="G1411" s="27">
        <v>0</v>
      </c>
    </row>
    <row r="1412" spans="1:7" x14ac:dyDescent="0.25">
      <c r="A1412" s="27" t="s">
        <v>3462</v>
      </c>
      <c r="B1412" s="27" t="s">
        <v>3463</v>
      </c>
      <c r="C1412" s="27">
        <v>0</v>
      </c>
      <c r="D1412" s="27">
        <v>0</v>
      </c>
      <c r="E1412" s="27">
        <v>118</v>
      </c>
      <c r="F1412" s="27">
        <v>118</v>
      </c>
      <c r="G1412" s="27">
        <v>0</v>
      </c>
    </row>
    <row r="1413" spans="1:7" x14ac:dyDescent="0.25">
      <c r="A1413" s="27" t="s">
        <v>3464</v>
      </c>
      <c r="B1413" s="27" t="s">
        <v>3465</v>
      </c>
      <c r="C1413" s="27">
        <v>30</v>
      </c>
      <c r="D1413" s="27">
        <v>30</v>
      </c>
      <c r="E1413" s="27">
        <v>0</v>
      </c>
      <c r="F1413" s="27">
        <v>30</v>
      </c>
      <c r="G1413" s="27">
        <v>0</v>
      </c>
    </row>
    <row r="1414" spans="1:7" x14ac:dyDescent="0.25">
      <c r="A1414" s="27" t="s">
        <v>3466</v>
      </c>
      <c r="B1414" s="27" t="s">
        <v>3467</v>
      </c>
      <c r="C1414" s="27">
        <v>1</v>
      </c>
      <c r="D1414" s="27">
        <v>1</v>
      </c>
      <c r="E1414" s="27">
        <v>311</v>
      </c>
      <c r="F1414" s="27">
        <v>312</v>
      </c>
      <c r="G1414" s="27">
        <v>9</v>
      </c>
    </row>
    <row r="1415" spans="1:7" x14ac:dyDescent="0.25">
      <c r="A1415" s="27" t="s">
        <v>3468</v>
      </c>
      <c r="B1415" s="27" t="s">
        <v>3469</v>
      </c>
      <c r="C1415" s="27">
        <v>1101</v>
      </c>
      <c r="D1415" s="27">
        <v>1101</v>
      </c>
      <c r="E1415" s="27">
        <v>27</v>
      </c>
      <c r="F1415" s="27">
        <v>1128</v>
      </c>
      <c r="G1415" s="27">
        <v>0</v>
      </c>
    </row>
    <row r="1416" spans="1:7" x14ac:dyDescent="0.25">
      <c r="A1416" s="27" t="s">
        <v>3470</v>
      </c>
      <c r="B1416" s="27" t="s">
        <v>3471</v>
      </c>
      <c r="C1416" s="27">
        <v>407</v>
      </c>
      <c r="D1416" s="27">
        <v>407</v>
      </c>
      <c r="E1416" s="27">
        <v>438</v>
      </c>
      <c r="F1416" s="27">
        <v>845</v>
      </c>
      <c r="G1416" s="27">
        <v>0</v>
      </c>
    </row>
    <row r="1417" spans="1:7" x14ac:dyDescent="0.25">
      <c r="A1417" s="27" t="s">
        <v>3472</v>
      </c>
      <c r="B1417" s="27" t="s">
        <v>3473</v>
      </c>
      <c r="C1417" s="27">
        <v>40</v>
      </c>
      <c r="D1417" s="27">
        <v>40</v>
      </c>
      <c r="E1417" s="27">
        <v>64</v>
      </c>
      <c r="F1417" s="27">
        <v>104</v>
      </c>
      <c r="G1417" s="27">
        <v>0</v>
      </c>
    </row>
    <row r="1418" spans="1:7" x14ac:dyDescent="0.25">
      <c r="A1418" s="27" t="s">
        <v>3474</v>
      </c>
      <c r="B1418" s="27" t="s">
        <v>3475</v>
      </c>
      <c r="C1418" s="27">
        <v>27</v>
      </c>
      <c r="D1418" s="27">
        <v>87</v>
      </c>
      <c r="E1418" s="27">
        <v>615</v>
      </c>
      <c r="F1418" s="27">
        <v>642</v>
      </c>
      <c r="G1418" s="27">
        <v>28</v>
      </c>
    </row>
    <row r="1419" spans="1:7" x14ac:dyDescent="0.25">
      <c r="A1419" s="70"/>
    </row>
    <row r="1420" spans="1:7" x14ac:dyDescent="0.25">
      <c r="A1420" s="70"/>
    </row>
    <row r="1421" spans="1:7" ht="13" x14ac:dyDescent="0.3">
      <c r="A1421" s="21" t="s">
        <v>858</v>
      </c>
    </row>
    <row r="1422" spans="1:7" x14ac:dyDescent="0.25">
      <c r="A1422" s="22" t="s">
        <v>859</v>
      </c>
    </row>
    <row r="1423" spans="1:7" x14ac:dyDescent="0.25">
      <c r="A1423" s="23" t="s">
        <v>860</v>
      </c>
    </row>
    <row r="1424" spans="1:7" x14ac:dyDescent="0.25">
      <c r="A1424" s="24"/>
    </row>
    <row r="1425" spans="1:1" x14ac:dyDescent="0.25">
      <c r="A1425" s="25" t="s">
        <v>3617</v>
      </c>
    </row>
    <row r="1426" spans="1:1" x14ac:dyDescent="0.25">
      <c r="A1426" s="26" t="s">
        <v>3600</v>
      </c>
    </row>
  </sheetData>
  <sheetProtection algorithmName="SHA-512" hashValue="QAIDvZMPDAJSh201LfLo5B7H0kN54/iLBgNBVFlTnE09l3jbQP+umRXdKxA2AOCXYbJjcUBZtBuydETfqnZAOg==" saltValue="FWTFRdyrZ+hc4YqDEhpqhw==" spinCount="100000" sheet="1" objects="1" scenarios="1"/>
  <hyperlinks>
    <hyperlink ref="A3" location="Contents!A1" display="Contents" xr:uid="{00000000-0004-0000-2D00-000000000000}"/>
    <hyperlink ref="A1423" r:id="rId1" xr:uid="{00000000-0004-0000-2D00-000001000000}"/>
  </hyperlinks>
  <pageMargins left="0.7" right="0.7"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tabColor rgb="FF806DB7"/>
  </sheetPr>
  <dimension ref="A1:AK344"/>
  <sheetViews>
    <sheetView zoomScale="85" zoomScaleNormal="85" workbookViewId="0">
      <pane xSplit="2" ySplit="10" topLeftCell="C11" activePane="bottomRight" state="frozen"/>
      <selection sqref="A1:C1"/>
      <selection pane="topRight" sqref="A1:C1"/>
      <selection pane="bottomLeft" sqref="A1:C1"/>
      <selection pane="bottomRight"/>
    </sheetView>
  </sheetViews>
  <sheetFormatPr defaultColWidth="9.1796875" defaultRowHeight="12.5" x14ac:dyDescent="0.25"/>
  <cols>
    <col min="1" max="1" width="26.453125" style="27" customWidth="1"/>
    <col min="2" max="2" width="16" style="27" customWidth="1"/>
    <col min="3" max="35" width="19.1796875" style="27" customWidth="1"/>
    <col min="36" max="37" width="28.7265625" style="33" customWidth="1"/>
    <col min="38" max="16384" width="9.1796875" style="33"/>
  </cols>
  <sheetData>
    <row r="1" spans="1:37" ht="23" x14ac:dyDescent="0.5">
      <c r="A1" s="58" t="s">
        <v>854</v>
      </c>
    </row>
    <row r="2" spans="1:37" ht="18" x14ac:dyDescent="0.4">
      <c r="A2" s="59" t="s">
        <v>862</v>
      </c>
    </row>
    <row r="3" spans="1:37" x14ac:dyDescent="0.25">
      <c r="A3" s="109" t="s">
        <v>880</v>
      </c>
    </row>
    <row r="4" spans="1:37" x14ac:dyDescent="0.25">
      <c r="A4" s="70"/>
    </row>
    <row r="5" spans="1:37" ht="17.5" x14ac:dyDescent="0.35">
      <c r="A5" s="50" t="s">
        <v>3498</v>
      </c>
      <c r="B5" s="50" t="s">
        <v>3499</v>
      </c>
    </row>
    <row r="7" spans="1:37" x14ac:dyDescent="0.25">
      <c r="A7" s="166" t="s">
        <v>3635</v>
      </c>
    </row>
    <row r="8" spans="1:37" x14ac:dyDescent="0.25">
      <c r="I8" s="71"/>
    </row>
    <row r="9" spans="1:37" ht="87" customHeight="1" x14ac:dyDescent="0.25">
      <c r="A9" s="122"/>
      <c r="B9" s="123"/>
      <c r="C9" s="136" t="s">
        <v>3496</v>
      </c>
      <c r="D9" s="137"/>
      <c r="E9" s="137"/>
      <c r="F9" s="137"/>
      <c r="G9" s="137"/>
      <c r="H9" s="137"/>
      <c r="I9" s="137"/>
      <c r="J9" s="137"/>
      <c r="K9" s="137"/>
      <c r="L9" s="137"/>
      <c r="M9" s="137"/>
      <c r="N9" s="137"/>
      <c r="O9" s="137"/>
      <c r="P9" s="137"/>
      <c r="Q9" s="137"/>
      <c r="R9" s="137"/>
      <c r="S9" s="137"/>
      <c r="T9" s="143"/>
      <c r="U9" s="144" t="s">
        <v>3497</v>
      </c>
      <c r="V9" s="138"/>
      <c r="W9" s="138"/>
      <c r="X9" s="138"/>
      <c r="Y9" s="138"/>
      <c r="Z9" s="138"/>
      <c r="AA9" s="138"/>
      <c r="AB9" s="138"/>
      <c r="AC9" s="138"/>
      <c r="AD9" s="138"/>
      <c r="AE9" s="138"/>
      <c r="AF9" s="145"/>
      <c r="AG9" s="179" t="s">
        <v>3587</v>
      </c>
      <c r="AH9" s="180"/>
      <c r="AI9" s="181"/>
      <c r="AJ9" s="182" t="s">
        <v>3591</v>
      </c>
      <c r="AK9" s="183"/>
    </row>
    <row r="10" spans="1:37" s="41" customFormat="1" ht="112" customHeight="1" x14ac:dyDescent="0.25">
      <c r="A10" s="122" t="s">
        <v>3560</v>
      </c>
      <c r="B10" s="141" t="s">
        <v>3561</v>
      </c>
      <c r="C10" s="122" t="s">
        <v>3570</v>
      </c>
      <c r="D10" s="139" t="s">
        <v>3582</v>
      </c>
      <c r="E10" s="139" t="s">
        <v>3584</v>
      </c>
      <c r="F10" s="139" t="s">
        <v>3571</v>
      </c>
      <c r="G10" s="139" t="s">
        <v>3583</v>
      </c>
      <c r="H10" s="139" t="s">
        <v>3585</v>
      </c>
      <c r="I10" s="139" t="s">
        <v>3572</v>
      </c>
      <c r="J10" s="139" t="s">
        <v>3573</v>
      </c>
      <c r="K10" s="139" t="s">
        <v>3574</v>
      </c>
      <c r="L10" s="139" t="s">
        <v>3562</v>
      </c>
      <c r="M10" s="139" t="s">
        <v>3576</v>
      </c>
      <c r="N10" s="139" t="s">
        <v>3575</v>
      </c>
      <c r="O10" s="139" t="s">
        <v>3578</v>
      </c>
      <c r="P10" s="139" t="s">
        <v>3577</v>
      </c>
      <c r="Q10" s="139" t="s">
        <v>3579</v>
      </c>
      <c r="R10" s="139" t="s">
        <v>3580</v>
      </c>
      <c r="S10" s="139" t="s">
        <v>3589</v>
      </c>
      <c r="T10" s="141" t="s">
        <v>3586</v>
      </c>
      <c r="U10" s="122" t="s">
        <v>3566</v>
      </c>
      <c r="V10" s="139" t="s">
        <v>3563</v>
      </c>
      <c r="W10" s="139" t="s">
        <v>3559</v>
      </c>
      <c r="X10" s="139" t="s">
        <v>3564</v>
      </c>
      <c r="Y10" s="139" t="s">
        <v>3565</v>
      </c>
      <c r="Z10" s="139" t="s">
        <v>3569</v>
      </c>
      <c r="AA10" s="139" t="s">
        <v>3576</v>
      </c>
      <c r="AB10" s="139" t="s">
        <v>3575</v>
      </c>
      <c r="AC10" s="139" t="s">
        <v>3578</v>
      </c>
      <c r="AD10" s="139" t="s">
        <v>3577</v>
      </c>
      <c r="AE10" s="139" t="s">
        <v>3579</v>
      </c>
      <c r="AF10" s="141" t="s">
        <v>3580</v>
      </c>
      <c r="AG10" s="124" t="s">
        <v>3581</v>
      </c>
      <c r="AH10" s="125" t="s">
        <v>3568</v>
      </c>
      <c r="AI10" s="139" t="s">
        <v>3567</v>
      </c>
      <c r="AJ10" s="135" t="s">
        <v>3592</v>
      </c>
      <c r="AK10" s="135" t="s">
        <v>3636</v>
      </c>
    </row>
    <row r="11" spans="1:37" ht="13" x14ac:dyDescent="0.3">
      <c r="A11" s="27" t="s">
        <v>530</v>
      </c>
      <c r="B11" s="140" t="s">
        <v>529</v>
      </c>
      <c r="C11" s="27">
        <v>801</v>
      </c>
      <c r="D11" s="84">
        <v>108.24</v>
      </c>
      <c r="E11" s="84">
        <v>113.64</v>
      </c>
      <c r="F11" s="27">
        <v>96</v>
      </c>
      <c r="G11" s="84">
        <v>104.75</v>
      </c>
      <c r="H11" s="84">
        <v>146.53</v>
      </c>
      <c r="I11" s="27">
        <v>946</v>
      </c>
      <c r="J11" s="27">
        <v>10</v>
      </c>
      <c r="K11" s="132">
        <v>2.1141649048625794E-3</v>
      </c>
      <c r="L11" s="27">
        <v>3</v>
      </c>
      <c r="M11" s="27">
        <v>925</v>
      </c>
      <c r="N11" s="27">
        <v>0</v>
      </c>
      <c r="O11" s="27">
        <v>925</v>
      </c>
      <c r="P11" s="27">
        <v>59</v>
      </c>
      <c r="Q11" s="27">
        <v>51</v>
      </c>
      <c r="R11" s="27">
        <v>1035</v>
      </c>
      <c r="S11" s="27">
        <v>155</v>
      </c>
      <c r="T11" s="27">
        <v>1190</v>
      </c>
      <c r="U11" s="27">
        <v>15</v>
      </c>
      <c r="V11" s="27">
        <v>117</v>
      </c>
      <c r="W11" s="166">
        <v>156.02000000000001</v>
      </c>
      <c r="X11" s="27">
        <v>23</v>
      </c>
      <c r="Y11" s="167">
        <v>141.38</v>
      </c>
      <c r="Z11" s="27">
        <v>140</v>
      </c>
      <c r="AA11" s="27">
        <v>946</v>
      </c>
      <c r="AB11" s="27">
        <v>0</v>
      </c>
      <c r="AC11" s="27">
        <v>946</v>
      </c>
      <c r="AD11" s="27">
        <v>76</v>
      </c>
      <c r="AE11" s="27">
        <v>51</v>
      </c>
      <c r="AF11" s="27">
        <v>1073</v>
      </c>
      <c r="AG11" s="27">
        <v>948</v>
      </c>
      <c r="AH11" s="27">
        <v>128</v>
      </c>
      <c r="AI11" s="27">
        <v>1076</v>
      </c>
      <c r="AJ11" s="27">
        <v>1028</v>
      </c>
      <c r="AK11" s="166">
        <v>121.98</v>
      </c>
    </row>
    <row r="12" spans="1:37" ht="13" x14ac:dyDescent="0.3">
      <c r="A12" s="27" t="s">
        <v>180</v>
      </c>
      <c r="B12" s="140" t="s">
        <v>179</v>
      </c>
      <c r="C12" s="27">
        <v>7301</v>
      </c>
      <c r="D12" s="84">
        <v>85.21</v>
      </c>
      <c r="E12" s="84">
        <v>87.26</v>
      </c>
      <c r="F12" s="27">
        <v>471</v>
      </c>
      <c r="G12" s="84">
        <v>81.260000000000005</v>
      </c>
      <c r="H12" s="84">
        <v>121.51</v>
      </c>
      <c r="I12" s="27">
        <v>8279</v>
      </c>
      <c r="J12" s="27">
        <v>140</v>
      </c>
      <c r="K12" s="132">
        <v>1.3648991424085034E-2</v>
      </c>
      <c r="L12" s="27">
        <v>11</v>
      </c>
      <c r="M12" s="27">
        <v>7585</v>
      </c>
      <c r="N12" s="27">
        <v>44</v>
      </c>
      <c r="O12" s="27">
        <v>7629</v>
      </c>
      <c r="P12" s="27">
        <v>114</v>
      </c>
      <c r="Q12" s="27">
        <v>396</v>
      </c>
      <c r="R12" s="27">
        <v>8139</v>
      </c>
      <c r="S12" s="27">
        <v>116</v>
      </c>
      <c r="T12" s="27">
        <v>8255</v>
      </c>
      <c r="U12" s="27">
        <v>17</v>
      </c>
      <c r="V12" s="27">
        <v>463</v>
      </c>
      <c r="W12" s="166">
        <v>105.51</v>
      </c>
      <c r="X12" s="27">
        <v>39</v>
      </c>
      <c r="Y12" s="84">
        <v>132.28</v>
      </c>
      <c r="Z12" s="27">
        <v>502</v>
      </c>
      <c r="AA12" s="27">
        <v>8279</v>
      </c>
      <c r="AB12" s="27">
        <v>44</v>
      </c>
      <c r="AC12" s="27">
        <v>8323</v>
      </c>
      <c r="AD12" s="27">
        <v>138</v>
      </c>
      <c r="AE12" s="27">
        <v>396</v>
      </c>
      <c r="AF12" s="27">
        <v>8857</v>
      </c>
      <c r="AG12" s="27">
        <v>8354</v>
      </c>
      <c r="AH12" s="27">
        <v>536</v>
      </c>
      <c r="AI12" s="27">
        <v>8890</v>
      </c>
      <c r="AJ12" s="27">
        <v>8130</v>
      </c>
      <c r="AK12" s="27">
        <v>90.36</v>
      </c>
    </row>
    <row r="13" spans="1:37" ht="13" x14ac:dyDescent="0.3">
      <c r="A13" s="27" t="s">
        <v>192</v>
      </c>
      <c r="B13" s="140" t="s">
        <v>191</v>
      </c>
      <c r="C13" s="27">
        <v>4344</v>
      </c>
      <c r="D13" s="84">
        <v>88.74</v>
      </c>
      <c r="E13" s="84">
        <v>90.99</v>
      </c>
      <c r="F13" s="27">
        <v>2553</v>
      </c>
      <c r="G13" s="84">
        <v>83.18</v>
      </c>
      <c r="H13" s="84">
        <v>92.18</v>
      </c>
      <c r="I13" s="27">
        <v>4621</v>
      </c>
      <c r="J13" s="27">
        <v>38</v>
      </c>
      <c r="K13" s="132">
        <v>3.6788573901752868E-3</v>
      </c>
      <c r="L13" s="27">
        <v>17</v>
      </c>
      <c r="M13" s="27">
        <v>4621</v>
      </c>
      <c r="N13" s="27">
        <v>0</v>
      </c>
      <c r="O13" s="27">
        <v>4621</v>
      </c>
      <c r="P13" s="27">
        <v>129</v>
      </c>
      <c r="Q13" s="27">
        <v>2424</v>
      </c>
      <c r="R13" s="27">
        <v>7174</v>
      </c>
      <c r="S13" s="27">
        <v>173</v>
      </c>
      <c r="T13" s="27">
        <v>7347</v>
      </c>
      <c r="U13" s="27">
        <v>23</v>
      </c>
      <c r="V13" s="27">
        <v>281</v>
      </c>
      <c r="W13" s="166">
        <v>100.31</v>
      </c>
      <c r="X13" s="27">
        <v>0</v>
      </c>
      <c r="Y13" s="84">
        <v>0</v>
      </c>
      <c r="Z13" s="27">
        <v>281</v>
      </c>
      <c r="AA13" s="27">
        <v>4621</v>
      </c>
      <c r="AB13" s="27">
        <v>0</v>
      </c>
      <c r="AC13" s="27">
        <v>4621</v>
      </c>
      <c r="AD13" s="27">
        <v>159</v>
      </c>
      <c r="AE13" s="27">
        <v>2438</v>
      </c>
      <c r="AF13" s="27">
        <v>7218</v>
      </c>
      <c r="AG13" s="27">
        <v>4621</v>
      </c>
      <c r="AH13" s="27">
        <v>2600</v>
      </c>
      <c r="AI13" s="27">
        <v>7221</v>
      </c>
      <c r="AJ13" s="27">
        <v>7178</v>
      </c>
      <c r="AK13" s="27">
        <v>91.78</v>
      </c>
    </row>
    <row r="14" spans="1:37" ht="13" x14ac:dyDescent="0.3">
      <c r="A14" s="27" t="s">
        <v>532</v>
      </c>
      <c r="B14" s="140" t="s">
        <v>531</v>
      </c>
      <c r="C14" s="27">
        <v>2250</v>
      </c>
      <c r="D14" s="84">
        <v>107.82</v>
      </c>
      <c r="E14" s="84">
        <v>113.28</v>
      </c>
      <c r="F14" s="27">
        <v>341</v>
      </c>
      <c r="G14" s="84">
        <v>94.05</v>
      </c>
      <c r="H14" s="84">
        <v>142.96</v>
      </c>
      <c r="I14" s="27">
        <v>3004</v>
      </c>
      <c r="J14" s="27">
        <v>12</v>
      </c>
      <c r="K14" s="132">
        <v>2.9960053262316909E-3</v>
      </c>
      <c r="L14" s="27">
        <v>8</v>
      </c>
      <c r="M14" s="27">
        <v>3002</v>
      </c>
      <c r="N14" s="27">
        <v>10</v>
      </c>
      <c r="O14" s="27">
        <v>3012</v>
      </c>
      <c r="P14" s="27">
        <v>153</v>
      </c>
      <c r="Q14" s="27">
        <v>188</v>
      </c>
      <c r="R14" s="27">
        <v>3353</v>
      </c>
      <c r="S14" s="27">
        <v>600</v>
      </c>
      <c r="T14" s="27">
        <v>3953</v>
      </c>
      <c r="U14" s="27">
        <v>21</v>
      </c>
      <c r="V14" s="27">
        <v>699</v>
      </c>
      <c r="W14" s="166">
        <v>152.72999999999999</v>
      </c>
      <c r="X14" s="27">
        <v>0</v>
      </c>
      <c r="Y14" s="84">
        <v>0</v>
      </c>
      <c r="Z14" s="27">
        <v>699</v>
      </c>
      <c r="AA14" s="27">
        <v>3004</v>
      </c>
      <c r="AB14" s="27">
        <v>10</v>
      </c>
      <c r="AC14" s="27">
        <v>3014</v>
      </c>
      <c r="AD14" s="27">
        <v>234</v>
      </c>
      <c r="AE14" s="27">
        <v>286</v>
      </c>
      <c r="AF14" s="27">
        <v>3534</v>
      </c>
      <c r="AG14" s="27">
        <v>3015</v>
      </c>
      <c r="AH14" s="27">
        <v>531</v>
      </c>
      <c r="AI14" s="27">
        <v>3546</v>
      </c>
      <c r="AJ14" s="27">
        <v>3290</v>
      </c>
      <c r="AK14" s="166">
        <v>124.74</v>
      </c>
    </row>
    <row r="15" spans="1:37" ht="13" x14ac:dyDescent="0.3">
      <c r="A15" s="27" t="s">
        <v>434</v>
      </c>
      <c r="B15" s="140" t="s">
        <v>433</v>
      </c>
      <c r="C15" s="27">
        <v>1362</v>
      </c>
      <c r="D15" s="84">
        <v>86.03</v>
      </c>
      <c r="E15" s="84">
        <v>88.74</v>
      </c>
      <c r="F15" s="27">
        <v>469</v>
      </c>
      <c r="G15" s="84">
        <v>91.62</v>
      </c>
      <c r="H15" s="84">
        <v>137.78</v>
      </c>
      <c r="I15" s="27">
        <v>1621</v>
      </c>
      <c r="J15" s="27">
        <v>12</v>
      </c>
      <c r="K15" s="132">
        <v>4.9352251696483653E-3</v>
      </c>
      <c r="L15" s="27">
        <v>1</v>
      </c>
      <c r="M15" s="27">
        <v>1621</v>
      </c>
      <c r="N15" s="27">
        <v>0</v>
      </c>
      <c r="O15" s="27">
        <v>1621</v>
      </c>
      <c r="P15" s="27">
        <v>178</v>
      </c>
      <c r="Q15" s="27">
        <v>291</v>
      </c>
      <c r="R15" s="27">
        <v>2090</v>
      </c>
      <c r="S15" s="27">
        <v>185</v>
      </c>
      <c r="T15" s="27">
        <v>2275</v>
      </c>
      <c r="U15" s="27">
        <v>23</v>
      </c>
      <c r="V15" s="27">
        <v>187</v>
      </c>
      <c r="W15" s="27">
        <v>98.14</v>
      </c>
      <c r="X15" s="27">
        <v>0</v>
      </c>
      <c r="Y15" s="84">
        <v>0</v>
      </c>
      <c r="Z15" s="27">
        <v>187</v>
      </c>
      <c r="AA15" s="27">
        <v>1621</v>
      </c>
      <c r="AB15" s="27">
        <v>0</v>
      </c>
      <c r="AC15" s="27">
        <v>1621</v>
      </c>
      <c r="AD15" s="27">
        <v>179</v>
      </c>
      <c r="AE15" s="27">
        <v>291</v>
      </c>
      <c r="AF15" s="27">
        <v>2091</v>
      </c>
      <c r="AG15" s="27">
        <v>1621</v>
      </c>
      <c r="AH15" s="27">
        <v>471</v>
      </c>
      <c r="AI15" s="27">
        <v>2092</v>
      </c>
      <c r="AJ15" s="27">
        <v>2018</v>
      </c>
      <c r="AK15" s="27">
        <v>101.01</v>
      </c>
    </row>
    <row r="16" spans="1:37" ht="13" x14ac:dyDescent="0.3">
      <c r="A16" s="27" t="s">
        <v>316</v>
      </c>
      <c r="B16" s="140" t="s">
        <v>315</v>
      </c>
      <c r="C16" s="27">
        <v>1797</v>
      </c>
      <c r="D16" s="84">
        <v>99.73</v>
      </c>
      <c r="E16" s="84">
        <v>105.2</v>
      </c>
      <c r="F16" s="27">
        <v>220</v>
      </c>
      <c r="G16" s="84">
        <v>113.64</v>
      </c>
      <c r="H16" s="84">
        <v>158.85</v>
      </c>
      <c r="I16" s="27">
        <v>2267</v>
      </c>
      <c r="J16" s="27">
        <v>25</v>
      </c>
      <c r="K16" s="132">
        <v>8.3811204234671369E-3</v>
      </c>
      <c r="L16" s="27">
        <v>5</v>
      </c>
      <c r="M16" s="27">
        <v>2227</v>
      </c>
      <c r="N16" s="27">
        <v>0</v>
      </c>
      <c r="O16" s="27">
        <v>2227</v>
      </c>
      <c r="P16" s="27">
        <v>128</v>
      </c>
      <c r="Q16" s="27">
        <v>151</v>
      </c>
      <c r="R16" s="27">
        <v>2506</v>
      </c>
      <c r="S16" s="27">
        <v>704</v>
      </c>
      <c r="T16" s="27">
        <v>3210</v>
      </c>
      <c r="U16" s="27">
        <v>22</v>
      </c>
      <c r="V16" s="27">
        <v>402</v>
      </c>
      <c r="W16" s="166">
        <v>135.66</v>
      </c>
      <c r="X16" s="27">
        <v>59</v>
      </c>
      <c r="Y16" s="167">
        <v>182.52</v>
      </c>
      <c r="Z16" s="27">
        <v>461</v>
      </c>
      <c r="AA16" s="27">
        <v>2267</v>
      </c>
      <c r="AB16" s="27">
        <v>0</v>
      </c>
      <c r="AC16" s="27">
        <v>2267</v>
      </c>
      <c r="AD16" s="27">
        <v>128</v>
      </c>
      <c r="AE16" s="27">
        <v>151</v>
      </c>
      <c r="AF16" s="27">
        <v>2546</v>
      </c>
      <c r="AG16" s="27">
        <v>2270</v>
      </c>
      <c r="AH16" s="27">
        <v>279</v>
      </c>
      <c r="AI16" s="27">
        <v>2549</v>
      </c>
      <c r="AJ16" s="27">
        <v>2478</v>
      </c>
      <c r="AK16" s="166">
        <v>116.75</v>
      </c>
    </row>
    <row r="17" spans="1:37" ht="13" x14ac:dyDescent="0.3">
      <c r="A17" s="27" t="s">
        <v>162</v>
      </c>
      <c r="B17" s="140" t="s">
        <v>161</v>
      </c>
      <c r="C17" s="27">
        <v>8422</v>
      </c>
      <c r="D17" s="84">
        <v>103.77</v>
      </c>
      <c r="E17" s="84">
        <v>107.23</v>
      </c>
      <c r="F17" s="27">
        <v>1140</v>
      </c>
      <c r="G17" s="84">
        <v>104.4</v>
      </c>
      <c r="H17" s="84">
        <v>136.66</v>
      </c>
      <c r="I17" s="27">
        <v>10199</v>
      </c>
      <c r="J17" s="27">
        <v>70</v>
      </c>
      <c r="K17" s="132">
        <v>1.6668300813805275E-3</v>
      </c>
      <c r="L17" s="27">
        <v>15</v>
      </c>
      <c r="M17" s="27">
        <v>10150</v>
      </c>
      <c r="N17" s="27">
        <v>0</v>
      </c>
      <c r="O17" s="27">
        <v>10150</v>
      </c>
      <c r="P17" s="27">
        <v>437</v>
      </c>
      <c r="Q17" s="27">
        <v>705</v>
      </c>
      <c r="R17" s="27">
        <v>11292</v>
      </c>
      <c r="S17" s="27">
        <v>1180</v>
      </c>
      <c r="T17" s="27">
        <v>12472</v>
      </c>
      <c r="U17" s="27">
        <v>41</v>
      </c>
      <c r="V17" s="27">
        <v>1685</v>
      </c>
      <c r="W17" s="166">
        <v>152.52000000000001</v>
      </c>
      <c r="X17" s="27">
        <v>2</v>
      </c>
      <c r="Y17" s="84">
        <v>99.39</v>
      </c>
      <c r="Z17" s="27">
        <v>1687</v>
      </c>
      <c r="AA17" s="27">
        <v>10199</v>
      </c>
      <c r="AB17" s="27">
        <v>48</v>
      </c>
      <c r="AC17" s="27">
        <v>10247</v>
      </c>
      <c r="AD17" s="27">
        <v>450</v>
      </c>
      <c r="AE17" s="27">
        <v>772</v>
      </c>
      <c r="AF17" s="27">
        <v>11469</v>
      </c>
      <c r="AG17" s="27">
        <v>10253</v>
      </c>
      <c r="AH17" s="27">
        <v>1227</v>
      </c>
      <c r="AI17" s="27">
        <v>11480</v>
      </c>
      <c r="AJ17" s="27">
        <v>11249</v>
      </c>
      <c r="AK17" s="166">
        <v>117</v>
      </c>
    </row>
    <row r="18" spans="1:37" ht="13" x14ac:dyDescent="0.3">
      <c r="A18" s="27" t="s">
        <v>484</v>
      </c>
      <c r="B18" s="140" t="s">
        <v>483</v>
      </c>
      <c r="C18" s="27">
        <v>1270</v>
      </c>
      <c r="D18" s="84">
        <v>92.86</v>
      </c>
      <c r="E18" s="84">
        <v>95.34</v>
      </c>
      <c r="F18" s="27">
        <v>201</v>
      </c>
      <c r="G18" s="84">
        <v>107.91</v>
      </c>
      <c r="H18" s="84">
        <v>161.6</v>
      </c>
      <c r="I18" s="27">
        <v>1715</v>
      </c>
      <c r="J18" s="27">
        <v>6</v>
      </c>
      <c r="K18" s="132">
        <v>2.3323615160349854E-3</v>
      </c>
      <c r="L18" s="27">
        <v>0</v>
      </c>
      <c r="M18" s="27">
        <v>1715</v>
      </c>
      <c r="N18" s="27">
        <v>0</v>
      </c>
      <c r="O18" s="27">
        <v>1715</v>
      </c>
      <c r="P18" s="27">
        <v>101</v>
      </c>
      <c r="Q18" s="27">
        <v>92</v>
      </c>
      <c r="R18" s="27">
        <v>1908</v>
      </c>
      <c r="S18" s="27">
        <v>193</v>
      </c>
      <c r="T18" s="27">
        <v>2101</v>
      </c>
      <c r="U18" s="27">
        <v>20</v>
      </c>
      <c r="V18" s="27">
        <v>414</v>
      </c>
      <c r="W18" s="166">
        <v>114.93</v>
      </c>
      <c r="X18" s="27">
        <v>2</v>
      </c>
      <c r="Y18" s="84">
        <v>107.72</v>
      </c>
      <c r="Z18" s="27">
        <v>416</v>
      </c>
      <c r="AA18" s="27">
        <v>1715</v>
      </c>
      <c r="AB18" s="27">
        <v>0</v>
      </c>
      <c r="AC18" s="27">
        <v>1715</v>
      </c>
      <c r="AD18" s="27">
        <v>120</v>
      </c>
      <c r="AE18" s="27">
        <v>123</v>
      </c>
      <c r="AF18" s="27">
        <v>1958</v>
      </c>
      <c r="AG18" s="27">
        <v>1715</v>
      </c>
      <c r="AH18" s="27">
        <v>247</v>
      </c>
      <c r="AI18" s="27">
        <v>1962</v>
      </c>
      <c r="AJ18" s="27">
        <v>1887</v>
      </c>
      <c r="AK18" s="166">
        <v>106.71</v>
      </c>
    </row>
    <row r="19" spans="1:37" ht="13" x14ac:dyDescent="0.3">
      <c r="A19" s="27" t="s">
        <v>638</v>
      </c>
      <c r="B19" s="140" t="s">
        <v>637</v>
      </c>
      <c r="C19" s="27">
        <v>2771</v>
      </c>
      <c r="D19" s="84">
        <v>116.92</v>
      </c>
      <c r="E19" s="84">
        <v>121.22</v>
      </c>
      <c r="F19" s="27">
        <v>677</v>
      </c>
      <c r="G19" s="84">
        <v>103</v>
      </c>
      <c r="H19" s="84">
        <v>157.63999999999999</v>
      </c>
      <c r="I19" s="27">
        <v>4183</v>
      </c>
      <c r="J19" s="27">
        <v>23</v>
      </c>
      <c r="K19" s="132">
        <v>3.3468802295003584E-3</v>
      </c>
      <c r="L19" s="27">
        <v>16</v>
      </c>
      <c r="M19" s="27">
        <v>4107</v>
      </c>
      <c r="N19" s="27">
        <v>55</v>
      </c>
      <c r="O19" s="27">
        <v>4162</v>
      </c>
      <c r="P19" s="27">
        <v>222</v>
      </c>
      <c r="Q19" s="27">
        <v>455</v>
      </c>
      <c r="R19" s="27">
        <v>4839</v>
      </c>
      <c r="S19" s="27">
        <v>786</v>
      </c>
      <c r="T19" s="27">
        <v>5625</v>
      </c>
      <c r="U19" s="27">
        <v>21</v>
      </c>
      <c r="V19" s="27">
        <v>789</v>
      </c>
      <c r="W19" s="166">
        <v>157.16</v>
      </c>
      <c r="X19" s="27">
        <v>0</v>
      </c>
      <c r="Y19" s="84">
        <v>0</v>
      </c>
      <c r="Z19" s="27">
        <v>789</v>
      </c>
      <c r="AA19" s="27">
        <v>4183</v>
      </c>
      <c r="AB19" s="27">
        <v>55</v>
      </c>
      <c r="AC19" s="27">
        <v>4238</v>
      </c>
      <c r="AD19" s="27">
        <v>370</v>
      </c>
      <c r="AE19" s="27">
        <v>455</v>
      </c>
      <c r="AF19" s="27">
        <v>5063</v>
      </c>
      <c r="AG19" s="27">
        <v>4243</v>
      </c>
      <c r="AH19" s="27">
        <v>834</v>
      </c>
      <c r="AI19" s="27">
        <v>5077</v>
      </c>
      <c r="AJ19" s="27">
        <v>4237</v>
      </c>
      <c r="AK19" s="166">
        <v>133.72999999999999</v>
      </c>
    </row>
    <row r="20" spans="1:37" ht="13" x14ac:dyDescent="0.3">
      <c r="A20" s="27" t="s">
        <v>640</v>
      </c>
      <c r="B20" s="140" t="s">
        <v>639</v>
      </c>
      <c r="C20" s="27">
        <v>5750</v>
      </c>
      <c r="D20" s="84">
        <v>127.97</v>
      </c>
      <c r="E20" s="84">
        <v>139.68</v>
      </c>
      <c r="F20" s="27">
        <v>904</v>
      </c>
      <c r="G20" s="84">
        <v>125.84</v>
      </c>
      <c r="H20" s="84">
        <v>169.13</v>
      </c>
      <c r="I20" s="27">
        <v>7183</v>
      </c>
      <c r="J20" s="27">
        <v>44</v>
      </c>
      <c r="K20" s="132">
        <v>2.9235695391897536E-3</v>
      </c>
      <c r="L20" s="27">
        <v>2</v>
      </c>
      <c r="M20" s="27">
        <v>6766</v>
      </c>
      <c r="N20" s="27">
        <v>14</v>
      </c>
      <c r="O20" s="27">
        <v>6780</v>
      </c>
      <c r="P20" s="27">
        <v>395</v>
      </c>
      <c r="Q20" s="27">
        <v>506</v>
      </c>
      <c r="R20" s="27">
        <v>7681</v>
      </c>
      <c r="S20" s="27">
        <v>1388</v>
      </c>
      <c r="T20" s="27">
        <v>9069</v>
      </c>
      <c r="U20" s="27">
        <v>54</v>
      </c>
      <c r="V20" s="27">
        <v>1043</v>
      </c>
      <c r="W20" s="166">
        <v>212.81</v>
      </c>
      <c r="X20" s="27">
        <v>37</v>
      </c>
      <c r="Y20" s="167">
        <v>224.63</v>
      </c>
      <c r="Z20" s="27">
        <v>1080</v>
      </c>
      <c r="AA20" s="27">
        <v>7183</v>
      </c>
      <c r="AB20" s="27">
        <v>28</v>
      </c>
      <c r="AC20" s="27">
        <v>7211</v>
      </c>
      <c r="AD20" s="27">
        <v>541</v>
      </c>
      <c r="AE20" s="27">
        <v>1149</v>
      </c>
      <c r="AF20" s="27">
        <v>8901</v>
      </c>
      <c r="AG20" s="27">
        <v>7233</v>
      </c>
      <c r="AH20" s="27">
        <v>1733</v>
      </c>
      <c r="AI20" s="27">
        <v>8966</v>
      </c>
      <c r="AJ20" s="27">
        <v>7652</v>
      </c>
      <c r="AK20" s="166">
        <v>152.51</v>
      </c>
    </row>
    <row r="21" spans="1:37" ht="13" x14ac:dyDescent="0.3">
      <c r="A21" s="27" t="s">
        <v>594</v>
      </c>
      <c r="B21" s="140" t="s">
        <v>593</v>
      </c>
      <c r="C21" s="27">
        <v>1913</v>
      </c>
      <c r="D21" s="84">
        <v>85.45</v>
      </c>
      <c r="E21" s="84">
        <v>87.89</v>
      </c>
      <c r="F21" s="27">
        <v>988</v>
      </c>
      <c r="G21" s="84">
        <v>91.89</v>
      </c>
      <c r="H21" s="84">
        <v>120.3</v>
      </c>
      <c r="I21" s="27">
        <v>2897</v>
      </c>
      <c r="J21" s="27">
        <v>41</v>
      </c>
      <c r="K21" s="132">
        <v>1.0700724887814981E-2</v>
      </c>
      <c r="L21" s="27">
        <v>6</v>
      </c>
      <c r="M21" s="27">
        <v>2892</v>
      </c>
      <c r="N21" s="27">
        <v>0</v>
      </c>
      <c r="O21" s="27">
        <v>2892</v>
      </c>
      <c r="P21" s="27">
        <v>316</v>
      </c>
      <c r="Q21" s="27">
        <v>672</v>
      </c>
      <c r="R21" s="27">
        <v>3880</v>
      </c>
      <c r="S21" s="27">
        <v>258</v>
      </c>
      <c r="T21" s="27">
        <v>4138</v>
      </c>
      <c r="U21" s="27">
        <v>22</v>
      </c>
      <c r="V21" s="27">
        <v>881</v>
      </c>
      <c r="W21" s="166">
        <v>93.05</v>
      </c>
      <c r="X21" s="27">
        <v>0</v>
      </c>
      <c r="Y21" s="84">
        <v>0</v>
      </c>
      <c r="Z21" s="27">
        <v>881</v>
      </c>
      <c r="AA21" s="27">
        <v>2897</v>
      </c>
      <c r="AB21" s="27">
        <v>0</v>
      </c>
      <c r="AC21" s="27">
        <v>2897</v>
      </c>
      <c r="AD21" s="27">
        <v>328</v>
      </c>
      <c r="AE21" s="27">
        <v>672</v>
      </c>
      <c r="AF21" s="27">
        <v>3897</v>
      </c>
      <c r="AG21" s="27">
        <v>2898</v>
      </c>
      <c r="AH21" s="27">
        <v>1001</v>
      </c>
      <c r="AI21" s="27">
        <v>3899</v>
      </c>
      <c r="AJ21" s="27">
        <v>3779</v>
      </c>
      <c r="AK21" s="166">
        <v>97.54</v>
      </c>
    </row>
    <row r="22" spans="1:37" ht="13" x14ac:dyDescent="0.3">
      <c r="A22" s="27" t="s">
        <v>182</v>
      </c>
      <c r="B22" s="140" t="s">
        <v>181</v>
      </c>
      <c r="C22" s="27">
        <v>477</v>
      </c>
      <c r="D22" s="84">
        <v>79.08</v>
      </c>
      <c r="E22" s="84">
        <v>82.66</v>
      </c>
      <c r="F22" s="27">
        <v>354</v>
      </c>
      <c r="G22" s="84">
        <v>101.51</v>
      </c>
      <c r="H22" s="84">
        <v>173.67</v>
      </c>
      <c r="I22" s="27">
        <v>519</v>
      </c>
      <c r="J22" s="27">
        <v>5</v>
      </c>
      <c r="K22" s="132">
        <v>3.8535645472061657E-3</v>
      </c>
      <c r="L22" s="27">
        <v>0</v>
      </c>
      <c r="M22" s="27">
        <v>519</v>
      </c>
      <c r="N22" s="27">
        <v>0</v>
      </c>
      <c r="O22" s="27">
        <v>519</v>
      </c>
      <c r="P22" s="27">
        <v>158</v>
      </c>
      <c r="Q22" s="27">
        <v>196</v>
      </c>
      <c r="R22" s="27">
        <v>873</v>
      </c>
      <c r="S22" s="27">
        <v>12</v>
      </c>
      <c r="T22" s="27">
        <v>885</v>
      </c>
      <c r="U22" s="27">
        <v>16</v>
      </c>
      <c r="V22" s="27">
        <v>27</v>
      </c>
      <c r="W22" s="27">
        <v>107.56</v>
      </c>
      <c r="X22" s="27">
        <v>0</v>
      </c>
      <c r="Y22" s="84">
        <v>0</v>
      </c>
      <c r="Z22" s="27">
        <v>27</v>
      </c>
      <c r="AA22" s="27">
        <v>519</v>
      </c>
      <c r="AB22" s="27">
        <v>0</v>
      </c>
      <c r="AC22" s="27">
        <v>519</v>
      </c>
      <c r="AD22" s="27">
        <v>216</v>
      </c>
      <c r="AE22" s="27">
        <v>196</v>
      </c>
      <c r="AF22" s="27">
        <v>931</v>
      </c>
      <c r="AG22" s="27">
        <v>519</v>
      </c>
      <c r="AH22" s="27">
        <v>416</v>
      </c>
      <c r="AI22" s="27">
        <v>935</v>
      </c>
      <c r="AJ22" s="27">
        <v>858</v>
      </c>
      <c r="AK22" s="27">
        <v>121</v>
      </c>
    </row>
    <row r="23" spans="1:37" ht="13" x14ac:dyDescent="0.3">
      <c r="A23" s="27" t="s">
        <v>246</v>
      </c>
      <c r="B23" s="140" t="s">
        <v>245</v>
      </c>
      <c r="C23" s="27">
        <v>5034</v>
      </c>
      <c r="D23" s="84">
        <v>111.45</v>
      </c>
      <c r="E23" s="84">
        <v>114.13</v>
      </c>
      <c r="F23" s="27">
        <v>518</v>
      </c>
      <c r="G23" s="84">
        <v>93.85</v>
      </c>
      <c r="H23" s="84">
        <v>127.1</v>
      </c>
      <c r="I23" s="27">
        <v>5333</v>
      </c>
      <c r="J23" s="27">
        <v>33</v>
      </c>
      <c r="K23" s="132">
        <v>4.8753047065441587E-3</v>
      </c>
      <c r="L23" s="27">
        <v>3</v>
      </c>
      <c r="M23" s="27">
        <v>5260</v>
      </c>
      <c r="N23" s="27">
        <v>11</v>
      </c>
      <c r="O23" s="27">
        <v>5271</v>
      </c>
      <c r="P23" s="27">
        <v>225</v>
      </c>
      <c r="Q23" s="27">
        <v>293</v>
      </c>
      <c r="R23" s="27">
        <v>5789</v>
      </c>
      <c r="S23" s="27">
        <v>630</v>
      </c>
      <c r="T23" s="27">
        <v>6419</v>
      </c>
      <c r="U23" s="27">
        <v>23</v>
      </c>
      <c r="V23" s="27">
        <v>176</v>
      </c>
      <c r="W23" s="166">
        <v>128.69999999999999</v>
      </c>
      <c r="X23" s="27">
        <v>0</v>
      </c>
      <c r="Y23" s="84">
        <v>0</v>
      </c>
      <c r="Z23" s="27">
        <v>176</v>
      </c>
      <c r="AA23" s="27">
        <v>5333</v>
      </c>
      <c r="AB23" s="27">
        <v>11</v>
      </c>
      <c r="AC23" s="27">
        <v>5344</v>
      </c>
      <c r="AD23" s="27">
        <v>237</v>
      </c>
      <c r="AE23" s="27">
        <v>355</v>
      </c>
      <c r="AF23" s="27">
        <v>5936</v>
      </c>
      <c r="AG23" s="27">
        <v>5349</v>
      </c>
      <c r="AH23" s="27">
        <v>597</v>
      </c>
      <c r="AI23" s="27">
        <v>5946</v>
      </c>
      <c r="AJ23" s="27">
        <v>5728</v>
      </c>
      <c r="AK23" s="166">
        <v>115.75</v>
      </c>
    </row>
    <row r="24" spans="1:37" ht="13" x14ac:dyDescent="0.3">
      <c r="A24" s="27" t="s">
        <v>282</v>
      </c>
      <c r="B24" s="140" t="s">
        <v>281</v>
      </c>
      <c r="C24" s="27">
        <v>11207</v>
      </c>
      <c r="D24" s="84">
        <v>112.79</v>
      </c>
      <c r="E24" s="84">
        <v>114.75</v>
      </c>
      <c r="F24" s="27">
        <v>1140</v>
      </c>
      <c r="G24" s="84">
        <v>96.83</v>
      </c>
      <c r="H24" s="84">
        <v>127.45</v>
      </c>
      <c r="I24" s="27">
        <v>12428</v>
      </c>
      <c r="J24" s="27">
        <v>90</v>
      </c>
      <c r="K24" s="132">
        <v>5.3105889925973608E-3</v>
      </c>
      <c r="L24" s="27">
        <v>7</v>
      </c>
      <c r="M24" s="27">
        <v>12402</v>
      </c>
      <c r="N24" s="27">
        <v>312</v>
      </c>
      <c r="O24" s="27">
        <v>12714</v>
      </c>
      <c r="P24" s="27">
        <v>293</v>
      </c>
      <c r="Q24" s="27">
        <v>849</v>
      </c>
      <c r="R24" s="27">
        <v>13856</v>
      </c>
      <c r="S24" s="27">
        <v>1072</v>
      </c>
      <c r="T24" s="27">
        <v>14928</v>
      </c>
      <c r="U24" s="27">
        <v>33</v>
      </c>
      <c r="V24" s="27">
        <v>917</v>
      </c>
      <c r="W24" s="166">
        <v>146.86000000000001</v>
      </c>
      <c r="X24" s="27">
        <v>2</v>
      </c>
      <c r="Y24" s="167">
        <v>150.16999999999999</v>
      </c>
      <c r="Z24" s="27">
        <v>919</v>
      </c>
      <c r="AA24" s="27">
        <v>12428</v>
      </c>
      <c r="AB24" s="27">
        <v>312</v>
      </c>
      <c r="AC24" s="27">
        <v>12740</v>
      </c>
      <c r="AD24" s="27">
        <v>314</v>
      </c>
      <c r="AE24" s="27">
        <v>910</v>
      </c>
      <c r="AF24" s="27">
        <v>13964</v>
      </c>
      <c r="AG24" s="27">
        <v>12741</v>
      </c>
      <c r="AH24" s="27">
        <v>1230</v>
      </c>
      <c r="AI24" s="27">
        <v>13971</v>
      </c>
      <c r="AJ24" s="27">
        <v>13242</v>
      </c>
      <c r="AK24" s="166">
        <v>118.01</v>
      </c>
    </row>
    <row r="25" spans="1:37" ht="13" x14ac:dyDescent="0.3">
      <c r="A25" s="27" t="s">
        <v>436</v>
      </c>
      <c r="B25" s="140" t="s">
        <v>435</v>
      </c>
      <c r="C25" s="27">
        <v>871</v>
      </c>
      <c r="D25" s="84">
        <v>86.68</v>
      </c>
      <c r="E25" s="84">
        <v>88.52</v>
      </c>
      <c r="F25" s="27">
        <v>359</v>
      </c>
      <c r="G25" s="84">
        <v>122.09</v>
      </c>
      <c r="H25" s="84">
        <v>179.67</v>
      </c>
      <c r="I25" s="27">
        <v>1009</v>
      </c>
      <c r="J25" s="27">
        <v>18</v>
      </c>
      <c r="K25" s="132">
        <v>8.9197224975222991E-3</v>
      </c>
      <c r="L25" s="27">
        <v>0</v>
      </c>
      <c r="M25" s="27">
        <v>1006</v>
      </c>
      <c r="N25" s="27">
        <v>0</v>
      </c>
      <c r="O25" s="27">
        <v>1006</v>
      </c>
      <c r="P25" s="27">
        <v>264</v>
      </c>
      <c r="Q25" s="27">
        <v>99</v>
      </c>
      <c r="R25" s="27">
        <v>1369</v>
      </c>
      <c r="S25" s="27">
        <v>88</v>
      </c>
      <c r="T25" s="27">
        <v>1457</v>
      </c>
      <c r="U25" s="27">
        <v>23</v>
      </c>
      <c r="V25" s="27">
        <v>117</v>
      </c>
      <c r="W25" s="27">
        <v>97.23</v>
      </c>
      <c r="X25" s="27">
        <v>4</v>
      </c>
      <c r="Y25" s="84">
        <v>170.83</v>
      </c>
      <c r="Z25" s="27">
        <v>121</v>
      </c>
      <c r="AA25" s="27">
        <v>1009</v>
      </c>
      <c r="AB25" s="27">
        <v>0</v>
      </c>
      <c r="AC25" s="27">
        <v>1009</v>
      </c>
      <c r="AD25" s="27">
        <v>264</v>
      </c>
      <c r="AE25" s="27">
        <v>140</v>
      </c>
      <c r="AF25" s="27">
        <v>1413</v>
      </c>
      <c r="AG25" s="27">
        <v>1010</v>
      </c>
      <c r="AH25" s="27">
        <v>407</v>
      </c>
      <c r="AI25" s="27">
        <v>1417</v>
      </c>
      <c r="AJ25" s="27">
        <v>1351</v>
      </c>
      <c r="AK25" s="27">
        <v>113.74</v>
      </c>
    </row>
    <row r="26" spans="1:37" ht="13" x14ac:dyDescent="0.3">
      <c r="A26" s="27" t="s">
        <v>92</v>
      </c>
      <c r="B26" s="140" t="s">
        <v>91</v>
      </c>
      <c r="C26" s="27">
        <v>8310</v>
      </c>
      <c r="D26" s="84">
        <v>99.15</v>
      </c>
      <c r="E26" s="84">
        <v>103.82</v>
      </c>
      <c r="F26" s="27">
        <v>2207</v>
      </c>
      <c r="G26" s="84">
        <v>92.72</v>
      </c>
      <c r="H26" s="84">
        <v>108.91</v>
      </c>
      <c r="I26" s="27">
        <v>9094</v>
      </c>
      <c r="J26" s="27">
        <v>122</v>
      </c>
      <c r="K26" s="132">
        <v>4.0686166703320873E-3</v>
      </c>
      <c r="L26" s="27">
        <v>9</v>
      </c>
      <c r="M26" s="27">
        <v>9008</v>
      </c>
      <c r="N26" s="27">
        <v>0</v>
      </c>
      <c r="O26" s="27">
        <v>9008</v>
      </c>
      <c r="P26" s="27">
        <v>320</v>
      </c>
      <c r="Q26" s="27">
        <v>1941</v>
      </c>
      <c r="R26" s="27">
        <v>11269</v>
      </c>
      <c r="S26" s="27">
        <v>628</v>
      </c>
      <c r="T26" s="27">
        <v>11897</v>
      </c>
      <c r="U26" s="27">
        <v>30</v>
      </c>
      <c r="V26" s="27">
        <v>667</v>
      </c>
      <c r="W26" s="166">
        <v>132.76</v>
      </c>
      <c r="X26" s="27">
        <v>77</v>
      </c>
      <c r="Y26" s="84">
        <v>118.37</v>
      </c>
      <c r="Z26" s="27">
        <v>744</v>
      </c>
      <c r="AA26" s="27">
        <v>9094</v>
      </c>
      <c r="AB26" s="27">
        <v>0</v>
      </c>
      <c r="AC26" s="27">
        <v>9094</v>
      </c>
      <c r="AD26" s="27">
        <v>381</v>
      </c>
      <c r="AE26" s="27">
        <v>2105</v>
      </c>
      <c r="AF26" s="27">
        <v>11580</v>
      </c>
      <c r="AG26" s="27">
        <v>9099</v>
      </c>
      <c r="AH26" s="27">
        <v>2500</v>
      </c>
      <c r="AI26" s="27">
        <v>11599</v>
      </c>
      <c r="AJ26" s="27">
        <v>11261</v>
      </c>
      <c r="AK26" s="166">
        <v>106.63</v>
      </c>
    </row>
    <row r="27" spans="1:37" ht="13" x14ac:dyDescent="0.3">
      <c r="A27" s="27" t="s">
        <v>156</v>
      </c>
      <c r="B27" s="140" t="s">
        <v>155</v>
      </c>
      <c r="C27" s="27">
        <v>9189</v>
      </c>
      <c r="D27" s="84">
        <v>97.91</v>
      </c>
      <c r="E27" s="84">
        <v>104.3</v>
      </c>
      <c r="F27" s="27">
        <v>1317</v>
      </c>
      <c r="G27" s="84">
        <v>102.84</v>
      </c>
      <c r="H27" s="84">
        <v>149.16999999999999</v>
      </c>
      <c r="I27" s="27">
        <v>10635</v>
      </c>
      <c r="J27" s="27">
        <v>52</v>
      </c>
      <c r="K27" s="132">
        <v>3.5731076633756464E-3</v>
      </c>
      <c r="L27" s="27">
        <v>8</v>
      </c>
      <c r="M27" s="27">
        <v>10551</v>
      </c>
      <c r="N27" s="27">
        <v>0</v>
      </c>
      <c r="O27" s="27">
        <v>10551</v>
      </c>
      <c r="P27" s="27">
        <v>283</v>
      </c>
      <c r="Q27" s="27">
        <v>1039</v>
      </c>
      <c r="R27" s="27">
        <v>11873</v>
      </c>
      <c r="S27" s="27">
        <v>1087</v>
      </c>
      <c r="T27" s="27">
        <v>12960</v>
      </c>
      <c r="U27" s="27">
        <v>35</v>
      </c>
      <c r="V27" s="27">
        <v>1135</v>
      </c>
      <c r="W27" s="166">
        <v>129.35</v>
      </c>
      <c r="X27" s="27">
        <v>5</v>
      </c>
      <c r="Y27" s="84">
        <v>105.11</v>
      </c>
      <c r="Z27" s="27">
        <v>1140</v>
      </c>
      <c r="AA27" s="27">
        <v>10635</v>
      </c>
      <c r="AB27" s="27">
        <v>0</v>
      </c>
      <c r="AC27" s="27">
        <v>10635</v>
      </c>
      <c r="AD27" s="27">
        <v>374</v>
      </c>
      <c r="AE27" s="27">
        <v>1142</v>
      </c>
      <c r="AF27" s="27">
        <v>12151</v>
      </c>
      <c r="AG27" s="27">
        <v>10640</v>
      </c>
      <c r="AH27" s="27">
        <v>1528</v>
      </c>
      <c r="AI27" s="27">
        <v>12168</v>
      </c>
      <c r="AJ27" s="27">
        <v>11646</v>
      </c>
      <c r="AK27" s="166">
        <v>111.81</v>
      </c>
    </row>
    <row r="28" spans="1:37" ht="13" x14ac:dyDescent="0.3">
      <c r="A28" s="27" t="s">
        <v>642</v>
      </c>
      <c r="B28" s="140" t="s">
        <v>641</v>
      </c>
      <c r="C28" s="27">
        <v>10046</v>
      </c>
      <c r="D28" s="84">
        <v>109.12</v>
      </c>
      <c r="E28" s="84">
        <v>119.13</v>
      </c>
      <c r="F28" s="27">
        <v>1292</v>
      </c>
      <c r="G28" s="84">
        <v>97.87</v>
      </c>
      <c r="H28" s="84">
        <v>128.31</v>
      </c>
      <c r="I28" s="27">
        <v>12494</v>
      </c>
      <c r="J28" s="27">
        <v>521</v>
      </c>
      <c r="K28" s="132">
        <v>4.8023051064510968E-3</v>
      </c>
      <c r="L28" s="27">
        <v>7</v>
      </c>
      <c r="M28" s="27">
        <v>11559</v>
      </c>
      <c r="N28" s="27">
        <v>6</v>
      </c>
      <c r="O28" s="27">
        <v>11565</v>
      </c>
      <c r="P28" s="27">
        <v>117</v>
      </c>
      <c r="Q28" s="27">
        <v>1175</v>
      </c>
      <c r="R28" s="27">
        <v>12857</v>
      </c>
      <c r="S28" s="27">
        <v>1052</v>
      </c>
      <c r="T28" s="27">
        <v>13909</v>
      </c>
      <c r="U28" s="27">
        <v>38</v>
      </c>
      <c r="V28" s="27">
        <v>1432</v>
      </c>
      <c r="W28" s="166">
        <v>157.44999999999999</v>
      </c>
      <c r="X28" s="27">
        <v>0</v>
      </c>
      <c r="Y28" s="84">
        <v>0</v>
      </c>
      <c r="Z28" s="27">
        <v>1432</v>
      </c>
      <c r="AA28" s="27">
        <v>12494</v>
      </c>
      <c r="AB28" s="27">
        <v>54</v>
      </c>
      <c r="AC28" s="27">
        <v>12548</v>
      </c>
      <c r="AD28" s="27">
        <v>122</v>
      </c>
      <c r="AE28" s="27">
        <v>1327</v>
      </c>
      <c r="AF28" s="27">
        <v>13997</v>
      </c>
      <c r="AG28" s="27">
        <v>12603</v>
      </c>
      <c r="AH28" s="27">
        <v>1459</v>
      </c>
      <c r="AI28" s="27">
        <v>14062</v>
      </c>
      <c r="AJ28" s="27">
        <v>12767</v>
      </c>
      <c r="AK28" s="166">
        <v>124.35</v>
      </c>
    </row>
    <row r="29" spans="1:37" ht="13" x14ac:dyDescent="0.3">
      <c r="A29" s="27" t="s">
        <v>610</v>
      </c>
      <c r="B29" s="140" t="s">
        <v>609</v>
      </c>
      <c r="C29" s="27">
        <v>30621</v>
      </c>
      <c r="D29" s="84">
        <v>92.41</v>
      </c>
      <c r="E29" s="84">
        <v>98.17</v>
      </c>
      <c r="F29" s="27">
        <v>12621</v>
      </c>
      <c r="G29" s="84">
        <v>97.56</v>
      </c>
      <c r="H29" s="84">
        <v>198.59</v>
      </c>
      <c r="I29" s="27">
        <v>34233</v>
      </c>
      <c r="J29" s="27">
        <v>266</v>
      </c>
      <c r="K29" s="132">
        <v>4.4109484999853938E-3</v>
      </c>
      <c r="L29" s="27">
        <v>22</v>
      </c>
      <c r="M29" s="27">
        <v>32692</v>
      </c>
      <c r="N29" s="27">
        <v>29</v>
      </c>
      <c r="O29" s="27">
        <v>32721</v>
      </c>
      <c r="P29" s="27">
        <v>9323</v>
      </c>
      <c r="Q29" s="27">
        <v>3304</v>
      </c>
      <c r="R29" s="27">
        <v>45348</v>
      </c>
      <c r="S29" s="27">
        <v>3153</v>
      </c>
      <c r="T29" s="27">
        <v>48501</v>
      </c>
      <c r="U29" s="27">
        <v>81</v>
      </c>
      <c r="V29" s="27">
        <v>1604</v>
      </c>
      <c r="W29" s="166">
        <v>115.27</v>
      </c>
      <c r="X29" s="27">
        <v>123</v>
      </c>
      <c r="Y29" s="167">
        <v>180.93</v>
      </c>
      <c r="Z29" s="27">
        <v>1727</v>
      </c>
      <c r="AA29" s="27">
        <v>34233</v>
      </c>
      <c r="AB29" s="27">
        <v>688</v>
      </c>
      <c r="AC29" s="27">
        <v>34921</v>
      </c>
      <c r="AD29" s="27">
        <v>11199</v>
      </c>
      <c r="AE29" s="27">
        <v>4344</v>
      </c>
      <c r="AF29" s="27">
        <v>50464</v>
      </c>
      <c r="AG29" s="27">
        <v>35041</v>
      </c>
      <c r="AH29" s="27">
        <v>15705</v>
      </c>
      <c r="AI29" s="27">
        <v>50746</v>
      </c>
      <c r="AJ29" s="27">
        <v>44909</v>
      </c>
      <c r="AK29" s="166">
        <v>127.23</v>
      </c>
    </row>
    <row r="30" spans="1:37" ht="13" x14ac:dyDescent="0.3">
      <c r="A30" s="27" t="s">
        <v>364</v>
      </c>
      <c r="B30" s="140" t="s">
        <v>363</v>
      </c>
      <c r="C30" s="27">
        <v>1620</v>
      </c>
      <c r="D30" s="84">
        <v>86.63</v>
      </c>
      <c r="E30" s="84">
        <v>89.09</v>
      </c>
      <c r="F30" s="27">
        <v>1482</v>
      </c>
      <c r="G30" s="84">
        <v>77.3</v>
      </c>
      <c r="H30" s="84">
        <v>95.58</v>
      </c>
      <c r="I30" s="27">
        <v>2123</v>
      </c>
      <c r="J30" s="27">
        <v>13</v>
      </c>
      <c r="K30" s="132">
        <v>2.8261893546867641E-3</v>
      </c>
      <c r="L30" s="27">
        <v>9</v>
      </c>
      <c r="M30" s="27">
        <v>2123</v>
      </c>
      <c r="N30" s="27">
        <v>0</v>
      </c>
      <c r="O30" s="27">
        <v>2123</v>
      </c>
      <c r="P30" s="27">
        <v>107</v>
      </c>
      <c r="Q30" s="27">
        <v>1376</v>
      </c>
      <c r="R30" s="27">
        <v>3606</v>
      </c>
      <c r="S30" s="27">
        <v>380</v>
      </c>
      <c r="T30" s="27">
        <v>3986</v>
      </c>
      <c r="U30" s="27">
        <v>17</v>
      </c>
      <c r="V30" s="27">
        <v>411</v>
      </c>
      <c r="W30" s="166">
        <v>109.9</v>
      </c>
      <c r="X30" s="27">
        <v>1</v>
      </c>
      <c r="Y30" s="84">
        <v>130.79</v>
      </c>
      <c r="Z30" s="27">
        <v>412</v>
      </c>
      <c r="AA30" s="27">
        <v>2123</v>
      </c>
      <c r="AB30" s="27">
        <v>0</v>
      </c>
      <c r="AC30" s="27">
        <v>2123</v>
      </c>
      <c r="AD30" s="27">
        <v>112</v>
      </c>
      <c r="AE30" s="27">
        <v>1376</v>
      </c>
      <c r="AF30" s="27">
        <v>3611</v>
      </c>
      <c r="AG30" s="27">
        <v>2123</v>
      </c>
      <c r="AH30" s="27">
        <v>1489</v>
      </c>
      <c r="AI30" s="27">
        <v>3612</v>
      </c>
      <c r="AJ30" s="27">
        <v>3514</v>
      </c>
      <c r="AK30" s="166">
        <v>94.27</v>
      </c>
    </row>
    <row r="31" spans="1:37" ht="13" x14ac:dyDescent="0.3">
      <c r="A31" s="27" t="s">
        <v>64</v>
      </c>
      <c r="B31" s="140" t="s">
        <v>63</v>
      </c>
      <c r="C31" s="27">
        <v>8886</v>
      </c>
      <c r="D31" s="84">
        <v>77.900000000000006</v>
      </c>
      <c r="E31" s="84">
        <v>79.89</v>
      </c>
      <c r="F31" s="27">
        <v>1075</v>
      </c>
      <c r="G31" s="84">
        <v>88.77</v>
      </c>
      <c r="H31" s="84">
        <v>146.34</v>
      </c>
      <c r="I31" s="27">
        <v>10238</v>
      </c>
      <c r="J31" s="27">
        <v>111</v>
      </c>
      <c r="K31" s="132">
        <v>8.1070521586247314E-3</v>
      </c>
      <c r="L31" s="27">
        <v>51</v>
      </c>
      <c r="M31" s="27">
        <v>10229</v>
      </c>
      <c r="N31" s="27">
        <v>0</v>
      </c>
      <c r="O31" s="27">
        <v>10229</v>
      </c>
      <c r="P31" s="27">
        <v>415</v>
      </c>
      <c r="Q31" s="27">
        <v>870</v>
      </c>
      <c r="R31" s="27">
        <v>11514</v>
      </c>
      <c r="S31" s="27">
        <v>208</v>
      </c>
      <c r="T31" s="27">
        <v>11722</v>
      </c>
      <c r="U31" s="27">
        <v>28</v>
      </c>
      <c r="V31" s="27">
        <v>1263</v>
      </c>
      <c r="W31" s="27">
        <v>95.31</v>
      </c>
      <c r="X31" s="27">
        <v>210</v>
      </c>
      <c r="Y31" s="167">
        <v>150.74</v>
      </c>
      <c r="Z31" s="27">
        <v>1473</v>
      </c>
      <c r="AA31" s="27">
        <v>10238</v>
      </c>
      <c r="AB31" s="27">
        <v>0</v>
      </c>
      <c r="AC31" s="27">
        <v>10238</v>
      </c>
      <c r="AD31" s="27">
        <v>497</v>
      </c>
      <c r="AE31" s="27">
        <v>878</v>
      </c>
      <c r="AF31" s="27">
        <v>11613</v>
      </c>
      <c r="AG31" s="27">
        <v>10239</v>
      </c>
      <c r="AH31" s="27">
        <v>1381</v>
      </c>
      <c r="AI31" s="27">
        <v>11620</v>
      </c>
      <c r="AJ31" s="27">
        <v>11434</v>
      </c>
      <c r="AK31" s="166">
        <v>89.14</v>
      </c>
    </row>
    <row r="32" spans="1:37" ht="13" x14ac:dyDescent="0.3">
      <c r="A32" s="27" t="s">
        <v>66</v>
      </c>
      <c r="B32" s="140" t="s">
        <v>65</v>
      </c>
      <c r="C32" s="27">
        <v>1200</v>
      </c>
      <c r="D32" s="84">
        <v>85.64</v>
      </c>
      <c r="E32" s="84">
        <v>89.06</v>
      </c>
      <c r="F32" s="27">
        <v>595</v>
      </c>
      <c r="G32" s="84">
        <v>108.89</v>
      </c>
      <c r="H32" s="84">
        <v>171.55</v>
      </c>
      <c r="I32" s="27">
        <v>1682</v>
      </c>
      <c r="J32" s="27">
        <v>23</v>
      </c>
      <c r="K32" s="132">
        <v>8.3234244946492272E-3</v>
      </c>
      <c r="L32" s="27">
        <v>0</v>
      </c>
      <c r="M32" s="27">
        <v>1625</v>
      </c>
      <c r="N32" s="27">
        <v>0</v>
      </c>
      <c r="O32" s="27">
        <v>1625</v>
      </c>
      <c r="P32" s="27">
        <v>396</v>
      </c>
      <c r="Q32" s="27">
        <v>199</v>
      </c>
      <c r="R32" s="27">
        <v>2220</v>
      </c>
      <c r="S32" s="27">
        <v>131</v>
      </c>
      <c r="T32" s="27">
        <v>2351</v>
      </c>
      <c r="U32" s="27">
        <v>24</v>
      </c>
      <c r="V32" s="27">
        <v>365</v>
      </c>
      <c r="W32" s="166">
        <v>103.69</v>
      </c>
      <c r="X32" s="27">
        <v>0</v>
      </c>
      <c r="Y32" s="84">
        <v>0</v>
      </c>
      <c r="Z32" s="27">
        <v>365</v>
      </c>
      <c r="AA32" s="27">
        <v>1682</v>
      </c>
      <c r="AB32" s="27">
        <v>0</v>
      </c>
      <c r="AC32" s="27">
        <v>1682</v>
      </c>
      <c r="AD32" s="27">
        <v>450</v>
      </c>
      <c r="AE32" s="27">
        <v>199</v>
      </c>
      <c r="AF32" s="27">
        <v>2331</v>
      </c>
      <c r="AG32" s="27">
        <v>1686</v>
      </c>
      <c r="AH32" s="27">
        <v>652</v>
      </c>
      <c r="AI32" s="27">
        <v>2338</v>
      </c>
      <c r="AJ32" s="27">
        <v>2160</v>
      </c>
      <c r="AK32" s="27">
        <v>114.26</v>
      </c>
    </row>
    <row r="33" spans="1:37" ht="13" x14ac:dyDescent="0.3">
      <c r="A33" s="27" t="s">
        <v>194</v>
      </c>
      <c r="B33" s="140" t="s">
        <v>193</v>
      </c>
      <c r="C33" s="27">
        <v>649</v>
      </c>
      <c r="D33" s="84">
        <v>88.98</v>
      </c>
      <c r="E33" s="84">
        <v>91.4</v>
      </c>
      <c r="F33" s="27">
        <v>348</v>
      </c>
      <c r="G33" s="84">
        <v>100.77</v>
      </c>
      <c r="H33" s="84">
        <v>132.24</v>
      </c>
      <c r="I33" s="27">
        <v>769</v>
      </c>
      <c r="J33" s="27">
        <v>9</v>
      </c>
      <c r="K33" s="132">
        <v>9.1027308192457735E-3</v>
      </c>
      <c r="L33" s="27">
        <v>0</v>
      </c>
      <c r="M33" s="27">
        <v>748</v>
      </c>
      <c r="N33" s="27">
        <v>0</v>
      </c>
      <c r="O33" s="27">
        <v>748</v>
      </c>
      <c r="P33" s="27">
        <v>87</v>
      </c>
      <c r="Q33" s="27">
        <v>261</v>
      </c>
      <c r="R33" s="27">
        <v>1096</v>
      </c>
      <c r="S33" s="27">
        <v>36</v>
      </c>
      <c r="T33" s="27">
        <v>1132</v>
      </c>
      <c r="U33" s="27">
        <v>18</v>
      </c>
      <c r="V33" s="27">
        <v>85</v>
      </c>
      <c r="W33" s="27">
        <v>88.74</v>
      </c>
      <c r="X33" s="27">
        <v>0</v>
      </c>
      <c r="Y33" s="84">
        <v>0</v>
      </c>
      <c r="Z33" s="27">
        <v>85</v>
      </c>
      <c r="AA33" s="27">
        <v>769</v>
      </c>
      <c r="AB33" s="27">
        <v>0</v>
      </c>
      <c r="AC33" s="27">
        <v>769</v>
      </c>
      <c r="AD33" s="27">
        <v>103</v>
      </c>
      <c r="AE33" s="27">
        <v>261</v>
      </c>
      <c r="AF33" s="27">
        <v>1133</v>
      </c>
      <c r="AG33" s="27">
        <v>770</v>
      </c>
      <c r="AH33" s="27">
        <v>365</v>
      </c>
      <c r="AI33" s="27">
        <v>1135</v>
      </c>
      <c r="AJ33" s="27">
        <v>1062</v>
      </c>
      <c r="AK33" s="27">
        <v>104.62</v>
      </c>
    </row>
    <row r="34" spans="1:37" ht="13" x14ac:dyDescent="0.3">
      <c r="A34" s="27" t="s">
        <v>564</v>
      </c>
      <c r="B34" s="140" t="s">
        <v>563</v>
      </c>
      <c r="C34" s="27">
        <v>17355</v>
      </c>
      <c r="D34" s="84">
        <v>77.02</v>
      </c>
      <c r="E34" s="84">
        <v>79.98</v>
      </c>
      <c r="F34" s="27">
        <v>4635</v>
      </c>
      <c r="G34" s="84">
        <v>77.13</v>
      </c>
      <c r="H34" s="84">
        <v>112.33</v>
      </c>
      <c r="I34" s="27">
        <v>20848</v>
      </c>
      <c r="J34" s="27">
        <v>291</v>
      </c>
      <c r="K34" s="132">
        <v>5.0844205679201841E-3</v>
      </c>
      <c r="L34" s="27">
        <v>166</v>
      </c>
      <c r="M34" s="27">
        <v>20813</v>
      </c>
      <c r="N34" s="27">
        <v>1</v>
      </c>
      <c r="O34" s="27">
        <v>20814</v>
      </c>
      <c r="P34" s="27">
        <v>803</v>
      </c>
      <c r="Q34" s="27">
        <v>3837</v>
      </c>
      <c r="R34" s="27">
        <v>25454</v>
      </c>
      <c r="S34" s="27">
        <v>345</v>
      </c>
      <c r="T34" s="27">
        <v>25799</v>
      </c>
      <c r="U34" s="27">
        <v>27</v>
      </c>
      <c r="V34" s="27">
        <v>3199</v>
      </c>
      <c r="W34" s="27">
        <v>95.19</v>
      </c>
      <c r="X34" s="27">
        <v>5</v>
      </c>
      <c r="Y34" s="84">
        <v>189.95</v>
      </c>
      <c r="Z34" s="27">
        <v>3204</v>
      </c>
      <c r="AA34" s="27">
        <v>20848</v>
      </c>
      <c r="AB34" s="27">
        <v>1</v>
      </c>
      <c r="AC34" s="27">
        <v>20849</v>
      </c>
      <c r="AD34" s="27">
        <v>875</v>
      </c>
      <c r="AE34" s="27">
        <v>3837</v>
      </c>
      <c r="AF34" s="27">
        <v>25561</v>
      </c>
      <c r="AG34" s="27">
        <v>20851</v>
      </c>
      <c r="AH34" s="27">
        <v>4716</v>
      </c>
      <c r="AI34" s="27">
        <v>25567</v>
      </c>
      <c r="AJ34" s="27">
        <v>25194</v>
      </c>
      <c r="AK34" s="27">
        <v>87.88</v>
      </c>
    </row>
    <row r="35" spans="1:37" ht="13" x14ac:dyDescent="0.3">
      <c r="A35" s="27" t="s">
        <v>378</v>
      </c>
      <c r="B35" s="140" t="s">
        <v>377</v>
      </c>
      <c r="C35" s="27">
        <v>4063</v>
      </c>
      <c r="D35" s="84">
        <v>79.45</v>
      </c>
      <c r="E35" s="84">
        <v>81.3</v>
      </c>
      <c r="F35" s="27">
        <v>1000</v>
      </c>
      <c r="G35" s="84">
        <v>76.45</v>
      </c>
      <c r="H35" s="84">
        <v>97.41</v>
      </c>
      <c r="I35" s="27">
        <v>4566</v>
      </c>
      <c r="J35" s="27">
        <v>54</v>
      </c>
      <c r="K35" s="132">
        <v>2.8471309680245293E-3</v>
      </c>
      <c r="L35" s="27">
        <v>7</v>
      </c>
      <c r="M35" s="27">
        <v>4530</v>
      </c>
      <c r="N35" s="27">
        <v>3</v>
      </c>
      <c r="O35" s="27">
        <v>4533</v>
      </c>
      <c r="P35" s="27">
        <v>119</v>
      </c>
      <c r="Q35" s="27">
        <v>887</v>
      </c>
      <c r="R35" s="27">
        <v>5539</v>
      </c>
      <c r="S35" s="27">
        <v>269</v>
      </c>
      <c r="T35" s="27">
        <v>5808</v>
      </c>
      <c r="U35" s="27">
        <v>12</v>
      </c>
      <c r="V35" s="27">
        <v>364</v>
      </c>
      <c r="W35" s="27">
        <v>103.39</v>
      </c>
      <c r="X35" s="27">
        <v>6</v>
      </c>
      <c r="Y35" s="84">
        <v>302.19</v>
      </c>
      <c r="Z35" s="27">
        <v>370</v>
      </c>
      <c r="AA35" s="27">
        <v>4566</v>
      </c>
      <c r="AB35" s="27">
        <v>3</v>
      </c>
      <c r="AC35" s="27">
        <v>4569</v>
      </c>
      <c r="AD35" s="27">
        <v>134</v>
      </c>
      <c r="AE35" s="27">
        <v>897</v>
      </c>
      <c r="AF35" s="27">
        <v>5600</v>
      </c>
      <c r="AG35" s="27">
        <v>4571</v>
      </c>
      <c r="AH35" s="27">
        <v>1033</v>
      </c>
      <c r="AI35" s="27">
        <v>5604</v>
      </c>
      <c r="AJ35" s="27">
        <v>5433</v>
      </c>
      <c r="AK35" s="27">
        <v>85.99</v>
      </c>
    </row>
    <row r="36" spans="1:37" ht="13" x14ac:dyDescent="0.3">
      <c r="A36" s="27" t="s">
        <v>104</v>
      </c>
      <c r="B36" s="140" t="s">
        <v>103</v>
      </c>
      <c r="C36" s="27">
        <v>2079</v>
      </c>
      <c r="D36" s="84">
        <v>103.12</v>
      </c>
      <c r="E36" s="84">
        <v>108.02</v>
      </c>
      <c r="F36" s="27">
        <v>820</v>
      </c>
      <c r="G36" s="84">
        <v>97.01</v>
      </c>
      <c r="H36" s="84">
        <v>140.27000000000001</v>
      </c>
      <c r="I36" s="27">
        <v>2475</v>
      </c>
      <c r="J36" s="27">
        <v>11</v>
      </c>
      <c r="K36" s="132">
        <v>2.0202020202020202E-3</v>
      </c>
      <c r="L36" s="27">
        <v>0</v>
      </c>
      <c r="M36" s="27">
        <v>2246</v>
      </c>
      <c r="N36" s="27">
        <v>19</v>
      </c>
      <c r="O36" s="27">
        <v>2265</v>
      </c>
      <c r="P36" s="27">
        <v>528</v>
      </c>
      <c r="Q36" s="27">
        <v>340</v>
      </c>
      <c r="R36" s="27">
        <v>3133</v>
      </c>
      <c r="S36" s="27">
        <v>380</v>
      </c>
      <c r="T36" s="27">
        <v>3513</v>
      </c>
      <c r="U36" s="27">
        <v>23</v>
      </c>
      <c r="V36" s="27">
        <v>182</v>
      </c>
      <c r="W36" s="166">
        <v>137.22999999999999</v>
      </c>
      <c r="X36" s="27">
        <v>50</v>
      </c>
      <c r="Y36" s="84">
        <v>344.67</v>
      </c>
      <c r="Z36" s="27">
        <v>232</v>
      </c>
      <c r="AA36" s="27">
        <v>2475</v>
      </c>
      <c r="AB36" s="27">
        <v>19</v>
      </c>
      <c r="AC36" s="27">
        <v>2494</v>
      </c>
      <c r="AD36" s="27">
        <v>759</v>
      </c>
      <c r="AE36" s="27">
        <v>425</v>
      </c>
      <c r="AF36" s="27">
        <v>3678</v>
      </c>
      <c r="AG36" s="27">
        <v>2507</v>
      </c>
      <c r="AH36" s="27">
        <v>1202</v>
      </c>
      <c r="AI36" s="27">
        <v>3709</v>
      </c>
      <c r="AJ36" s="27">
        <v>3131</v>
      </c>
      <c r="AK36" s="166">
        <v>121.94</v>
      </c>
    </row>
    <row r="37" spans="1:37" ht="13" x14ac:dyDescent="0.3">
      <c r="A37" s="27" t="s">
        <v>120</v>
      </c>
      <c r="B37" s="140" t="s">
        <v>119</v>
      </c>
      <c r="C37" s="27">
        <v>6752</v>
      </c>
      <c r="D37" s="84">
        <v>108.58</v>
      </c>
      <c r="E37" s="84">
        <v>111.08</v>
      </c>
      <c r="F37" s="27">
        <v>745</v>
      </c>
      <c r="G37" s="84">
        <v>99.1</v>
      </c>
      <c r="H37" s="84">
        <v>133.63</v>
      </c>
      <c r="I37" s="27">
        <v>7316</v>
      </c>
      <c r="J37" s="27">
        <v>168</v>
      </c>
      <c r="K37" s="132">
        <v>6.2875888463641335E-3</v>
      </c>
      <c r="L37" s="27">
        <v>15</v>
      </c>
      <c r="M37" s="27">
        <v>7288</v>
      </c>
      <c r="N37" s="27">
        <v>3</v>
      </c>
      <c r="O37" s="27">
        <v>7291</v>
      </c>
      <c r="P37" s="27">
        <v>236</v>
      </c>
      <c r="Q37" s="27">
        <v>509</v>
      </c>
      <c r="R37" s="27">
        <v>8036</v>
      </c>
      <c r="S37" s="27">
        <v>655</v>
      </c>
      <c r="T37" s="27">
        <v>8691</v>
      </c>
      <c r="U37" s="27">
        <v>21</v>
      </c>
      <c r="V37" s="27">
        <v>487</v>
      </c>
      <c r="W37" s="166">
        <v>157.22</v>
      </c>
      <c r="X37" s="27">
        <v>0</v>
      </c>
      <c r="Y37" s="84">
        <v>0</v>
      </c>
      <c r="Z37" s="27">
        <v>487</v>
      </c>
      <c r="AA37" s="27">
        <v>7316</v>
      </c>
      <c r="AB37" s="27">
        <v>3</v>
      </c>
      <c r="AC37" s="27">
        <v>7319</v>
      </c>
      <c r="AD37" s="27">
        <v>248</v>
      </c>
      <c r="AE37" s="27">
        <v>509</v>
      </c>
      <c r="AF37" s="27">
        <v>8076</v>
      </c>
      <c r="AG37" s="27">
        <v>7321</v>
      </c>
      <c r="AH37" s="27">
        <v>758</v>
      </c>
      <c r="AI37" s="27">
        <v>8079</v>
      </c>
      <c r="AJ37" s="27">
        <v>7984</v>
      </c>
      <c r="AK37" s="166">
        <v>116</v>
      </c>
    </row>
    <row r="38" spans="1:37" ht="13" x14ac:dyDescent="0.3">
      <c r="A38" s="27" t="s">
        <v>624</v>
      </c>
      <c r="B38" s="140" t="s">
        <v>623</v>
      </c>
      <c r="C38" s="27">
        <v>24676</v>
      </c>
      <c r="D38" s="84">
        <v>78.23</v>
      </c>
      <c r="E38" s="84">
        <v>83.92</v>
      </c>
      <c r="F38" s="27">
        <v>3488</v>
      </c>
      <c r="G38" s="84">
        <v>84.81</v>
      </c>
      <c r="H38" s="84">
        <v>120.11</v>
      </c>
      <c r="I38" s="27">
        <v>27560</v>
      </c>
      <c r="J38" s="27">
        <v>861</v>
      </c>
      <c r="K38" s="132">
        <v>7.4746008708272858E-3</v>
      </c>
      <c r="L38" s="27">
        <v>92</v>
      </c>
      <c r="M38" s="27">
        <v>27544</v>
      </c>
      <c r="N38" s="27">
        <v>132</v>
      </c>
      <c r="O38" s="27">
        <v>27676</v>
      </c>
      <c r="P38" s="27">
        <v>832</v>
      </c>
      <c r="Q38" s="27">
        <v>2739</v>
      </c>
      <c r="R38" s="27">
        <v>31247</v>
      </c>
      <c r="S38" s="27">
        <v>668</v>
      </c>
      <c r="T38" s="27">
        <v>31915</v>
      </c>
      <c r="U38" s="27">
        <v>44</v>
      </c>
      <c r="V38" s="27">
        <v>2926</v>
      </c>
      <c r="W38" s="166">
        <v>103.55</v>
      </c>
      <c r="X38" s="27">
        <v>83</v>
      </c>
      <c r="Y38" s="167">
        <v>140.32</v>
      </c>
      <c r="Z38" s="27">
        <v>3009</v>
      </c>
      <c r="AA38" s="27">
        <v>27560</v>
      </c>
      <c r="AB38" s="27">
        <v>132</v>
      </c>
      <c r="AC38" s="27">
        <v>27692</v>
      </c>
      <c r="AD38" s="27">
        <v>1361</v>
      </c>
      <c r="AE38" s="27">
        <v>2802</v>
      </c>
      <c r="AF38" s="27">
        <v>31855</v>
      </c>
      <c r="AG38" s="27">
        <v>27693</v>
      </c>
      <c r="AH38" s="27">
        <v>4197</v>
      </c>
      <c r="AI38" s="27">
        <v>31890</v>
      </c>
      <c r="AJ38" s="27">
        <v>31173</v>
      </c>
      <c r="AK38" s="166">
        <v>89.96</v>
      </c>
    </row>
    <row r="39" spans="1:37" ht="13" x14ac:dyDescent="0.3">
      <c r="A39" s="27" t="s">
        <v>248</v>
      </c>
      <c r="B39" s="140" t="s">
        <v>247</v>
      </c>
      <c r="C39" s="27">
        <v>8773</v>
      </c>
      <c r="D39" s="84">
        <v>95.88</v>
      </c>
      <c r="E39" s="84">
        <v>96.89</v>
      </c>
      <c r="F39" s="27">
        <v>846</v>
      </c>
      <c r="G39" s="84">
        <v>89.22</v>
      </c>
      <c r="H39" s="84">
        <v>127.87</v>
      </c>
      <c r="I39" s="27">
        <v>9594</v>
      </c>
      <c r="J39" s="27">
        <v>35</v>
      </c>
      <c r="K39" s="132">
        <v>6.2539086929330832E-4</v>
      </c>
      <c r="L39" s="27">
        <v>28</v>
      </c>
      <c r="M39" s="27">
        <v>9576</v>
      </c>
      <c r="N39" s="27">
        <v>29</v>
      </c>
      <c r="O39" s="27">
        <v>9605</v>
      </c>
      <c r="P39" s="27">
        <v>276</v>
      </c>
      <c r="Q39" s="27">
        <v>595</v>
      </c>
      <c r="R39" s="27">
        <v>10476</v>
      </c>
      <c r="S39" s="27">
        <v>287</v>
      </c>
      <c r="T39" s="27">
        <v>10763</v>
      </c>
      <c r="U39" s="27">
        <v>32</v>
      </c>
      <c r="V39" s="27">
        <v>748</v>
      </c>
      <c r="W39" s="166">
        <v>133.43</v>
      </c>
      <c r="X39" s="27">
        <v>25</v>
      </c>
      <c r="Y39" s="84">
        <v>136.02000000000001</v>
      </c>
      <c r="Z39" s="27">
        <v>773</v>
      </c>
      <c r="AA39" s="27">
        <v>9594</v>
      </c>
      <c r="AB39" s="27">
        <v>29</v>
      </c>
      <c r="AC39" s="27">
        <v>9623</v>
      </c>
      <c r="AD39" s="27">
        <v>315</v>
      </c>
      <c r="AE39" s="27">
        <v>701</v>
      </c>
      <c r="AF39" s="27">
        <v>10639</v>
      </c>
      <c r="AG39" s="27">
        <v>9624</v>
      </c>
      <c r="AH39" s="27">
        <v>1025</v>
      </c>
      <c r="AI39" s="27">
        <v>10649</v>
      </c>
      <c r="AJ39" s="27">
        <v>10392</v>
      </c>
      <c r="AK39" s="166">
        <v>102.14</v>
      </c>
    </row>
    <row r="40" spans="1:37" ht="13" x14ac:dyDescent="0.3">
      <c r="A40" s="27" t="s">
        <v>392</v>
      </c>
      <c r="B40" s="140" t="s">
        <v>391</v>
      </c>
      <c r="C40" s="27">
        <v>6725</v>
      </c>
      <c r="D40" s="84">
        <v>88.33</v>
      </c>
      <c r="E40" s="84">
        <v>89.11</v>
      </c>
      <c r="F40" s="27">
        <v>1136</v>
      </c>
      <c r="G40" s="84">
        <v>80.87</v>
      </c>
      <c r="H40" s="84">
        <v>104.42</v>
      </c>
      <c r="I40" s="27">
        <v>7329</v>
      </c>
      <c r="J40" s="27">
        <v>56</v>
      </c>
      <c r="K40" s="132">
        <v>3.0017737754127437E-3</v>
      </c>
      <c r="L40" s="27">
        <v>7</v>
      </c>
      <c r="M40" s="27">
        <v>7320</v>
      </c>
      <c r="N40" s="27">
        <v>0</v>
      </c>
      <c r="O40" s="27">
        <v>7320</v>
      </c>
      <c r="P40" s="27">
        <v>155</v>
      </c>
      <c r="Q40" s="27">
        <v>969</v>
      </c>
      <c r="R40" s="27">
        <v>8444</v>
      </c>
      <c r="S40" s="27">
        <v>505</v>
      </c>
      <c r="T40" s="27">
        <v>8949</v>
      </c>
      <c r="U40" s="27">
        <v>24</v>
      </c>
      <c r="V40" s="27">
        <v>586</v>
      </c>
      <c r="W40" s="166">
        <v>110.95</v>
      </c>
      <c r="X40" s="27">
        <v>0</v>
      </c>
      <c r="Y40" s="84">
        <v>0</v>
      </c>
      <c r="Z40" s="27">
        <v>586</v>
      </c>
      <c r="AA40" s="27">
        <v>7329</v>
      </c>
      <c r="AB40" s="27">
        <v>0</v>
      </c>
      <c r="AC40" s="27">
        <v>7329</v>
      </c>
      <c r="AD40" s="27">
        <v>194</v>
      </c>
      <c r="AE40" s="27">
        <v>973</v>
      </c>
      <c r="AF40" s="27">
        <v>8496</v>
      </c>
      <c r="AG40" s="27">
        <v>7329</v>
      </c>
      <c r="AH40" s="27">
        <v>1171</v>
      </c>
      <c r="AI40" s="27">
        <v>8500</v>
      </c>
      <c r="AJ40" s="27">
        <v>8438</v>
      </c>
      <c r="AK40" s="166">
        <v>92.65</v>
      </c>
    </row>
    <row r="41" spans="1:37" ht="13" x14ac:dyDescent="0.3">
      <c r="A41" s="27" t="s">
        <v>644</v>
      </c>
      <c r="B41" s="140" t="s">
        <v>643</v>
      </c>
      <c r="C41" s="27">
        <v>13125</v>
      </c>
      <c r="D41" s="84">
        <v>133.71</v>
      </c>
      <c r="E41" s="84">
        <v>140.80000000000001</v>
      </c>
      <c r="F41" s="27">
        <v>1792</v>
      </c>
      <c r="G41" s="84">
        <v>115.19</v>
      </c>
      <c r="H41" s="84">
        <v>161.21</v>
      </c>
      <c r="I41" s="27">
        <v>15789</v>
      </c>
      <c r="J41" s="27">
        <v>132</v>
      </c>
      <c r="K41" s="132">
        <v>4.8134777376654635E-3</v>
      </c>
      <c r="L41" s="27">
        <v>3</v>
      </c>
      <c r="M41" s="27">
        <v>15004</v>
      </c>
      <c r="N41" s="27">
        <v>632</v>
      </c>
      <c r="O41" s="27">
        <v>15636</v>
      </c>
      <c r="P41" s="27">
        <v>966</v>
      </c>
      <c r="Q41" s="27">
        <v>965</v>
      </c>
      <c r="R41" s="27">
        <v>17567</v>
      </c>
      <c r="S41" s="27">
        <v>1802</v>
      </c>
      <c r="T41" s="27">
        <v>19369</v>
      </c>
      <c r="U41" s="27">
        <v>54</v>
      </c>
      <c r="V41" s="27">
        <v>1487</v>
      </c>
      <c r="W41" s="166">
        <v>205.55</v>
      </c>
      <c r="X41" s="27">
        <v>139</v>
      </c>
      <c r="Y41" s="84">
        <v>198.1</v>
      </c>
      <c r="Z41" s="27">
        <v>1626</v>
      </c>
      <c r="AA41" s="27">
        <v>15789</v>
      </c>
      <c r="AB41" s="27">
        <v>676</v>
      </c>
      <c r="AC41" s="27">
        <v>16465</v>
      </c>
      <c r="AD41" s="27">
        <v>1050</v>
      </c>
      <c r="AE41" s="27">
        <v>1070</v>
      </c>
      <c r="AF41" s="27">
        <v>18585</v>
      </c>
      <c r="AG41" s="27">
        <v>16511</v>
      </c>
      <c r="AH41" s="27">
        <v>2131</v>
      </c>
      <c r="AI41" s="27">
        <v>18642</v>
      </c>
      <c r="AJ41" s="27">
        <v>16515</v>
      </c>
      <c r="AK41" s="166">
        <v>149.22999999999999</v>
      </c>
    </row>
    <row r="42" spans="1:37" ht="13" x14ac:dyDescent="0.3">
      <c r="A42" s="27" t="s">
        <v>250</v>
      </c>
      <c r="B42" s="140" t="s">
        <v>249</v>
      </c>
      <c r="C42" s="27">
        <v>510</v>
      </c>
      <c r="D42" s="84">
        <v>117.1</v>
      </c>
      <c r="E42" s="84">
        <v>123.61</v>
      </c>
      <c r="F42" s="27">
        <v>237</v>
      </c>
      <c r="G42" s="84">
        <v>98.89</v>
      </c>
      <c r="H42" s="84">
        <v>140.04</v>
      </c>
      <c r="I42" s="27">
        <v>774</v>
      </c>
      <c r="J42" s="27">
        <v>6</v>
      </c>
      <c r="K42" s="132">
        <v>5.1679586563307496E-3</v>
      </c>
      <c r="L42" s="27">
        <v>1</v>
      </c>
      <c r="M42" s="27">
        <v>619</v>
      </c>
      <c r="N42" s="27">
        <v>0</v>
      </c>
      <c r="O42" s="27">
        <v>619</v>
      </c>
      <c r="P42" s="27">
        <v>74</v>
      </c>
      <c r="Q42" s="27">
        <v>163</v>
      </c>
      <c r="R42" s="27">
        <v>856</v>
      </c>
      <c r="S42" s="27">
        <v>185</v>
      </c>
      <c r="T42" s="27">
        <v>1041</v>
      </c>
      <c r="U42" s="27">
        <v>17</v>
      </c>
      <c r="V42" s="27">
        <v>109</v>
      </c>
      <c r="W42" s="166">
        <v>142.44999999999999</v>
      </c>
      <c r="X42" s="27">
        <v>0</v>
      </c>
      <c r="Y42" s="84">
        <v>0</v>
      </c>
      <c r="Z42" s="27">
        <v>109</v>
      </c>
      <c r="AA42" s="27">
        <v>774</v>
      </c>
      <c r="AB42" s="27">
        <v>7</v>
      </c>
      <c r="AC42" s="27">
        <v>781</v>
      </c>
      <c r="AD42" s="27">
        <v>74</v>
      </c>
      <c r="AE42" s="27">
        <v>163</v>
      </c>
      <c r="AF42" s="27">
        <v>1018</v>
      </c>
      <c r="AG42" s="27">
        <v>791</v>
      </c>
      <c r="AH42" s="27">
        <v>237</v>
      </c>
      <c r="AI42" s="27">
        <v>1028</v>
      </c>
      <c r="AJ42" s="27">
        <v>853</v>
      </c>
      <c r="AK42" s="166">
        <v>130.54</v>
      </c>
    </row>
    <row r="43" spans="1:37" ht="13" x14ac:dyDescent="0.3">
      <c r="A43" s="27" t="s">
        <v>134</v>
      </c>
      <c r="B43" s="140" t="s">
        <v>133</v>
      </c>
      <c r="C43" s="27">
        <v>3988</v>
      </c>
      <c r="D43" s="84">
        <v>94.53</v>
      </c>
      <c r="E43" s="84">
        <v>103.11</v>
      </c>
      <c r="F43" s="27">
        <v>1089</v>
      </c>
      <c r="G43" s="84">
        <v>94.79</v>
      </c>
      <c r="H43" s="84">
        <v>152.26</v>
      </c>
      <c r="I43" s="27">
        <v>4725</v>
      </c>
      <c r="J43" s="27">
        <v>39</v>
      </c>
      <c r="K43" s="132">
        <v>5.0793650793650794E-3</v>
      </c>
      <c r="L43" s="27">
        <v>21</v>
      </c>
      <c r="M43" s="27">
        <v>4467</v>
      </c>
      <c r="N43" s="27">
        <v>3</v>
      </c>
      <c r="O43" s="27">
        <v>4470</v>
      </c>
      <c r="P43" s="27">
        <v>479</v>
      </c>
      <c r="Q43" s="27">
        <v>610</v>
      </c>
      <c r="R43" s="27">
        <v>5559</v>
      </c>
      <c r="S43" s="27">
        <v>816</v>
      </c>
      <c r="T43" s="27">
        <v>6375</v>
      </c>
      <c r="U43" s="27">
        <v>36</v>
      </c>
      <c r="V43" s="27">
        <v>437</v>
      </c>
      <c r="W43" s="166">
        <v>160.04</v>
      </c>
      <c r="X43" s="27">
        <v>25</v>
      </c>
      <c r="Y43" s="84">
        <v>140.27000000000001</v>
      </c>
      <c r="Z43" s="27">
        <v>462</v>
      </c>
      <c r="AA43" s="27">
        <v>4725</v>
      </c>
      <c r="AB43" s="27">
        <v>15</v>
      </c>
      <c r="AC43" s="27">
        <v>4740</v>
      </c>
      <c r="AD43" s="27">
        <v>1078</v>
      </c>
      <c r="AE43" s="27">
        <v>878</v>
      </c>
      <c r="AF43" s="27">
        <v>6696</v>
      </c>
      <c r="AG43" s="27">
        <v>4756</v>
      </c>
      <c r="AH43" s="27">
        <v>2004</v>
      </c>
      <c r="AI43" s="27">
        <v>6760</v>
      </c>
      <c r="AJ43" s="27">
        <v>5511</v>
      </c>
      <c r="AK43" s="166">
        <v>117.32</v>
      </c>
    </row>
    <row r="44" spans="1:37" ht="13" x14ac:dyDescent="0.3">
      <c r="A44" s="27" t="s">
        <v>94</v>
      </c>
      <c r="B44" s="140" t="s">
        <v>93</v>
      </c>
      <c r="C44" s="27">
        <v>7570</v>
      </c>
      <c r="D44" s="84">
        <v>96.7</v>
      </c>
      <c r="E44" s="84">
        <v>103.34</v>
      </c>
      <c r="F44" s="27">
        <v>2970</v>
      </c>
      <c r="G44" s="84">
        <v>89.58</v>
      </c>
      <c r="H44" s="84">
        <v>125.7</v>
      </c>
      <c r="I44" s="27">
        <v>9222</v>
      </c>
      <c r="J44" s="27">
        <v>65</v>
      </c>
      <c r="K44" s="132">
        <v>4.3374539145521578E-3</v>
      </c>
      <c r="L44" s="27">
        <v>1</v>
      </c>
      <c r="M44" s="27">
        <v>8869</v>
      </c>
      <c r="N44" s="27">
        <v>0</v>
      </c>
      <c r="O44" s="27">
        <v>8869</v>
      </c>
      <c r="P44" s="27">
        <v>2280</v>
      </c>
      <c r="Q44" s="27">
        <v>700</v>
      </c>
      <c r="R44" s="27">
        <v>11849</v>
      </c>
      <c r="S44" s="27">
        <v>1239</v>
      </c>
      <c r="T44" s="27">
        <v>13088</v>
      </c>
      <c r="U44" s="27">
        <v>44</v>
      </c>
      <c r="V44" s="27">
        <v>1101</v>
      </c>
      <c r="W44" s="166">
        <v>129.97</v>
      </c>
      <c r="X44" s="27">
        <v>10</v>
      </c>
      <c r="Y44" s="167">
        <v>128.91999999999999</v>
      </c>
      <c r="Z44" s="27">
        <v>1111</v>
      </c>
      <c r="AA44" s="27">
        <v>9222</v>
      </c>
      <c r="AB44" s="27">
        <v>40</v>
      </c>
      <c r="AC44" s="27">
        <v>9262</v>
      </c>
      <c r="AD44" s="27">
        <v>2613</v>
      </c>
      <c r="AE44" s="27">
        <v>1004</v>
      </c>
      <c r="AF44" s="27">
        <v>12879</v>
      </c>
      <c r="AG44" s="27">
        <v>9283</v>
      </c>
      <c r="AH44" s="27">
        <v>3653</v>
      </c>
      <c r="AI44" s="27">
        <v>12936</v>
      </c>
      <c r="AJ44" s="27">
        <v>11622</v>
      </c>
      <c r="AK44" s="27">
        <v>111.58</v>
      </c>
    </row>
    <row r="45" spans="1:37" ht="13" x14ac:dyDescent="0.3">
      <c r="A45" s="27" t="s">
        <v>394</v>
      </c>
      <c r="B45" s="140" t="s">
        <v>393</v>
      </c>
      <c r="C45" s="27">
        <v>3700</v>
      </c>
      <c r="D45" s="84">
        <v>91.92</v>
      </c>
      <c r="E45" s="84">
        <v>92.98</v>
      </c>
      <c r="F45" s="27">
        <v>714</v>
      </c>
      <c r="G45" s="84">
        <v>90.75</v>
      </c>
      <c r="H45" s="84">
        <v>118.97</v>
      </c>
      <c r="I45" s="27">
        <v>4764</v>
      </c>
      <c r="J45" s="27">
        <v>32</v>
      </c>
      <c r="K45" s="132">
        <v>5.0377833753148613E-3</v>
      </c>
      <c r="L45" s="27">
        <v>4</v>
      </c>
      <c r="M45" s="27">
        <v>4733</v>
      </c>
      <c r="N45" s="27">
        <v>0</v>
      </c>
      <c r="O45" s="27">
        <v>4733</v>
      </c>
      <c r="P45" s="27">
        <v>163</v>
      </c>
      <c r="Q45" s="27">
        <v>551</v>
      </c>
      <c r="R45" s="27">
        <v>5447</v>
      </c>
      <c r="S45" s="27">
        <v>350</v>
      </c>
      <c r="T45" s="27">
        <v>5797</v>
      </c>
      <c r="U45" s="27">
        <v>14</v>
      </c>
      <c r="V45" s="27">
        <v>980</v>
      </c>
      <c r="W45" s="166">
        <v>108.87</v>
      </c>
      <c r="X45" s="27">
        <v>0</v>
      </c>
      <c r="Y45" s="84">
        <v>0</v>
      </c>
      <c r="Z45" s="27">
        <v>980</v>
      </c>
      <c r="AA45" s="27">
        <v>4764</v>
      </c>
      <c r="AB45" s="27">
        <v>0</v>
      </c>
      <c r="AC45" s="27">
        <v>4764</v>
      </c>
      <c r="AD45" s="27">
        <v>165</v>
      </c>
      <c r="AE45" s="27">
        <v>551</v>
      </c>
      <c r="AF45" s="27">
        <v>5480</v>
      </c>
      <c r="AG45" s="27">
        <v>4764</v>
      </c>
      <c r="AH45" s="27">
        <v>717</v>
      </c>
      <c r="AI45" s="27">
        <v>5481</v>
      </c>
      <c r="AJ45" s="27">
        <v>5363</v>
      </c>
      <c r="AK45" s="166">
        <v>99.25</v>
      </c>
    </row>
    <row r="46" spans="1:37" ht="13" x14ac:dyDescent="0.3">
      <c r="A46" s="27" t="s">
        <v>646</v>
      </c>
      <c r="B46" s="140" t="s">
        <v>645</v>
      </c>
      <c r="C46" s="27">
        <v>13591</v>
      </c>
      <c r="D46" s="84">
        <v>115.86</v>
      </c>
      <c r="E46" s="84">
        <v>121.63</v>
      </c>
      <c r="F46" s="27">
        <v>2153</v>
      </c>
      <c r="G46" s="84">
        <v>107.81</v>
      </c>
      <c r="H46" s="84">
        <v>147.12</v>
      </c>
      <c r="I46" s="27">
        <v>16322</v>
      </c>
      <c r="J46" s="27">
        <v>315</v>
      </c>
      <c r="K46" s="132">
        <v>1.0905526283543684E-2</v>
      </c>
      <c r="L46" s="27">
        <v>2</v>
      </c>
      <c r="M46" s="27">
        <v>15527</v>
      </c>
      <c r="N46" s="27">
        <v>103</v>
      </c>
      <c r="O46" s="27">
        <v>15630</v>
      </c>
      <c r="P46" s="27">
        <v>523</v>
      </c>
      <c r="Q46" s="27">
        <v>1630</v>
      </c>
      <c r="R46" s="27">
        <v>17783</v>
      </c>
      <c r="S46" s="27">
        <v>1043</v>
      </c>
      <c r="T46" s="27">
        <v>18826</v>
      </c>
      <c r="U46" s="27">
        <v>41</v>
      </c>
      <c r="V46" s="27">
        <v>1746</v>
      </c>
      <c r="W46" s="166">
        <v>171.58</v>
      </c>
      <c r="X46" s="27">
        <v>0</v>
      </c>
      <c r="Y46" s="84">
        <v>0</v>
      </c>
      <c r="Z46" s="27">
        <v>1746</v>
      </c>
      <c r="AA46" s="27">
        <v>16322</v>
      </c>
      <c r="AB46" s="27">
        <v>110</v>
      </c>
      <c r="AC46" s="27">
        <v>16432</v>
      </c>
      <c r="AD46" s="27">
        <v>600</v>
      </c>
      <c r="AE46" s="27">
        <v>2041</v>
      </c>
      <c r="AF46" s="27">
        <v>19073</v>
      </c>
      <c r="AG46" s="27">
        <v>16477</v>
      </c>
      <c r="AH46" s="27">
        <v>2669</v>
      </c>
      <c r="AI46" s="27">
        <v>19146</v>
      </c>
      <c r="AJ46" s="27">
        <v>17484</v>
      </c>
      <c r="AK46" s="166">
        <v>129.72999999999999</v>
      </c>
    </row>
    <row r="47" spans="1:37" ht="13" x14ac:dyDescent="0.3">
      <c r="A47" s="27" t="s">
        <v>544</v>
      </c>
      <c r="B47" s="140" t="s">
        <v>543</v>
      </c>
      <c r="C47" s="27">
        <v>3022</v>
      </c>
      <c r="D47" s="84">
        <v>91.2</v>
      </c>
      <c r="E47" s="84">
        <v>93.9</v>
      </c>
      <c r="F47" s="27">
        <v>1036</v>
      </c>
      <c r="G47" s="84">
        <v>83.32</v>
      </c>
      <c r="H47" s="84">
        <v>108.19</v>
      </c>
      <c r="I47" s="27">
        <v>3394</v>
      </c>
      <c r="J47" s="27">
        <v>28</v>
      </c>
      <c r="K47" s="132">
        <v>7.0713022981732472E-3</v>
      </c>
      <c r="L47" s="27">
        <v>10</v>
      </c>
      <c r="M47" s="27">
        <v>3394</v>
      </c>
      <c r="N47" s="27">
        <v>0</v>
      </c>
      <c r="O47" s="27">
        <v>3394</v>
      </c>
      <c r="P47" s="27">
        <v>83</v>
      </c>
      <c r="Q47" s="27">
        <v>953</v>
      </c>
      <c r="R47" s="27">
        <v>4430</v>
      </c>
      <c r="S47" s="27">
        <v>427</v>
      </c>
      <c r="T47" s="27">
        <v>4857</v>
      </c>
      <c r="U47" s="27">
        <v>17</v>
      </c>
      <c r="V47" s="27">
        <v>326</v>
      </c>
      <c r="W47" s="27">
        <v>114.15</v>
      </c>
      <c r="X47" s="27">
        <v>0</v>
      </c>
      <c r="Y47" s="84">
        <v>0</v>
      </c>
      <c r="Z47" s="27">
        <v>326</v>
      </c>
      <c r="AA47" s="27">
        <v>3394</v>
      </c>
      <c r="AB47" s="27">
        <v>0</v>
      </c>
      <c r="AC47" s="27">
        <v>3394</v>
      </c>
      <c r="AD47" s="27">
        <v>83</v>
      </c>
      <c r="AE47" s="27">
        <v>995</v>
      </c>
      <c r="AF47" s="27">
        <v>4472</v>
      </c>
      <c r="AG47" s="27">
        <v>3394</v>
      </c>
      <c r="AH47" s="27">
        <v>1081</v>
      </c>
      <c r="AI47" s="27">
        <v>4475</v>
      </c>
      <c r="AJ47" s="27">
        <v>4384</v>
      </c>
      <c r="AK47" s="27">
        <v>98.79</v>
      </c>
    </row>
    <row r="48" spans="1:37" ht="13" x14ac:dyDescent="0.3">
      <c r="A48" s="27" t="s">
        <v>304</v>
      </c>
      <c r="B48" s="140" t="s">
        <v>303</v>
      </c>
      <c r="C48" s="27">
        <v>3988</v>
      </c>
      <c r="D48" s="84">
        <v>112.96</v>
      </c>
      <c r="E48" s="84">
        <v>116.89</v>
      </c>
      <c r="F48" s="27">
        <v>504</v>
      </c>
      <c r="G48" s="84">
        <v>98.63</v>
      </c>
      <c r="H48" s="84">
        <v>132.65</v>
      </c>
      <c r="I48" s="27">
        <v>4802</v>
      </c>
      <c r="J48" s="27">
        <v>82</v>
      </c>
      <c r="K48" s="132">
        <v>4.581424406497293E-3</v>
      </c>
      <c r="L48" s="27">
        <v>16</v>
      </c>
      <c r="M48" s="27">
        <v>4802</v>
      </c>
      <c r="N48" s="27">
        <v>0</v>
      </c>
      <c r="O48" s="27">
        <v>4802</v>
      </c>
      <c r="P48" s="27">
        <v>121</v>
      </c>
      <c r="Q48" s="27">
        <v>383</v>
      </c>
      <c r="R48" s="27">
        <v>5306</v>
      </c>
      <c r="S48" s="27">
        <v>369</v>
      </c>
      <c r="T48" s="27">
        <v>5675</v>
      </c>
      <c r="U48" s="27">
        <v>13</v>
      </c>
      <c r="V48" s="27">
        <v>796</v>
      </c>
      <c r="W48" s="166">
        <v>167</v>
      </c>
      <c r="X48" s="27">
        <v>0</v>
      </c>
      <c r="Y48" s="84">
        <v>0</v>
      </c>
      <c r="Z48" s="27">
        <v>796</v>
      </c>
      <c r="AA48" s="27">
        <v>4802</v>
      </c>
      <c r="AB48" s="27">
        <v>0</v>
      </c>
      <c r="AC48" s="27">
        <v>4802</v>
      </c>
      <c r="AD48" s="27">
        <v>137</v>
      </c>
      <c r="AE48" s="27">
        <v>383</v>
      </c>
      <c r="AF48" s="27">
        <v>5322</v>
      </c>
      <c r="AG48" s="27">
        <v>4802</v>
      </c>
      <c r="AH48" s="27">
        <v>521</v>
      </c>
      <c r="AI48" s="27">
        <v>5323</v>
      </c>
      <c r="AJ48" s="27">
        <v>5288</v>
      </c>
      <c r="AK48" s="166">
        <v>125.93</v>
      </c>
    </row>
    <row r="49" spans="1:37" ht="13" x14ac:dyDescent="0.3">
      <c r="A49" s="27" t="s">
        <v>438</v>
      </c>
      <c r="B49" s="140" t="s">
        <v>437</v>
      </c>
      <c r="C49" s="27">
        <v>919</v>
      </c>
      <c r="D49" s="84">
        <v>80.17</v>
      </c>
      <c r="E49" s="84">
        <v>86.26</v>
      </c>
      <c r="F49" s="27">
        <v>190</v>
      </c>
      <c r="G49" s="84">
        <v>98</v>
      </c>
      <c r="H49" s="84">
        <v>155.18</v>
      </c>
      <c r="I49" s="27">
        <v>1091</v>
      </c>
      <c r="J49" s="27">
        <v>5</v>
      </c>
      <c r="K49" s="132">
        <v>2.7497708524289641E-3</v>
      </c>
      <c r="L49" s="27">
        <v>0</v>
      </c>
      <c r="M49" s="27">
        <v>1091</v>
      </c>
      <c r="N49" s="27">
        <v>0</v>
      </c>
      <c r="O49" s="27">
        <v>1091</v>
      </c>
      <c r="P49" s="27">
        <v>109</v>
      </c>
      <c r="Q49" s="27">
        <v>108</v>
      </c>
      <c r="R49" s="27">
        <v>1308</v>
      </c>
      <c r="S49" s="27">
        <v>112</v>
      </c>
      <c r="T49" s="27">
        <v>1420</v>
      </c>
      <c r="U49" s="27">
        <v>16</v>
      </c>
      <c r="V49" s="27">
        <v>159</v>
      </c>
      <c r="W49" s="27">
        <v>95.44</v>
      </c>
      <c r="X49" s="27">
        <v>27</v>
      </c>
      <c r="Y49" s="84">
        <v>196.19</v>
      </c>
      <c r="Z49" s="27">
        <v>186</v>
      </c>
      <c r="AA49" s="27">
        <v>1091</v>
      </c>
      <c r="AB49" s="27">
        <v>0</v>
      </c>
      <c r="AC49" s="27">
        <v>1091</v>
      </c>
      <c r="AD49" s="27">
        <v>109</v>
      </c>
      <c r="AE49" s="27">
        <v>108</v>
      </c>
      <c r="AF49" s="27">
        <v>1308</v>
      </c>
      <c r="AG49" s="27">
        <v>1091</v>
      </c>
      <c r="AH49" s="27">
        <v>217</v>
      </c>
      <c r="AI49" s="27">
        <v>1308</v>
      </c>
      <c r="AJ49" s="27">
        <v>1295</v>
      </c>
      <c r="AK49" s="27">
        <v>99.79</v>
      </c>
    </row>
    <row r="50" spans="1:37" ht="13" x14ac:dyDescent="0.3">
      <c r="A50" s="27" t="s">
        <v>340</v>
      </c>
      <c r="B50" s="140" t="s">
        <v>339</v>
      </c>
      <c r="C50" s="27">
        <v>3873</v>
      </c>
      <c r="D50" s="84">
        <v>80.010000000000005</v>
      </c>
      <c r="E50" s="84">
        <v>82.31</v>
      </c>
      <c r="F50" s="27">
        <v>1571</v>
      </c>
      <c r="G50" s="84">
        <v>80.42</v>
      </c>
      <c r="H50" s="84">
        <v>103.35</v>
      </c>
      <c r="I50" s="27">
        <v>4351</v>
      </c>
      <c r="J50" s="27">
        <v>95</v>
      </c>
      <c r="K50" s="132">
        <v>1.8616410020684902E-2</v>
      </c>
      <c r="L50" s="27">
        <v>28</v>
      </c>
      <c r="M50" s="27">
        <v>4318</v>
      </c>
      <c r="N50" s="27">
        <v>0</v>
      </c>
      <c r="O50" s="27">
        <v>4318</v>
      </c>
      <c r="P50" s="27">
        <v>263</v>
      </c>
      <c r="Q50" s="27">
        <v>1434</v>
      </c>
      <c r="R50" s="27">
        <v>6015</v>
      </c>
      <c r="S50" s="27">
        <v>22</v>
      </c>
      <c r="T50" s="27">
        <v>6037</v>
      </c>
      <c r="U50" s="27">
        <v>20</v>
      </c>
      <c r="V50" s="27">
        <v>439</v>
      </c>
      <c r="W50" s="166">
        <v>97.44</v>
      </c>
      <c r="X50" s="27">
        <v>67</v>
      </c>
      <c r="Y50" s="84">
        <v>303.70999999999998</v>
      </c>
      <c r="Z50" s="27">
        <v>506</v>
      </c>
      <c r="AA50" s="27">
        <v>4351</v>
      </c>
      <c r="AB50" s="27">
        <v>0</v>
      </c>
      <c r="AC50" s="27">
        <v>4351</v>
      </c>
      <c r="AD50" s="27">
        <v>345</v>
      </c>
      <c r="AE50" s="27">
        <v>1434</v>
      </c>
      <c r="AF50" s="27">
        <v>6130</v>
      </c>
      <c r="AG50" s="27">
        <v>4353</v>
      </c>
      <c r="AH50" s="27">
        <v>1784</v>
      </c>
      <c r="AI50" s="27">
        <v>6137</v>
      </c>
      <c r="AJ50" s="27">
        <v>5950</v>
      </c>
      <c r="AK50" s="27">
        <v>91.48</v>
      </c>
    </row>
    <row r="51" spans="1:37" ht="13" x14ac:dyDescent="0.3">
      <c r="A51" s="27" t="s">
        <v>566</v>
      </c>
      <c r="B51" s="140" t="s">
        <v>565</v>
      </c>
      <c r="C51" s="27">
        <v>3121</v>
      </c>
      <c r="D51" s="84">
        <v>81.59</v>
      </c>
      <c r="E51" s="84">
        <v>85.46</v>
      </c>
      <c r="F51" s="27">
        <v>767</v>
      </c>
      <c r="G51" s="84">
        <v>91.34</v>
      </c>
      <c r="H51" s="84">
        <v>135.22</v>
      </c>
      <c r="I51" s="27">
        <v>3908</v>
      </c>
      <c r="J51" s="27">
        <v>29</v>
      </c>
      <c r="K51" s="132">
        <v>3.5823950870010235E-3</v>
      </c>
      <c r="L51" s="27">
        <v>9</v>
      </c>
      <c r="M51" s="27">
        <v>3499</v>
      </c>
      <c r="N51" s="27">
        <v>0</v>
      </c>
      <c r="O51" s="27">
        <v>3499</v>
      </c>
      <c r="P51" s="27">
        <v>317</v>
      </c>
      <c r="Q51" s="27">
        <v>466</v>
      </c>
      <c r="R51" s="27">
        <v>4282</v>
      </c>
      <c r="S51" s="27">
        <v>136</v>
      </c>
      <c r="T51" s="27">
        <v>4418</v>
      </c>
      <c r="U51" s="27">
        <v>31</v>
      </c>
      <c r="V51" s="27">
        <v>465</v>
      </c>
      <c r="W51" s="166">
        <v>103.81</v>
      </c>
      <c r="X51" s="27">
        <v>16</v>
      </c>
      <c r="Y51" s="167">
        <v>108.78</v>
      </c>
      <c r="Z51" s="27">
        <v>481</v>
      </c>
      <c r="AA51" s="27">
        <v>3908</v>
      </c>
      <c r="AB51" s="27">
        <v>0</v>
      </c>
      <c r="AC51" s="27">
        <v>3908</v>
      </c>
      <c r="AD51" s="27">
        <v>425</v>
      </c>
      <c r="AE51" s="27">
        <v>570</v>
      </c>
      <c r="AF51" s="27">
        <v>4903</v>
      </c>
      <c r="AG51" s="27">
        <v>3926</v>
      </c>
      <c r="AH51" s="27">
        <v>1007</v>
      </c>
      <c r="AI51" s="27">
        <v>4933</v>
      </c>
      <c r="AJ51" s="27">
        <v>4270</v>
      </c>
      <c r="AK51" s="27">
        <v>96.07</v>
      </c>
    </row>
    <row r="52" spans="1:37" ht="13" x14ac:dyDescent="0.3">
      <c r="A52" s="27" t="s">
        <v>626</v>
      </c>
      <c r="B52" s="140" t="s">
        <v>625</v>
      </c>
      <c r="C52" s="27">
        <v>12171</v>
      </c>
      <c r="D52" s="84">
        <v>77.22</v>
      </c>
      <c r="E52" s="84">
        <v>84.12</v>
      </c>
      <c r="F52" s="27">
        <v>1085</v>
      </c>
      <c r="G52" s="84">
        <v>86.49</v>
      </c>
      <c r="H52" s="84">
        <v>120.4</v>
      </c>
      <c r="I52" s="27">
        <v>12849</v>
      </c>
      <c r="J52" s="27">
        <v>473</v>
      </c>
      <c r="K52" s="132">
        <v>1.2452330920694218E-2</v>
      </c>
      <c r="L52" s="27">
        <v>30</v>
      </c>
      <c r="M52" s="27">
        <v>12823</v>
      </c>
      <c r="N52" s="27">
        <v>0</v>
      </c>
      <c r="O52" s="27">
        <v>12823</v>
      </c>
      <c r="P52" s="27">
        <v>224</v>
      </c>
      <c r="Q52" s="27">
        <v>861</v>
      </c>
      <c r="R52" s="27">
        <v>13908</v>
      </c>
      <c r="S52" s="27">
        <v>226</v>
      </c>
      <c r="T52" s="27">
        <v>14134</v>
      </c>
      <c r="U52" s="27">
        <v>28</v>
      </c>
      <c r="V52" s="27">
        <v>596</v>
      </c>
      <c r="W52" s="166">
        <v>96.63</v>
      </c>
      <c r="X52" s="27">
        <v>0</v>
      </c>
      <c r="Y52" s="84">
        <v>0</v>
      </c>
      <c r="Z52" s="27">
        <v>596</v>
      </c>
      <c r="AA52" s="27">
        <v>12849</v>
      </c>
      <c r="AB52" s="27">
        <v>0</v>
      </c>
      <c r="AC52" s="27">
        <v>12849</v>
      </c>
      <c r="AD52" s="27">
        <v>275</v>
      </c>
      <c r="AE52" s="27">
        <v>897</v>
      </c>
      <c r="AF52" s="27">
        <v>14021</v>
      </c>
      <c r="AG52" s="27">
        <v>12851</v>
      </c>
      <c r="AH52" s="27">
        <v>1177</v>
      </c>
      <c r="AI52" s="27">
        <v>14028</v>
      </c>
      <c r="AJ52" s="27">
        <v>13852</v>
      </c>
      <c r="AK52" s="166">
        <v>87.5</v>
      </c>
    </row>
    <row r="53" spans="1:37" ht="13" x14ac:dyDescent="0.3">
      <c r="A53" s="27" t="s">
        <v>170</v>
      </c>
      <c r="B53" s="140" t="s">
        <v>169</v>
      </c>
      <c r="C53" s="27">
        <v>2596</v>
      </c>
      <c r="D53" s="84">
        <v>108.58</v>
      </c>
      <c r="E53" s="84">
        <v>113.36</v>
      </c>
      <c r="F53" s="27">
        <v>953</v>
      </c>
      <c r="G53" s="84">
        <v>108.87</v>
      </c>
      <c r="H53" s="84">
        <v>170.79</v>
      </c>
      <c r="I53" s="27">
        <v>3687</v>
      </c>
      <c r="J53" s="27">
        <v>60</v>
      </c>
      <c r="K53" s="132">
        <v>1.3289937618660158E-2</v>
      </c>
      <c r="L53" s="27">
        <v>0</v>
      </c>
      <c r="M53" s="27">
        <v>3592</v>
      </c>
      <c r="N53" s="27">
        <v>524</v>
      </c>
      <c r="O53" s="27">
        <v>4116</v>
      </c>
      <c r="P53" s="27">
        <v>437</v>
      </c>
      <c r="Q53" s="27">
        <v>495</v>
      </c>
      <c r="R53" s="27">
        <v>5048</v>
      </c>
      <c r="S53" s="27">
        <v>689</v>
      </c>
      <c r="T53" s="27">
        <v>5737</v>
      </c>
      <c r="U53" s="27">
        <v>30</v>
      </c>
      <c r="V53" s="27">
        <v>816</v>
      </c>
      <c r="W53" s="166">
        <v>149.94</v>
      </c>
      <c r="X53" s="27">
        <v>2</v>
      </c>
      <c r="Y53" s="84">
        <v>162.72999999999999</v>
      </c>
      <c r="Z53" s="27">
        <v>818</v>
      </c>
      <c r="AA53" s="27">
        <v>3687</v>
      </c>
      <c r="AB53" s="27">
        <v>610</v>
      </c>
      <c r="AC53" s="27">
        <v>4297</v>
      </c>
      <c r="AD53" s="27">
        <v>562</v>
      </c>
      <c r="AE53" s="27">
        <v>501</v>
      </c>
      <c r="AF53" s="27">
        <v>5360</v>
      </c>
      <c r="AG53" s="27">
        <v>4308</v>
      </c>
      <c r="AH53" s="27">
        <v>1071</v>
      </c>
      <c r="AI53" s="27">
        <v>5379</v>
      </c>
      <c r="AJ53" s="27">
        <v>4367</v>
      </c>
      <c r="AK53" s="166">
        <v>132.75</v>
      </c>
    </row>
    <row r="54" spans="1:37" ht="13" x14ac:dyDescent="0.3">
      <c r="A54" s="27" t="s">
        <v>648</v>
      </c>
      <c r="B54" s="140" t="s">
        <v>647</v>
      </c>
      <c r="C54" s="27">
        <v>6742</v>
      </c>
      <c r="D54" s="84">
        <v>131.12</v>
      </c>
      <c r="E54" s="84">
        <v>146.53</v>
      </c>
      <c r="F54" s="27">
        <v>1716</v>
      </c>
      <c r="G54" s="84">
        <v>111.24</v>
      </c>
      <c r="H54" s="84">
        <v>170.4</v>
      </c>
      <c r="I54" s="27">
        <v>8567</v>
      </c>
      <c r="J54" s="27">
        <v>196</v>
      </c>
      <c r="K54" s="132">
        <v>1.0855608731177776E-2</v>
      </c>
      <c r="L54" s="27">
        <v>4</v>
      </c>
      <c r="M54" s="27">
        <v>7187</v>
      </c>
      <c r="N54" s="27">
        <v>1519</v>
      </c>
      <c r="O54" s="27">
        <v>8706</v>
      </c>
      <c r="P54" s="27">
        <v>793</v>
      </c>
      <c r="Q54" s="27">
        <v>923</v>
      </c>
      <c r="R54" s="27">
        <v>10422</v>
      </c>
      <c r="S54" s="27">
        <v>530</v>
      </c>
      <c r="T54" s="27">
        <v>10952</v>
      </c>
      <c r="U54" s="27">
        <v>45</v>
      </c>
      <c r="V54" s="27">
        <v>434</v>
      </c>
      <c r="W54" s="166">
        <v>214.56</v>
      </c>
      <c r="X54" s="27">
        <v>0</v>
      </c>
      <c r="Y54" s="84">
        <v>0</v>
      </c>
      <c r="Z54" s="27">
        <v>434</v>
      </c>
      <c r="AA54" s="27">
        <v>8567</v>
      </c>
      <c r="AB54" s="27">
        <v>1569</v>
      </c>
      <c r="AC54" s="27">
        <v>10136</v>
      </c>
      <c r="AD54" s="27">
        <v>941</v>
      </c>
      <c r="AE54" s="27">
        <v>948</v>
      </c>
      <c r="AF54" s="27">
        <v>12025</v>
      </c>
      <c r="AG54" s="27">
        <v>10215</v>
      </c>
      <c r="AH54" s="27">
        <v>1900</v>
      </c>
      <c r="AI54" s="27">
        <v>12115</v>
      </c>
      <c r="AJ54" s="27">
        <v>8866</v>
      </c>
      <c r="AK54" s="166">
        <v>154.21</v>
      </c>
    </row>
    <row r="55" spans="1:37" ht="13" x14ac:dyDescent="0.3">
      <c r="A55" s="27" t="s">
        <v>468</v>
      </c>
      <c r="B55" s="140" t="s">
        <v>467</v>
      </c>
      <c r="C55" s="27">
        <v>1258</v>
      </c>
      <c r="D55" s="84">
        <v>90.22</v>
      </c>
      <c r="E55" s="84">
        <v>93.27</v>
      </c>
      <c r="F55" s="27">
        <v>343</v>
      </c>
      <c r="G55" s="84">
        <v>86.5</v>
      </c>
      <c r="H55" s="84">
        <v>143.30000000000001</v>
      </c>
      <c r="I55" s="27">
        <v>1576</v>
      </c>
      <c r="J55" s="27">
        <v>56</v>
      </c>
      <c r="K55" s="132">
        <v>4.4416243654822338E-3</v>
      </c>
      <c r="L55" s="27">
        <v>1</v>
      </c>
      <c r="M55" s="27">
        <v>1554</v>
      </c>
      <c r="N55" s="27">
        <v>2</v>
      </c>
      <c r="O55" s="27">
        <v>1556</v>
      </c>
      <c r="P55" s="27">
        <v>208</v>
      </c>
      <c r="Q55" s="27">
        <v>198</v>
      </c>
      <c r="R55" s="27">
        <v>1962</v>
      </c>
      <c r="S55" s="27">
        <v>244</v>
      </c>
      <c r="T55" s="27">
        <v>2206</v>
      </c>
      <c r="U55" s="27">
        <v>22</v>
      </c>
      <c r="V55" s="27">
        <v>279</v>
      </c>
      <c r="W55" s="166">
        <v>112.29</v>
      </c>
      <c r="X55" s="27">
        <v>63</v>
      </c>
      <c r="Y55" s="167">
        <v>203</v>
      </c>
      <c r="Z55" s="27">
        <v>342</v>
      </c>
      <c r="AA55" s="27">
        <v>1576</v>
      </c>
      <c r="AB55" s="27">
        <v>2</v>
      </c>
      <c r="AC55" s="27">
        <v>1578</v>
      </c>
      <c r="AD55" s="27">
        <v>221</v>
      </c>
      <c r="AE55" s="27">
        <v>269</v>
      </c>
      <c r="AF55" s="27">
        <v>2068</v>
      </c>
      <c r="AG55" s="27">
        <v>1579</v>
      </c>
      <c r="AH55" s="27">
        <v>495</v>
      </c>
      <c r="AI55" s="27">
        <v>2074</v>
      </c>
      <c r="AJ55" s="27">
        <v>1938</v>
      </c>
      <c r="AK55" s="166">
        <v>108.41</v>
      </c>
    </row>
    <row r="56" spans="1:37" ht="13" x14ac:dyDescent="0.3">
      <c r="A56" s="27" t="s">
        <v>318</v>
      </c>
      <c r="B56" s="140" t="s">
        <v>317</v>
      </c>
      <c r="C56" s="27">
        <v>1388</v>
      </c>
      <c r="D56" s="84">
        <v>103.27</v>
      </c>
      <c r="E56" s="84">
        <v>109.34</v>
      </c>
      <c r="F56" s="27">
        <v>544</v>
      </c>
      <c r="G56" s="84">
        <v>93.66</v>
      </c>
      <c r="H56" s="84">
        <v>139.24</v>
      </c>
      <c r="I56" s="27">
        <v>1996</v>
      </c>
      <c r="J56" s="27">
        <v>13</v>
      </c>
      <c r="K56" s="132">
        <v>3.0060120240480962E-3</v>
      </c>
      <c r="L56" s="27">
        <v>2</v>
      </c>
      <c r="M56" s="27">
        <v>1810</v>
      </c>
      <c r="N56" s="27">
        <v>0</v>
      </c>
      <c r="O56" s="27">
        <v>1810</v>
      </c>
      <c r="P56" s="27">
        <v>170</v>
      </c>
      <c r="Q56" s="27">
        <v>380</v>
      </c>
      <c r="R56" s="27">
        <v>2360</v>
      </c>
      <c r="S56" s="27">
        <v>456</v>
      </c>
      <c r="T56" s="27">
        <v>2816</v>
      </c>
      <c r="U56" s="27">
        <v>25</v>
      </c>
      <c r="V56" s="27">
        <v>321</v>
      </c>
      <c r="W56" s="166">
        <v>145.44</v>
      </c>
      <c r="X56" s="27">
        <v>6</v>
      </c>
      <c r="Y56" s="84">
        <v>118.25</v>
      </c>
      <c r="Z56" s="27">
        <v>327</v>
      </c>
      <c r="AA56" s="27">
        <v>1996</v>
      </c>
      <c r="AB56" s="27">
        <v>0</v>
      </c>
      <c r="AC56" s="27">
        <v>1996</v>
      </c>
      <c r="AD56" s="27">
        <v>170</v>
      </c>
      <c r="AE56" s="27">
        <v>380</v>
      </c>
      <c r="AF56" s="27">
        <v>2546</v>
      </c>
      <c r="AG56" s="27">
        <v>2007</v>
      </c>
      <c r="AH56" s="27">
        <v>550</v>
      </c>
      <c r="AI56" s="27">
        <v>2557</v>
      </c>
      <c r="AJ56" s="27">
        <v>2259</v>
      </c>
      <c r="AK56" s="166">
        <v>121.7</v>
      </c>
    </row>
    <row r="57" spans="1:37" ht="13" x14ac:dyDescent="0.3">
      <c r="A57" s="27" t="s">
        <v>184</v>
      </c>
      <c r="B57" s="140" t="s">
        <v>183</v>
      </c>
      <c r="C57" s="27">
        <v>5718</v>
      </c>
      <c r="D57" s="84">
        <v>81.06</v>
      </c>
      <c r="E57" s="84">
        <v>83.63</v>
      </c>
      <c r="F57" s="27">
        <v>547</v>
      </c>
      <c r="G57" s="84">
        <v>93.24</v>
      </c>
      <c r="H57" s="84">
        <v>142.38999999999999</v>
      </c>
      <c r="I57" s="27">
        <v>7052</v>
      </c>
      <c r="J57" s="27">
        <v>72</v>
      </c>
      <c r="K57" s="132">
        <v>4.9631310266591037E-3</v>
      </c>
      <c r="L57" s="27">
        <v>30</v>
      </c>
      <c r="M57" s="27">
        <v>7036</v>
      </c>
      <c r="N57" s="27">
        <v>11</v>
      </c>
      <c r="O57" s="27">
        <v>7047</v>
      </c>
      <c r="P57" s="27">
        <v>210</v>
      </c>
      <c r="Q57" s="27">
        <v>337</v>
      </c>
      <c r="R57" s="27">
        <v>7594</v>
      </c>
      <c r="S57" s="27">
        <v>208</v>
      </c>
      <c r="T57" s="27">
        <v>7802</v>
      </c>
      <c r="U57" s="27">
        <v>19</v>
      </c>
      <c r="V57" s="27">
        <v>1325</v>
      </c>
      <c r="W57" s="166">
        <v>89.21</v>
      </c>
      <c r="X57" s="27">
        <v>0</v>
      </c>
      <c r="Y57" s="84">
        <v>0</v>
      </c>
      <c r="Z57" s="27">
        <v>1325</v>
      </c>
      <c r="AA57" s="27">
        <v>7052</v>
      </c>
      <c r="AB57" s="27">
        <v>11</v>
      </c>
      <c r="AC57" s="27">
        <v>7063</v>
      </c>
      <c r="AD57" s="27">
        <v>294</v>
      </c>
      <c r="AE57" s="27">
        <v>337</v>
      </c>
      <c r="AF57" s="27">
        <v>7694</v>
      </c>
      <c r="AG57" s="27">
        <v>7064</v>
      </c>
      <c r="AH57" s="27">
        <v>636</v>
      </c>
      <c r="AI57" s="27">
        <v>7700</v>
      </c>
      <c r="AJ57" s="27">
        <v>7590</v>
      </c>
      <c r="AK57" s="166">
        <v>88.84</v>
      </c>
    </row>
    <row r="58" spans="1:37" ht="13" x14ac:dyDescent="0.3">
      <c r="A58" s="27" t="s">
        <v>252</v>
      </c>
      <c r="B58" s="140" t="s">
        <v>251</v>
      </c>
      <c r="C58" s="27">
        <v>370</v>
      </c>
      <c r="D58" s="84">
        <v>107.58</v>
      </c>
      <c r="E58" s="84">
        <v>111.56</v>
      </c>
      <c r="F58" s="27">
        <v>123</v>
      </c>
      <c r="G58" s="84">
        <v>91.85</v>
      </c>
      <c r="H58" s="84">
        <v>147.66</v>
      </c>
      <c r="I58" s="27">
        <v>460</v>
      </c>
      <c r="J58" s="27">
        <v>2</v>
      </c>
      <c r="K58" s="132">
        <v>4.3478260869565218E-3</v>
      </c>
      <c r="L58" s="27">
        <v>0</v>
      </c>
      <c r="M58" s="27">
        <v>455</v>
      </c>
      <c r="N58" s="27">
        <v>0</v>
      </c>
      <c r="O58" s="27">
        <v>455</v>
      </c>
      <c r="P58" s="27">
        <v>61</v>
      </c>
      <c r="Q58" s="27">
        <v>62</v>
      </c>
      <c r="R58" s="27">
        <v>578</v>
      </c>
      <c r="S58" s="27">
        <v>94</v>
      </c>
      <c r="T58" s="27">
        <v>672</v>
      </c>
      <c r="U58" s="27">
        <v>18</v>
      </c>
      <c r="V58" s="27">
        <v>75</v>
      </c>
      <c r="W58" s="166">
        <v>147.04</v>
      </c>
      <c r="X58" s="27">
        <v>0</v>
      </c>
      <c r="Y58" s="84">
        <v>0</v>
      </c>
      <c r="Z58" s="27">
        <v>75</v>
      </c>
      <c r="AA58" s="27">
        <v>460</v>
      </c>
      <c r="AB58" s="27">
        <v>0</v>
      </c>
      <c r="AC58" s="27">
        <v>460</v>
      </c>
      <c r="AD58" s="27">
        <v>71</v>
      </c>
      <c r="AE58" s="27">
        <v>73</v>
      </c>
      <c r="AF58" s="27">
        <v>604</v>
      </c>
      <c r="AG58" s="27">
        <v>461</v>
      </c>
      <c r="AH58" s="27">
        <v>146</v>
      </c>
      <c r="AI58" s="27">
        <v>607</v>
      </c>
      <c r="AJ58" s="27">
        <v>568</v>
      </c>
      <c r="AK58" s="166">
        <v>124.06</v>
      </c>
    </row>
    <row r="59" spans="1:37" ht="13" x14ac:dyDescent="0.3">
      <c r="A59" s="27" t="s">
        <v>158</v>
      </c>
      <c r="B59" s="140" t="s">
        <v>157</v>
      </c>
      <c r="C59" s="27">
        <v>7553</v>
      </c>
      <c r="D59" s="84">
        <v>102.37</v>
      </c>
      <c r="E59" s="84">
        <v>104</v>
      </c>
      <c r="F59" s="27">
        <v>1857</v>
      </c>
      <c r="G59" s="84">
        <v>90.42</v>
      </c>
      <c r="H59" s="84">
        <v>107.79</v>
      </c>
      <c r="I59" s="27">
        <v>8815</v>
      </c>
      <c r="J59" s="27">
        <v>56</v>
      </c>
      <c r="K59" s="132">
        <v>2.9495178672716959E-3</v>
      </c>
      <c r="L59" s="27">
        <v>12</v>
      </c>
      <c r="M59" s="27">
        <v>8724</v>
      </c>
      <c r="N59" s="27">
        <v>0</v>
      </c>
      <c r="O59" s="27">
        <v>8724</v>
      </c>
      <c r="P59" s="27">
        <v>268</v>
      </c>
      <c r="Q59" s="27">
        <v>1639</v>
      </c>
      <c r="R59" s="27">
        <v>10631</v>
      </c>
      <c r="S59" s="27">
        <v>1683</v>
      </c>
      <c r="T59" s="27">
        <v>12314</v>
      </c>
      <c r="U59" s="27">
        <v>32</v>
      </c>
      <c r="V59" s="27">
        <v>1097</v>
      </c>
      <c r="W59" s="166">
        <v>137.80000000000001</v>
      </c>
      <c r="X59" s="27">
        <v>50</v>
      </c>
      <c r="Y59" s="167">
        <v>122.28</v>
      </c>
      <c r="Z59" s="27">
        <v>1147</v>
      </c>
      <c r="AA59" s="27">
        <v>8815</v>
      </c>
      <c r="AB59" s="27">
        <v>0</v>
      </c>
      <c r="AC59" s="27">
        <v>8815</v>
      </c>
      <c r="AD59" s="27">
        <v>310</v>
      </c>
      <c r="AE59" s="27">
        <v>1639</v>
      </c>
      <c r="AF59" s="27">
        <v>10764</v>
      </c>
      <c r="AG59" s="27">
        <v>8820</v>
      </c>
      <c r="AH59" s="27">
        <v>1952</v>
      </c>
      <c r="AI59" s="27">
        <v>10772</v>
      </c>
      <c r="AJ59" s="27">
        <v>10546</v>
      </c>
      <c r="AK59" s="166">
        <v>108.23</v>
      </c>
    </row>
    <row r="60" spans="1:37" ht="13" x14ac:dyDescent="0.3">
      <c r="A60" s="27" t="s">
        <v>366</v>
      </c>
      <c r="B60" s="140" t="s">
        <v>365</v>
      </c>
      <c r="C60" s="27">
        <v>2224</v>
      </c>
      <c r="D60" s="84">
        <v>91.05</v>
      </c>
      <c r="E60" s="84">
        <v>96.22</v>
      </c>
      <c r="F60" s="27">
        <v>512</v>
      </c>
      <c r="G60" s="84">
        <v>94.29</v>
      </c>
      <c r="H60" s="84">
        <v>154.24</v>
      </c>
      <c r="I60" s="27">
        <v>2950</v>
      </c>
      <c r="J60" s="27">
        <v>22</v>
      </c>
      <c r="K60" s="132">
        <v>5.4237288135593224E-3</v>
      </c>
      <c r="L60" s="27">
        <v>3</v>
      </c>
      <c r="M60" s="27">
        <v>2950</v>
      </c>
      <c r="N60" s="27">
        <v>0</v>
      </c>
      <c r="O60" s="27">
        <v>2950</v>
      </c>
      <c r="P60" s="27">
        <v>248</v>
      </c>
      <c r="Q60" s="27">
        <v>264</v>
      </c>
      <c r="R60" s="27">
        <v>3462</v>
      </c>
      <c r="S60" s="27">
        <v>637</v>
      </c>
      <c r="T60" s="27">
        <v>4099</v>
      </c>
      <c r="U60" s="27">
        <v>28</v>
      </c>
      <c r="V60" s="27">
        <v>644</v>
      </c>
      <c r="W60" s="27">
        <v>106.59</v>
      </c>
      <c r="X60" s="27">
        <v>0</v>
      </c>
      <c r="Y60" s="84">
        <v>0</v>
      </c>
      <c r="Z60" s="27">
        <v>644</v>
      </c>
      <c r="AA60" s="27">
        <v>2950</v>
      </c>
      <c r="AB60" s="27">
        <v>0</v>
      </c>
      <c r="AC60" s="27">
        <v>2950</v>
      </c>
      <c r="AD60" s="27">
        <v>322</v>
      </c>
      <c r="AE60" s="27">
        <v>264</v>
      </c>
      <c r="AF60" s="27">
        <v>3536</v>
      </c>
      <c r="AG60" s="27">
        <v>2950</v>
      </c>
      <c r="AH60" s="27">
        <v>591</v>
      </c>
      <c r="AI60" s="27">
        <v>3541</v>
      </c>
      <c r="AJ60" s="27">
        <v>3380</v>
      </c>
      <c r="AK60" s="27">
        <v>106.98</v>
      </c>
    </row>
    <row r="61" spans="1:37" ht="13" x14ac:dyDescent="0.3">
      <c r="A61" s="27" t="s">
        <v>254</v>
      </c>
      <c r="B61" s="140" t="s">
        <v>253</v>
      </c>
      <c r="C61" s="27">
        <v>8637</v>
      </c>
      <c r="D61" s="84">
        <v>100.84</v>
      </c>
      <c r="E61" s="84">
        <v>105.83</v>
      </c>
      <c r="F61" s="27">
        <v>518</v>
      </c>
      <c r="G61" s="84">
        <v>97.43</v>
      </c>
      <c r="H61" s="84">
        <v>166.98</v>
      </c>
      <c r="I61" s="27">
        <v>9556</v>
      </c>
      <c r="J61" s="27">
        <v>125</v>
      </c>
      <c r="K61" s="132">
        <v>5.8601925491837585E-3</v>
      </c>
      <c r="L61" s="27">
        <v>7</v>
      </c>
      <c r="M61" s="27">
        <v>9548</v>
      </c>
      <c r="N61" s="27">
        <v>251</v>
      </c>
      <c r="O61" s="27">
        <v>9799</v>
      </c>
      <c r="P61" s="27">
        <v>316</v>
      </c>
      <c r="Q61" s="27">
        <v>202</v>
      </c>
      <c r="R61" s="27">
        <v>10317</v>
      </c>
      <c r="S61" s="27">
        <v>621</v>
      </c>
      <c r="T61" s="27">
        <v>10938</v>
      </c>
      <c r="U61" s="27">
        <v>25</v>
      </c>
      <c r="V61" s="27">
        <v>730</v>
      </c>
      <c r="W61" s="166">
        <v>137.54</v>
      </c>
      <c r="X61" s="27">
        <v>0</v>
      </c>
      <c r="Y61" s="84">
        <v>0</v>
      </c>
      <c r="Z61" s="27">
        <v>730</v>
      </c>
      <c r="AA61" s="27">
        <v>9556</v>
      </c>
      <c r="AB61" s="27">
        <v>251</v>
      </c>
      <c r="AC61" s="27">
        <v>9807</v>
      </c>
      <c r="AD61" s="27">
        <v>352</v>
      </c>
      <c r="AE61" s="27">
        <v>286</v>
      </c>
      <c r="AF61" s="27">
        <v>10445</v>
      </c>
      <c r="AG61" s="27">
        <v>9808</v>
      </c>
      <c r="AH61" s="27">
        <v>645</v>
      </c>
      <c r="AI61" s="27">
        <v>10453</v>
      </c>
      <c r="AJ61" s="27">
        <v>9885</v>
      </c>
      <c r="AK61" s="166">
        <v>111.38</v>
      </c>
    </row>
    <row r="62" spans="1:37" ht="13" x14ac:dyDescent="0.3">
      <c r="A62" s="27" t="s">
        <v>270</v>
      </c>
      <c r="B62" s="140" t="s">
        <v>269</v>
      </c>
      <c r="C62" s="27">
        <v>1485</v>
      </c>
      <c r="D62" s="84">
        <v>95.48</v>
      </c>
      <c r="E62" s="84">
        <v>99.75</v>
      </c>
      <c r="F62" s="27">
        <v>474</v>
      </c>
      <c r="G62" s="84">
        <v>89.69</v>
      </c>
      <c r="H62" s="84">
        <v>136.82</v>
      </c>
      <c r="I62" s="27">
        <v>1852</v>
      </c>
      <c r="J62" s="27">
        <v>46</v>
      </c>
      <c r="K62" s="132">
        <v>4.3196544276457886E-3</v>
      </c>
      <c r="L62" s="27">
        <v>0</v>
      </c>
      <c r="M62" s="27">
        <v>1695</v>
      </c>
      <c r="N62" s="27">
        <v>3</v>
      </c>
      <c r="O62" s="27">
        <v>1698</v>
      </c>
      <c r="P62" s="27">
        <v>315</v>
      </c>
      <c r="Q62" s="27">
        <v>199</v>
      </c>
      <c r="R62" s="27">
        <v>2212</v>
      </c>
      <c r="S62" s="27">
        <v>344</v>
      </c>
      <c r="T62" s="27">
        <v>2556</v>
      </c>
      <c r="U62" s="27">
        <v>31</v>
      </c>
      <c r="V62" s="27">
        <v>283</v>
      </c>
      <c r="W62" s="166">
        <v>130.63</v>
      </c>
      <c r="X62" s="27">
        <v>110</v>
      </c>
      <c r="Y62" s="167">
        <v>234.74</v>
      </c>
      <c r="Z62" s="27">
        <v>393</v>
      </c>
      <c r="AA62" s="27">
        <v>1852</v>
      </c>
      <c r="AB62" s="27">
        <v>3</v>
      </c>
      <c r="AC62" s="27">
        <v>1855</v>
      </c>
      <c r="AD62" s="27">
        <v>396</v>
      </c>
      <c r="AE62" s="27">
        <v>222</v>
      </c>
      <c r="AF62" s="27">
        <v>2473</v>
      </c>
      <c r="AG62" s="27">
        <v>1860</v>
      </c>
      <c r="AH62" s="27">
        <v>621</v>
      </c>
      <c r="AI62" s="27">
        <v>2481</v>
      </c>
      <c r="AJ62" s="27">
        <v>2198</v>
      </c>
      <c r="AK62" s="166">
        <v>113</v>
      </c>
    </row>
    <row r="63" spans="1:37" ht="13" x14ac:dyDescent="0.3">
      <c r="A63" s="27" t="s">
        <v>448</v>
      </c>
      <c r="B63" s="140" t="s">
        <v>447</v>
      </c>
      <c r="C63" s="27">
        <v>5094</v>
      </c>
      <c r="D63" s="84">
        <v>104.48</v>
      </c>
      <c r="E63" s="84">
        <v>106.42</v>
      </c>
      <c r="F63" s="27">
        <v>1526</v>
      </c>
      <c r="G63" s="84">
        <v>94.65</v>
      </c>
      <c r="H63" s="84">
        <v>116.37</v>
      </c>
      <c r="I63" s="27">
        <v>6596</v>
      </c>
      <c r="J63" s="27">
        <v>89</v>
      </c>
      <c r="K63" s="132">
        <v>5.0030321406913277E-3</v>
      </c>
      <c r="L63" s="27">
        <v>10</v>
      </c>
      <c r="M63" s="27">
        <v>6501</v>
      </c>
      <c r="N63" s="27">
        <v>7</v>
      </c>
      <c r="O63" s="27">
        <v>6508</v>
      </c>
      <c r="P63" s="27">
        <v>189</v>
      </c>
      <c r="Q63" s="27">
        <v>1477</v>
      </c>
      <c r="R63" s="27">
        <v>8174</v>
      </c>
      <c r="S63" s="27">
        <v>724</v>
      </c>
      <c r="T63" s="27">
        <v>8898</v>
      </c>
      <c r="U63" s="27">
        <v>31</v>
      </c>
      <c r="V63" s="27">
        <v>1433</v>
      </c>
      <c r="W63" s="166">
        <v>155.49</v>
      </c>
      <c r="X63" s="27">
        <v>140</v>
      </c>
      <c r="Y63" s="167">
        <v>186.38</v>
      </c>
      <c r="Z63" s="27">
        <v>1573</v>
      </c>
      <c r="AA63" s="27">
        <v>6596</v>
      </c>
      <c r="AB63" s="27">
        <v>7</v>
      </c>
      <c r="AC63" s="27">
        <v>6603</v>
      </c>
      <c r="AD63" s="27">
        <v>195</v>
      </c>
      <c r="AE63" s="27">
        <v>1500</v>
      </c>
      <c r="AF63" s="27">
        <v>8298</v>
      </c>
      <c r="AG63" s="27">
        <v>6605</v>
      </c>
      <c r="AH63" s="27">
        <v>1698</v>
      </c>
      <c r="AI63" s="27">
        <v>8303</v>
      </c>
      <c r="AJ63" s="27">
        <v>8125</v>
      </c>
      <c r="AK63" s="166">
        <v>117.63</v>
      </c>
    </row>
    <row r="64" spans="1:37" ht="13" x14ac:dyDescent="0.3">
      <c r="A64" s="27" t="s">
        <v>144</v>
      </c>
      <c r="B64" s="140" t="s">
        <v>143</v>
      </c>
      <c r="C64" s="27">
        <v>13283</v>
      </c>
      <c r="D64" s="84">
        <v>88.79</v>
      </c>
      <c r="E64" s="84">
        <v>91.36</v>
      </c>
      <c r="F64" s="27">
        <v>3465</v>
      </c>
      <c r="G64" s="84">
        <v>87.96</v>
      </c>
      <c r="H64" s="84">
        <v>110.4</v>
      </c>
      <c r="I64" s="27">
        <v>16984</v>
      </c>
      <c r="J64" s="27">
        <v>230</v>
      </c>
      <c r="K64" s="132">
        <v>6.5944418276024496E-3</v>
      </c>
      <c r="L64" s="27">
        <v>61</v>
      </c>
      <c r="M64" s="27">
        <v>16942</v>
      </c>
      <c r="N64" s="27">
        <v>23</v>
      </c>
      <c r="O64" s="27">
        <v>16965</v>
      </c>
      <c r="P64" s="27">
        <v>724</v>
      </c>
      <c r="Q64" s="27">
        <v>2901</v>
      </c>
      <c r="R64" s="27">
        <v>20590</v>
      </c>
      <c r="S64" s="27">
        <v>1101</v>
      </c>
      <c r="T64" s="27">
        <v>21691</v>
      </c>
      <c r="U64" s="27">
        <v>49</v>
      </c>
      <c r="V64" s="27">
        <v>3622</v>
      </c>
      <c r="W64" s="166">
        <v>109.35</v>
      </c>
      <c r="X64" s="27">
        <v>160</v>
      </c>
      <c r="Y64" s="84">
        <v>104.17</v>
      </c>
      <c r="Z64" s="27">
        <v>3782</v>
      </c>
      <c r="AA64" s="27">
        <v>16984</v>
      </c>
      <c r="AB64" s="27">
        <v>23</v>
      </c>
      <c r="AC64" s="27">
        <v>17007</v>
      </c>
      <c r="AD64" s="27">
        <v>880</v>
      </c>
      <c r="AE64" s="27">
        <v>2985</v>
      </c>
      <c r="AF64" s="27">
        <v>20872</v>
      </c>
      <c r="AG64" s="27">
        <v>17009</v>
      </c>
      <c r="AH64" s="27">
        <v>3879</v>
      </c>
      <c r="AI64" s="27">
        <v>20888</v>
      </c>
      <c r="AJ64" s="27">
        <v>20511</v>
      </c>
      <c r="AK64" s="166">
        <v>97.84</v>
      </c>
    </row>
    <row r="65" spans="1:37" ht="13" x14ac:dyDescent="0.3">
      <c r="A65" s="27" t="s">
        <v>146</v>
      </c>
      <c r="B65" s="140" t="s">
        <v>145</v>
      </c>
      <c r="C65" s="27">
        <v>11877</v>
      </c>
      <c r="D65" s="84">
        <v>91.96</v>
      </c>
      <c r="E65" s="84">
        <v>93.49</v>
      </c>
      <c r="F65" s="27">
        <v>3313</v>
      </c>
      <c r="G65" s="84">
        <v>89.22</v>
      </c>
      <c r="H65" s="84">
        <v>110.49</v>
      </c>
      <c r="I65" s="27">
        <v>14274</v>
      </c>
      <c r="J65" s="27">
        <v>150</v>
      </c>
      <c r="K65" s="132">
        <v>6.0249404511699594E-3</v>
      </c>
      <c r="L65" s="27">
        <v>57</v>
      </c>
      <c r="M65" s="27">
        <v>14120</v>
      </c>
      <c r="N65" s="27">
        <v>11</v>
      </c>
      <c r="O65" s="27">
        <v>14131</v>
      </c>
      <c r="P65" s="27">
        <v>565</v>
      </c>
      <c r="Q65" s="27">
        <v>3201</v>
      </c>
      <c r="R65" s="27">
        <v>17897</v>
      </c>
      <c r="S65" s="27">
        <v>1612</v>
      </c>
      <c r="T65" s="27">
        <v>19509</v>
      </c>
      <c r="U65" s="27">
        <v>42</v>
      </c>
      <c r="V65" s="27">
        <v>2112</v>
      </c>
      <c r="W65" s="166">
        <v>111.72</v>
      </c>
      <c r="X65" s="27">
        <v>453</v>
      </c>
      <c r="Y65" s="167">
        <v>155.35</v>
      </c>
      <c r="Z65" s="27">
        <v>2565</v>
      </c>
      <c r="AA65" s="27">
        <v>14274</v>
      </c>
      <c r="AB65" s="27">
        <v>11</v>
      </c>
      <c r="AC65" s="27">
        <v>14285</v>
      </c>
      <c r="AD65" s="27">
        <v>767</v>
      </c>
      <c r="AE65" s="27">
        <v>3344</v>
      </c>
      <c r="AF65" s="27">
        <v>18396</v>
      </c>
      <c r="AG65" s="27">
        <v>14292</v>
      </c>
      <c r="AH65" s="27">
        <v>4131</v>
      </c>
      <c r="AI65" s="27">
        <v>18423</v>
      </c>
      <c r="AJ65" s="27">
        <v>17723</v>
      </c>
      <c r="AK65" s="166">
        <v>100.37</v>
      </c>
    </row>
    <row r="66" spans="1:37" ht="13" x14ac:dyDescent="0.3">
      <c r="A66" s="27" t="s">
        <v>196</v>
      </c>
      <c r="B66" s="140" t="s">
        <v>195</v>
      </c>
      <c r="C66" s="27">
        <v>651</v>
      </c>
      <c r="D66" s="84">
        <v>86.78</v>
      </c>
      <c r="E66" s="84">
        <v>89.38</v>
      </c>
      <c r="F66" s="27">
        <v>591</v>
      </c>
      <c r="G66" s="84">
        <v>89.13</v>
      </c>
      <c r="H66" s="84">
        <v>114.08</v>
      </c>
      <c r="I66" s="27">
        <v>827</v>
      </c>
      <c r="J66" s="27">
        <v>18</v>
      </c>
      <c r="K66" s="132">
        <v>2.0556227327690448E-2</v>
      </c>
      <c r="L66" s="27">
        <v>0</v>
      </c>
      <c r="M66" s="27">
        <v>722</v>
      </c>
      <c r="N66" s="27">
        <v>0</v>
      </c>
      <c r="O66" s="27">
        <v>722</v>
      </c>
      <c r="P66" s="27">
        <v>126</v>
      </c>
      <c r="Q66" s="27">
        <v>465</v>
      </c>
      <c r="R66" s="27">
        <v>1313</v>
      </c>
      <c r="S66" s="27">
        <v>98</v>
      </c>
      <c r="T66" s="27">
        <v>1411</v>
      </c>
      <c r="U66" s="27">
        <v>27</v>
      </c>
      <c r="V66" s="27">
        <v>70</v>
      </c>
      <c r="W66" s="27">
        <v>96.27</v>
      </c>
      <c r="X66" s="27">
        <v>0</v>
      </c>
      <c r="Y66" s="84">
        <v>0</v>
      </c>
      <c r="Z66" s="27">
        <v>70</v>
      </c>
      <c r="AA66" s="27">
        <v>827</v>
      </c>
      <c r="AB66" s="27">
        <v>0</v>
      </c>
      <c r="AC66" s="27">
        <v>827</v>
      </c>
      <c r="AD66" s="27">
        <v>152</v>
      </c>
      <c r="AE66" s="27">
        <v>496</v>
      </c>
      <c r="AF66" s="27">
        <v>1475</v>
      </c>
      <c r="AG66" s="27">
        <v>833</v>
      </c>
      <c r="AH66" s="27">
        <v>652</v>
      </c>
      <c r="AI66" s="27">
        <v>1485</v>
      </c>
      <c r="AJ66" s="27">
        <v>1312</v>
      </c>
      <c r="AK66" s="27">
        <v>100.87</v>
      </c>
    </row>
    <row r="67" spans="1:37" ht="13" x14ac:dyDescent="0.3">
      <c r="A67" s="27" t="s">
        <v>534</v>
      </c>
      <c r="B67" s="140" t="s">
        <v>533</v>
      </c>
      <c r="C67" s="27">
        <v>6294</v>
      </c>
      <c r="D67" s="84">
        <v>104.87</v>
      </c>
      <c r="E67" s="84">
        <v>108.44</v>
      </c>
      <c r="F67" s="27">
        <v>675</v>
      </c>
      <c r="G67" s="84">
        <v>95.25</v>
      </c>
      <c r="H67" s="84">
        <v>123.46</v>
      </c>
      <c r="I67" s="27">
        <v>7275</v>
      </c>
      <c r="J67" s="27">
        <v>102</v>
      </c>
      <c r="K67" s="132">
        <v>1.2096219931271478E-2</v>
      </c>
      <c r="L67" s="27">
        <v>6</v>
      </c>
      <c r="M67" s="27">
        <v>7261</v>
      </c>
      <c r="N67" s="27">
        <v>0</v>
      </c>
      <c r="O67" s="27">
        <v>7261</v>
      </c>
      <c r="P67" s="27">
        <v>67</v>
      </c>
      <c r="Q67" s="27">
        <v>608</v>
      </c>
      <c r="R67" s="27">
        <v>7936</v>
      </c>
      <c r="S67" s="27">
        <v>646</v>
      </c>
      <c r="T67" s="27">
        <v>8582</v>
      </c>
      <c r="U67" s="27">
        <v>27</v>
      </c>
      <c r="V67" s="27">
        <v>931</v>
      </c>
      <c r="W67" s="27">
        <v>155.66</v>
      </c>
      <c r="X67" s="27">
        <v>4</v>
      </c>
      <c r="Y67" s="167">
        <v>141.1</v>
      </c>
      <c r="Z67" s="27">
        <v>935</v>
      </c>
      <c r="AA67" s="27">
        <v>7275</v>
      </c>
      <c r="AB67" s="27">
        <v>0</v>
      </c>
      <c r="AC67" s="27">
        <v>7275</v>
      </c>
      <c r="AD67" s="27">
        <v>156</v>
      </c>
      <c r="AE67" s="27">
        <v>736</v>
      </c>
      <c r="AF67" s="27">
        <v>8167</v>
      </c>
      <c r="AG67" s="27">
        <v>7276</v>
      </c>
      <c r="AH67" s="27">
        <v>904</v>
      </c>
      <c r="AI67" s="27">
        <v>8180</v>
      </c>
      <c r="AJ67" s="27">
        <v>7900</v>
      </c>
      <c r="AK67" s="27">
        <v>115.29</v>
      </c>
    </row>
    <row r="68" spans="1:37" ht="13" x14ac:dyDescent="0.3">
      <c r="A68" s="27" t="s">
        <v>164</v>
      </c>
      <c r="B68" s="140" t="s">
        <v>163</v>
      </c>
      <c r="C68" s="27">
        <v>4016</v>
      </c>
      <c r="D68" s="84">
        <v>110.25</v>
      </c>
      <c r="E68" s="84">
        <v>113.64</v>
      </c>
      <c r="F68" s="27">
        <v>88</v>
      </c>
      <c r="G68" s="84">
        <v>152.47999999999999</v>
      </c>
      <c r="H68" s="84">
        <v>221.08</v>
      </c>
      <c r="I68" s="27">
        <v>4779</v>
      </c>
      <c r="J68" s="27">
        <v>17</v>
      </c>
      <c r="K68" s="132">
        <v>2.7202343586524378E-3</v>
      </c>
      <c r="L68" s="27">
        <v>5</v>
      </c>
      <c r="M68" s="27">
        <v>4744</v>
      </c>
      <c r="N68" s="27">
        <v>0</v>
      </c>
      <c r="O68" s="27">
        <v>4744</v>
      </c>
      <c r="P68" s="27">
        <v>81</v>
      </c>
      <c r="Q68" s="27">
        <v>20</v>
      </c>
      <c r="R68" s="27">
        <v>4845</v>
      </c>
      <c r="S68" s="27">
        <v>214</v>
      </c>
      <c r="T68" s="27">
        <v>5059</v>
      </c>
      <c r="U68" s="27">
        <v>16</v>
      </c>
      <c r="V68" s="27">
        <v>701</v>
      </c>
      <c r="W68" s="166">
        <v>166.7</v>
      </c>
      <c r="X68" s="27">
        <v>13</v>
      </c>
      <c r="Y68" s="84">
        <v>111.94</v>
      </c>
      <c r="Z68" s="27">
        <v>714</v>
      </c>
      <c r="AA68" s="27">
        <v>4779</v>
      </c>
      <c r="AB68" s="27">
        <v>0</v>
      </c>
      <c r="AC68" s="27">
        <v>4779</v>
      </c>
      <c r="AD68" s="27">
        <v>92</v>
      </c>
      <c r="AE68" s="27">
        <v>36</v>
      </c>
      <c r="AF68" s="27">
        <v>4907</v>
      </c>
      <c r="AG68" s="27">
        <v>4781</v>
      </c>
      <c r="AH68" s="27">
        <v>130</v>
      </c>
      <c r="AI68" s="27">
        <v>4911</v>
      </c>
      <c r="AJ68" s="27">
        <v>4817</v>
      </c>
      <c r="AK68" s="27">
        <v>123.29</v>
      </c>
    </row>
    <row r="69" spans="1:37" ht="13" x14ac:dyDescent="0.3">
      <c r="A69" s="27" t="s">
        <v>342</v>
      </c>
      <c r="B69" s="140" t="s">
        <v>341</v>
      </c>
      <c r="C69" s="27">
        <v>5255</v>
      </c>
      <c r="D69" s="84">
        <v>80.180000000000007</v>
      </c>
      <c r="E69" s="84">
        <v>84.56</v>
      </c>
      <c r="F69" s="27">
        <v>784</v>
      </c>
      <c r="G69" s="84">
        <v>89.14</v>
      </c>
      <c r="H69" s="84">
        <v>116.8</v>
      </c>
      <c r="I69" s="27">
        <v>6054</v>
      </c>
      <c r="J69" s="27">
        <v>57</v>
      </c>
      <c r="K69" s="132">
        <v>7.9286422200198214E-3</v>
      </c>
      <c r="L69" s="27">
        <v>19</v>
      </c>
      <c r="M69" s="27">
        <v>6022</v>
      </c>
      <c r="N69" s="27">
        <v>1</v>
      </c>
      <c r="O69" s="27">
        <v>6023</v>
      </c>
      <c r="P69" s="27">
        <v>259</v>
      </c>
      <c r="Q69" s="27">
        <v>525</v>
      </c>
      <c r="R69" s="27">
        <v>6807</v>
      </c>
      <c r="S69" s="27">
        <v>209</v>
      </c>
      <c r="T69" s="27">
        <v>7016</v>
      </c>
      <c r="U69" s="27">
        <v>26</v>
      </c>
      <c r="V69" s="27">
        <v>746</v>
      </c>
      <c r="W69" s="27">
        <v>100.87</v>
      </c>
      <c r="X69" s="27">
        <v>0</v>
      </c>
      <c r="Y69" s="84">
        <v>0</v>
      </c>
      <c r="Z69" s="27">
        <v>746</v>
      </c>
      <c r="AA69" s="27">
        <v>6054</v>
      </c>
      <c r="AB69" s="27">
        <v>1</v>
      </c>
      <c r="AC69" s="27">
        <v>6055</v>
      </c>
      <c r="AD69" s="27">
        <v>379</v>
      </c>
      <c r="AE69" s="27">
        <v>525</v>
      </c>
      <c r="AF69" s="27">
        <v>6959</v>
      </c>
      <c r="AG69" s="27">
        <v>6057</v>
      </c>
      <c r="AH69" s="27">
        <v>911</v>
      </c>
      <c r="AI69" s="27">
        <v>6968</v>
      </c>
      <c r="AJ69" s="27">
        <v>6785</v>
      </c>
      <c r="AK69" s="27">
        <v>90.08</v>
      </c>
    </row>
    <row r="70" spans="1:37" ht="13" x14ac:dyDescent="0.3">
      <c r="A70" s="27" t="s">
        <v>224</v>
      </c>
      <c r="B70" s="140" t="s">
        <v>223</v>
      </c>
      <c r="C70" s="27">
        <v>2082</v>
      </c>
      <c r="D70" s="84">
        <v>105.24</v>
      </c>
      <c r="E70" s="84">
        <v>107.48</v>
      </c>
      <c r="F70" s="27">
        <v>288</v>
      </c>
      <c r="G70" s="84">
        <v>98.88</v>
      </c>
      <c r="H70" s="84">
        <v>123.11</v>
      </c>
      <c r="I70" s="27">
        <v>2221</v>
      </c>
      <c r="J70" s="27">
        <v>6</v>
      </c>
      <c r="K70" s="132">
        <v>2.7014858171994596E-3</v>
      </c>
      <c r="L70" s="27">
        <v>0</v>
      </c>
      <c r="M70" s="27">
        <v>2221</v>
      </c>
      <c r="N70" s="27">
        <v>0</v>
      </c>
      <c r="O70" s="27">
        <v>2221</v>
      </c>
      <c r="P70" s="27">
        <v>131</v>
      </c>
      <c r="Q70" s="27">
        <v>157</v>
      </c>
      <c r="R70" s="27">
        <v>2509</v>
      </c>
      <c r="S70" s="27">
        <v>187</v>
      </c>
      <c r="T70" s="27">
        <v>2696</v>
      </c>
      <c r="U70" s="27">
        <v>14</v>
      </c>
      <c r="V70" s="27">
        <v>143</v>
      </c>
      <c r="W70" s="166">
        <v>140.82</v>
      </c>
      <c r="X70" s="27">
        <v>0</v>
      </c>
      <c r="Y70" s="84">
        <v>0</v>
      </c>
      <c r="Z70" s="27">
        <v>143</v>
      </c>
      <c r="AA70" s="27">
        <v>2221</v>
      </c>
      <c r="AB70" s="27">
        <v>0</v>
      </c>
      <c r="AC70" s="27">
        <v>2221</v>
      </c>
      <c r="AD70" s="27">
        <v>138</v>
      </c>
      <c r="AE70" s="27">
        <v>186</v>
      </c>
      <c r="AF70" s="27">
        <v>2545</v>
      </c>
      <c r="AG70" s="27">
        <v>2221</v>
      </c>
      <c r="AH70" s="27">
        <v>327</v>
      </c>
      <c r="AI70" s="27">
        <v>2548</v>
      </c>
      <c r="AJ70" s="27">
        <v>2513</v>
      </c>
      <c r="AK70" s="166">
        <v>111.17</v>
      </c>
    </row>
    <row r="71" spans="1:37" ht="13" x14ac:dyDescent="0.3">
      <c r="A71" s="27" t="s">
        <v>636</v>
      </c>
      <c r="B71" s="140" t="s">
        <v>635</v>
      </c>
      <c r="C71" s="27">
        <v>160</v>
      </c>
      <c r="D71" s="84">
        <v>126.59</v>
      </c>
      <c r="E71" s="84">
        <v>142.22999999999999</v>
      </c>
      <c r="F71" s="27">
        <v>36</v>
      </c>
      <c r="G71" s="84">
        <v>114.68</v>
      </c>
      <c r="H71" s="84">
        <v>223.89</v>
      </c>
      <c r="I71" s="27">
        <v>194</v>
      </c>
      <c r="J71" s="27">
        <v>1</v>
      </c>
      <c r="K71" s="132">
        <v>5.1546391752577319E-3</v>
      </c>
      <c r="L71" s="27">
        <v>0</v>
      </c>
      <c r="M71" s="27">
        <v>194</v>
      </c>
      <c r="N71" s="27">
        <v>0</v>
      </c>
      <c r="O71" s="27">
        <v>194</v>
      </c>
      <c r="P71" s="27">
        <v>17</v>
      </c>
      <c r="Q71" s="27">
        <v>19</v>
      </c>
      <c r="R71" s="27">
        <v>230</v>
      </c>
      <c r="S71" s="27">
        <v>0</v>
      </c>
      <c r="T71" s="27">
        <v>230</v>
      </c>
      <c r="U71" s="27">
        <v>3</v>
      </c>
      <c r="V71" s="27">
        <v>34</v>
      </c>
      <c r="W71" s="27">
        <v>210.07</v>
      </c>
      <c r="X71" s="27">
        <v>0</v>
      </c>
      <c r="Y71" s="84">
        <v>0</v>
      </c>
      <c r="Z71" s="27">
        <v>34</v>
      </c>
      <c r="AA71" s="27">
        <v>194</v>
      </c>
      <c r="AB71" s="27">
        <v>0</v>
      </c>
      <c r="AC71" s="27">
        <v>194</v>
      </c>
      <c r="AD71" s="27">
        <v>17</v>
      </c>
      <c r="AE71" s="27">
        <v>19</v>
      </c>
      <c r="AF71" s="27">
        <v>230</v>
      </c>
      <c r="AG71" s="27">
        <v>194</v>
      </c>
      <c r="AH71" s="27">
        <v>36</v>
      </c>
      <c r="AI71" s="27">
        <v>230</v>
      </c>
      <c r="AJ71" s="27">
        <v>230</v>
      </c>
      <c r="AK71" s="27">
        <v>165.04</v>
      </c>
    </row>
    <row r="72" spans="1:37" ht="13" x14ac:dyDescent="0.3">
      <c r="A72" s="27" t="s">
        <v>256</v>
      </c>
      <c r="B72" s="140" t="s">
        <v>255</v>
      </c>
      <c r="C72" s="27">
        <v>2792</v>
      </c>
      <c r="D72" s="84">
        <v>102.33</v>
      </c>
      <c r="E72" s="84">
        <v>107.35</v>
      </c>
      <c r="F72" s="27">
        <v>655</v>
      </c>
      <c r="G72" s="84">
        <v>99.52</v>
      </c>
      <c r="H72" s="84">
        <v>148.80000000000001</v>
      </c>
      <c r="I72" s="27">
        <v>4066</v>
      </c>
      <c r="J72" s="27">
        <v>102</v>
      </c>
      <c r="K72" s="132">
        <v>1.4264633546483029E-2</v>
      </c>
      <c r="L72" s="27">
        <v>1</v>
      </c>
      <c r="M72" s="27">
        <v>3991</v>
      </c>
      <c r="N72" s="27">
        <v>173</v>
      </c>
      <c r="O72" s="27">
        <v>4164</v>
      </c>
      <c r="P72" s="27">
        <v>500</v>
      </c>
      <c r="Q72" s="27">
        <v>189</v>
      </c>
      <c r="R72" s="27">
        <v>4853</v>
      </c>
      <c r="S72" s="27">
        <v>311</v>
      </c>
      <c r="T72" s="27">
        <v>5164</v>
      </c>
      <c r="U72" s="27">
        <v>41</v>
      </c>
      <c r="V72" s="27">
        <v>988</v>
      </c>
      <c r="W72" s="166">
        <v>130.72</v>
      </c>
      <c r="X72" s="27">
        <v>34</v>
      </c>
      <c r="Y72" s="84">
        <v>117.2</v>
      </c>
      <c r="Z72" s="27">
        <v>1022</v>
      </c>
      <c r="AA72" s="27">
        <v>4066</v>
      </c>
      <c r="AB72" s="27">
        <v>173</v>
      </c>
      <c r="AC72" s="27">
        <v>4239</v>
      </c>
      <c r="AD72" s="27">
        <v>668</v>
      </c>
      <c r="AE72" s="27">
        <v>348</v>
      </c>
      <c r="AF72" s="27">
        <v>5255</v>
      </c>
      <c r="AG72" s="27">
        <v>4244</v>
      </c>
      <c r="AH72" s="27">
        <v>1035</v>
      </c>
      <c r="AI72" s="27">
        <v>5279</v>
      </c>
      <c r="AJ72" s="27">
        <v>4469</v>
      </c>
      <c r="AK72" s="166">
        <v>118.67</v>
      </c>
    </row>
    <row r="73" spans="1:37" ht="13" x14ac:dyDescent="0.3">
      <c r="A73" s="27" t="s">
        <v>186</v>
      </c>
      <c r="B73" s="140" t="s">
        <v>185</v>
      </c>
      <c r="C73" s="27">
        <v>5332</v>
      </c>
      <c r="D73" s="84">
        <v>85.26</v>
      </c>
      <c r="E73" s="84">
        <v>86.32</v>
      </c>
      <c r="F73" s="27">
        <v>367</v>
      </c>
      <c r="G73" s="84">
        <v>79.3</v>
      </c>
      <c r="H73" s="84">
        <v>121.3</v>
      </c>
      <c r="I73" s="27">
        <v>5633</v>
      </c>
      <c r="J73" s="27">
        <v>223</v>
      </c>
      <c r="K73" s="132">
        <v>1.2426770814841115E-2</v>
      </c>
      <c r="L73" s="27">
        <v>0</v>
      </c>
      <c r="M73" s="27">
        <v>5600</v>
      </c>
      <c r="N73" s="27">
        <v>26</v>
      </c>
      <c r="O73" s="27">
        <v>5626</v>
      </c>
      <c r="P73" s="27">
        <v>59</v>
      </c>
      <c r="Q73" s="27">
        <v>308</v>
      </c>
      <c r="R73" s="27">
        <v>5993</v>
      </c>
      <c r="S73" s="27">
        <v>7</v>
      </c>
      <c r="T73" s="27">
        <v>6000</v>
      </c>
      <c r="U73" s="27">
        <v>15</v>
      </c>
      <c r="V73" s="27">
        <v>294</v>
      </c>
      <c r="W73" s="166">
        <v>93.59</v>
      </c>
      <c r="X73" s="27">
        <v>0</v>
      </c>
      <c r="Y73" s="84">
        <v>0</v>
      </c>
      <c r="Z73" s="27">
        <v>294</v>
      </c>
      <c r="AA73" s="27">
        <v>5633</v>
      </c>
      <c r="AB73" s="27">
        <v>26</v>
      </c>
      <c r="AC73" s="27">
        <v>5659</v>
      </c>
      <c r="AD73" s="27">
        <v>77</v>
      </c>
      <c r="AE73" s="27">
        <v>308</v>
      </c>
      <c r="AF73" s="27">
        <v>6044</v>
      </c>
      <c r="AG73" s="27">
        <v>5661</v>
      </c>
      <c r="AH73" s="27">
        <v>386</v>
      </c>
      <c r="AI73" s="27">
        <v>6047</v>
      </c>
      <c r="AJ73" s="27">
        <v>5993</v>
      </c>
      <c r="AK73" s="166">
        <v>88.82</v>
      </c>
    </row>
    <row r="74" spans="1:37" ht="13" x14ac:dyDescent="0.3">
      <c r="A74" s="27" t="s">
        <v>406</v>
      </c>
      <c r="B74" s="140" t="s">
        <v>405</v>
      </c>
      <c r="C74" s="27">
        <v>742</v>
      </c>
      <c r="D74" s="84">
        <v>89.82</v>
      </c>
      <c r="E74" s="84">
        <v>94.66</v>
      </c>
      <c r="F74" s="27">
        <v>128</v>
      </c>
      <c r="G74" s="84">
        <v>97.46</v>
      </c>
      <c r="H74" s="84">
        <v>181.96</v>
      </c>
      <c r="I74" s="27">
        <v>1022</v>
      </c>
      <c r="J74" s="27">
        <v>13</v>
      </c>
      <c r="K74" s="132">
        <v>4.8923679060665359E-3</v>
      </c>
      <c r="L74" s="27">
        <v>0</v>
      </c>
      <c r="M74" s="27">
        <v>1022</v>
      </c>
      <c r="N74" s="27">
        <v>0</v>
      </c>
      <c r="O74" s="27">
        <v>1022</v>
      </c>
      <c r="P74" s="27">
        <v>97</v>
      </c>
      <c r="Q74" s="27">
        <v>35</v>
      </c>
      <c r="R74" s="27">
        <v>1154</v>
      </c>
      <c r="S74" s="27">
        <v>119</v>
      </c>
      <c r="T74" s="27">
        <v>1273</v>
      </c>
      <c r="U74" s="27">
        <v>17</v>
      </c>
      <c r="V74" s="27">
        <v>211</v>
      </c>
      <c r="W74" s="166">
        <v>105.01</v>
      </c>
      <c r="X74" s="27">
        <v>4</v>
      </c>
      <c r="Y74" s="84">
        <v>82.73</v>
      </c>
      <c r="Z74" s="27">
        <v>215</v>
      </c>
      <c r="AA74" s="27">
        <v>1022</v>
      </c>
      <c r="AB74" s="27">
        <v>0</v>
      </c>
      <c r="AC74" s="27">
        <v>1022</v>
      </c>
      <c r="AD74" s="27">
        <v>98</v>
      </c>
      <c r="AE74" s="27">
        <v>35</v>
      </c>
      <c r="AF74" s="27">
        <v>1155</v>
      </c>
      <c r="AG74" s="27">
        <v>1022</v>
      </c>
      <c r="AH74" s="27">
        <v>134</v>
      </c>
      <c r="AI74" s="27">
        <v>1156</v>
      </c>
      <c r="AJ74" s="27">
        <v>1085</v>
      </c>
      <c r="AK74" s="166">
        <v>106.93</v>
      </c>
    </row>
    <row r="75" spans="1:37" ht="13" x14ac:dyDescent="0.3">
      <c r="A75" s="27" t="s">
        <v>150</v>
      </c>
      <c r="B75" s="140" t="s">
        <v>149</v>
      </c>
      <c r="C75" s="27">
        <v>14250</v>
      </c>
      <c r="D75" s="84">
        <v>83.94</v>
      </c>
      <c r="E75" s="84">
        <v>86.68</v>
      </c>
      <c r="F75" s="27">
        <v>3162</v>
      </c>
      <c r="G75" s="84">
        <v>81.569999999999993</v>
      </c>
      <c r="H75" s="84">
        <v>119.49</v>
      </c>
      <c r="I75" s="27">
        <v>18622</v>
      </c>
      <c r="J75" s="27">
        <v>176</v>
      </c>
      <c r="K75" s="132">
        <v>5.7995918805713673E-3</v>
      </c>
      <c r="L75" s="27">
        <v>20</v>
      </c>
      <c r="M75" s="27">
        <v>18204</v>
      </c>
      <c r="N75" s="27">
        <v>0</v>
      </c>
      <c r="O75" s="27">
        <v>18204</v>
      </c>
      <c r="P75" s="27">
        <v>815</v>
      </c>
      <c r="Q75" s="27">
        <v>2406</v>
      </c>
      <c r="R75" s="27">
        <v>21425</v>
      </c>
      <c r="S75" s="27">
        <v>2240</v>
      </c>
      <c r="T75" s="27">
        <v>23665</v>
      </c>
      <c r="U75" s="27">
        <v>36</v>
      </c>
      <c r="V75" s="27">
        <v>2979</v>
      </c>
      <c r="W75" s="166">
        <v>117.34</v>
      </c>
      <c r="X75" s="27">
        <v>59</v>
      </c>
      <c r="Y75" s="167">
        <v>136.66999999999999</v>
      </c>
      <c r="Z75" s="27">
        <v>3038</v>
      </c>
      <c r="AA75" s="27">
        <v>18622</v>
      </c>
      <c r="AB75" s="27">
        <v>0</v>
      </c>
      <c r="AC75" s="27">
        <v>18622</v>
      </c>
      <c r="AD75" s="27">
        <v>939</v>
      </c>
      <c r="AE75" s="27">
        <v>2468</v>
      </c>
      <c r="AF75" s="27">
        <v>22029</v>
      </c>
      <c r="AG75" s="27">
        <v>18643</v>
      </c>
      <c r="AH75" s="27">
        <v>3418</v>
      </c>
      <c r="AI75" s="27">
        <v>22061</v>
      </c>
      <c r="AJ75" s="27">
        <v>20401</v>
      </c>
      <c r="AK75" s="166">
        <v>96.31</v>
      </c>
    </row>
    <row r="76" spans="1:37" ht="13" x14ac:dyDescent="0.3">
      <c r="A76" s="27" t="s">
        <v>272</v>
      </c>
      <c r="B76" s="140" t="s">
        <v>271</v>
      </c>
      <c r="C76" s="27">
        <v>4439</v>
      </c>
      <c r="D76" s="84">
        <v>103.16</v>
      </c>
      <c r="E76" s="84">
        <v>104.71</v>
      </c>
      <c r="F76" s="27">
        <v>552</v>
      </c>
      <c r="G76" s="84">
        <v>95.34</v>
      </c>
      <c r="H76" s="84">
        <v>117.21</v>
      </c>
      <c r="I76" s="27">
        <v>5531</v>
      </c>
      <c r="J76" s="27">
        <v>142</v>
      </c>
      <c r="K76" s="132">
        <v>6.3279696257457965E-3</v>
      </c>
      <c r="L76" s="27">
        <v>6</v>
      </c>
      <c r="M76" s="27">
        <v>5286</v>
      </c>
      <c r="N76" s="27">
        <v>0</v>
      </c>
      <c r="O76" s="27">
        <v>5286</v>
      </c>
      <c r="P76" s="27">
        <v>58</v>
      </c>
      <c r="Q76" s="27">
        <v>546</v>
      </c>
      <c r="R76" s="27">
        <v>5890</v>
      </c>
      <c r="S76" s="27">
        <v>725</v>
      </c>
      <c r="T76" s="27">
        <v>6615</v>
      </c>
      <c r="U76" s="27">
        <v>26</v>
      </c>
      <c r="V76" s="27">
        <v>854</v>
      </c>
      <c r="W76" s="166">
        <v>135.09</v>
      </c>
      <c r="X76" s="27">
        <v>52</v>
      </c>
      <c r="Y76" s="167">
        <v>172.5</v>
      </c>
      <c r="Z76" s="27">
        <v>906</v>
      </c>
      <c r="AA76" s="27">
        <v>5531</v>
      </c>
      <c r="AB76" s="27">
        <v>0</v>
      </c>
      <c r="AC76" s="27">
        <v>5531</v>
      </c>
      <c r="AD76" s="27">
        <v>58</v>
      </c>
      <c r="AE76" s="27">
        <v>553</v>
      </c>
      <c r="AF76" s="27">
        <v>6142</v>
      </c>
      <c r="AG76" s="27">
        <v>5544</v>
      </c>
      <c r="AH76" s="27">
        <v>612</v>
      </c>
      <c r="AI76" s="27">
        <v>6156</v>
      </c>
      <c r="AJ76" s="27">
        <v>5886</v>
      </c>
      <c r="AK76" s="166">
        <v>110.82</v>
      </c>
    </row>
    <row r="77" spans="1:37" ht="13" x14ac:dyDescent="0.3">
      <c r="A77" s="27" t="s">
        <v>142</v>
      </c>
      <c r="B77" s="140" t="s">
        <v>141</v>
      </c>
      <c r="C77" s="27">
        <v>41194</v>
      </c>
      <c r="D77" s="84">
        <v>72.09</v>
      </c>
      <c r="E77" s="84">
        <v>73.11</v>
      </c>
      <c r="F77" s="27">
        <v>1964</v>
      </c>
      <c r="G77" s="84">
        <v>100.31</v>
      </c>
      <c r="H77" s="84">
        <v>151.69</v>
      </c>
      <c r="I77" s="27">
        <v>45436</v>
      </c>
      <c r="J77" s="27">
        <v>838</v>
      </c>
      <c r="K77" s="132">
        <v>1.1598732282771371E-2</v>
      </c>
      <c r="L77" s="27">
        <v>225</v>
      </c>
      <c r="M77" s="27">
        <v>44499</v>
      </c>
      <c r="N77" s="27">
        <v>82</v>
      </c>
      <c r="O77" s="27">
        <v>44581</v>
      </c>
      <c r="P77" s="27">
        <v>732</v>
      </c>
      <c r="Q77" s="27">
        <v>1387</v>
      </c>
      <c r="R77" s="27">
        <v>46700</v>
      </c>
      <c r="S77" s="27">
        <v>279</v>
      </c>
      <c r="T77" s="27">
        <v>46979</v>
      </c>
      <c r="U77" s="27">
        <v>41</v>
      </c>
      <c r="V77" s="27">
        <v>3511</v>
      </c>
      <c r="W77" s="166">
        <v>90.12</v>
      </c>
      <c r="X77" s="27">
        <v>155</v>
      </c>
      <c r="Y77" s="167">
        <v>150.5</v>
      </c>
      <c r="Z77" s="27">
        <v>3666</v>
      </c>
      <c r="AA77" s="27">
        <v>45436</v>
      </c>
      <c r="AB77" s="27">
        <v>82</v>
      </c>
      <c r="AC77" s="27">
        <v>45518</v>
      </c>
      <c r="AD77" s="27">
        <v>1066</v>
      </c>
      <c r="AE77" s="27">
        <v>1438</v>
      </c>
      <c r="AF77" s="27">
        <v>48022</v>
      </c>
      <c r="AG77" s="27">
        <v>45554</v>
      </c>
      <c r="AH77" s="27">
        <v>2526</v>
      </c>
      <c r="AI77" s="27">
        <v>48080</v>
      </c>
      <c r="AJ77" s="27">
        <v>46520</v>
      </c>
      <c r="AK77" s="166">
        <v>77.849999999999994</v>
      </c>
    </row>
    <row r="78" spans="1:37" ht="13" x14ac:dyDescent="0.3">
      <c r="A78" s="27" t="s">
        <v>612</v>
      </c>
      <c r="B78" s="140" t="s">
        <v>611</v>
      </c>
      <c r="C78" s="27">
        <v>19986</v>
      </c>
      <c r="D78" s="84">
        <v>84.27</v>
      </c>
      <c r="E78" s="84">
        <v>89.52</v>
      </c>
      <c r="F78" s="27">
        <v>2189</v>
      </c>
      <c r="G78" s="84">
        <v>90.83</v>
      </c>
      <c r="H78" s="84">
        <v>139.66999999999999</v>
      </c>
      <c r="I78" s="27">
        <v>22402</v>
      </c>
      <c r="J78" s="27">
        <v>283</v>
      </c>
      <c r="K78" s="132">
        <v>6.1155253995178998E-3</v>
      </c>
      <c r="L78" s="27">
        <v>75</v>
      </c>
      <c r="M78" s="27">
        <v>22277</v>
      </c>
      <c r="N78" s="27">
        <v>4</v>
      </c>
      <c r="O78" s="27">
        <v>22281</v>
      </c>
      <c r="P78" s="27">
        <v>587</v>
      </c>
      <c r="Q78" s="27">
        <v>1602</v>
      </c>
      <c r="R78" s="27">
        <v>24470</v>
      </c>
      <c r="S78" s="27">
        <v>652</v>
      </c>
      <c r="T78" s="27">
        <v>25122</v>
      </c>
      <c r="U78" s="27">
        <v>30</v>
      </c>
      <c r="V78" s="27">
        <v>2068</v>
      </c>
      <c r="W78" s="166">
        <v>109.07</v>
      </c>
      <c r="X78" s="27">
        <v>0</v>
      </c>
      <c r="Y78" s="84">
        <v>0</v>
      </c>
      <c r="Z78" s="27">
        <v>2068</v>
      </c>
      <c r="AA78" s="27">
        <v>22402</v>
      </c>
      <c r="AB78" s="27">
        <v>4</v>
      </c>
      <c r="AC78" s="27">
        <v>22406</v>
      </c>
      <c r="AD78" s="27">
        <v>689</v>
      </c>
      <c r="AE78" s="27">
        <v>1765</v>
      </c>
      <c r="AF78" s="27">
        <v>24860</v>
      </c>
      <c r="AG78" s="27">
        <v>22413</v>
      </c>
      <c r="AH78" s="27">
        <v>2470</v>
      </c>
      <c r="AI78" s="27">
        <v>24883</v>
      </c>
      <c r="AJ78" s="27">
        <v>24243</v>
      </c>
      <c r="AK78" s="166">
        <v>95.71</v>
      </c>
    </row>
    <row r="79" spans="1:37" ht="13" x14ac:dyDescent="0.3">
      <c r="A79" s="27" t="s">
        <v>420</v>
      </c>
      <c r="B79" s="140" t="s">
        <v>419</v>
      </c>
      <c r="C79" s="27">
        <v>1596</v>
      </c>
      <c r="D79" s="84">
        <v>84.84</v>
      </c>
      <c r="E79" s="84">
        <v>88.53</v>
      </c>
      <c r="F79" s="27">
        <v>149</v>
      </c>
      <c r="G79" s="84">
        <v>78.47</v>
      </c>
      <c r="H79" s="84">
        <v>105.51</v>
      </c>
      <c r="I79" s="27">
        <v>2228</v>
      </c>
      <c r="J79" s="27">
        <v>11</v>
      </c>
      <c r="K79" s="132">
        <v>2.6929982046678637E-3</v>
      </c>
      <c r="L79" s="27">
        <v>6</v>
      </c>
      <c r="M79" s="27">
        <v>2212</v>
      </c>
      <c r="N79" s="27">
        <v>17</v>
      </c>
      <c r="O79" s="27">
        <v>2229</v>
      </c>
      <c r="P79" s="27">
        <v>20</v>
      </c>
      <c r="Q79" s="27">
        <v>163</v>
      </c>
      <c r="R79" s="27">
        <v>2412</v>
      </c>
      <c r="S79" s="27">
        <v>63</v>
      </c>
      <c r="T79" s="27">
        <v>2475</v>
      </c>
      <c r="U79" s="27">
        <v>18</v>
      </c>
      <c r="V79" s="27">
        <v>597</v>
      </c>
      <c r="W79" s="166">
        <v>94.46</v>
      </c>
      <c r="X79" s="27">
        <v>34</v>
      </c>
      <c r="Y79" s="167">
        <v>155.69999999999999</v>
      </c>
      <c r="Z79" s="27">
        <v>631</v>
      </c>
      <c r="AA79" s="27">
        <v>2228</v>
      </c>
      <c r="AB79" s="27">
        <v>17</v>
      </c>
      <c r="AC79" s="27">
        <v>2245</v>
      </c>
      <c r="AD79" s="27">
        <v>30</v>
      </c>
      <c r="AE79" s="27">
        <v>169</v>
      </c>
      <c r="AF79" s="27">
        <v>2444</v>
      </c>
      <c r="AG79" s="27">
        <v>2246</v>
      </c>
      <c r="AH79" s="27">
        <v>201</v>
      </c>
      <c r="AI79" s="27">
        <v>2447</v>
      </c>
      <c r="AJ79" s="27">
        <v>2376</v>
      </c>
      <c r="AK79" s="166">
        <v>92.05</v>
      </c>
    </row>
    <row r="80" spans="1:37" ht="13" x14ac:dyDescent="0.3">
      <c r="A80" s="27" t="s">
        <v>536</v>
      </c>
      <c r="B80" s="140" t="s">
        <v>535</v>
      </c>
      <c r="C80" s="27">
        <v>1678</v>
      </c>
      <c r="D80" s="84">
        <v>110.98</v>
      </c>
      <c r="E80" s="84">
        <v>118.94</v>
      </c>
      <c r="F80" s="27">
        <v>200</v>
      </c>
      <c r="G80" s="84">
        <v>100.53</v>
      </c>
      <c r="H80" s="84">
        <v>130.54</v>
      </c>
      <c r="I80" s="27">
        <v>2061</v>
      </c>
      <c r="J80" s="27">
        <v>28</v>
      </c>
      <c r="K80" s="132">
        <v>1.0189228529839884E-2</v>
      </c>
      <c r="L80" s="27">
        <v>7</v>
      </c>
      <c r="M80" s="27">
        <v>2032</v>
      </c>
      <c r="N80" s="27">
        <v>0</v>
      </c>
      <c r="O80" s="27">
        <v>2032</v>
      </c>
      <c r="P80" s="27">
        <v>43</v>
      </c>
      <c r="Q80" s="27">
        <v>211</v>
      </c>
      <c r="R80" s="27">
        <v>2286</v>
      </c>
      <c r="S80" s="27">
        <v>400</v>
      </c>
      <c r="T80" s="27">
        <v>2686</v>
      </c>
      <c r="U80" s="27">
        <v>20</v>
      </c>
      <c r="V80" s="27">
        <v>404</v>
      </c>
      <c r="W80" s="166">
        <v>155.54</v>
      </c>
      <c r="X80" s="27">
        <v>103</v>
      </c>
      <c r="Y80" s="167">
        <v>254.56</v>
      </c>
      <c r="Z80" s="27">
        <v>507</v>
      </c>
      <c r="AA80" s="27">
        <v>2061</v>
      </c>
      <c r="AB80" s="27">
        <v>0</v>
      </c>
      <c r="AC80" s="27">
        <v>2061</v>
      </c>
      <c r="AD80" s="27">
        <v>174</v>
      </c>
      <c r="AE80" s="27">
        <v>285</v>
      </c>
      <c r="AF80" s="27">
        <v>2520</v>
      </c>
      <c r="AG80" s="27">
        <v>2063</v>
      </c>
      <c r="AH80" s="27">
        <v>469</v>
      </c>
      <c r="AI80" s="27">
        <v>2532</v>
      </c>
      <c r="AJ80" s="27">
        <v>2336</v>
      </c>
      <c r="AK80" s="166">
        <v>128.54</v>
      </c>
    </row>
    <row r="81" spans="1:37" ht="13" x14ac:dyDescent="0.3">
      <c r="A81" s="27" t="s">
        <v>650</v>
      </c>
      <c r="B81" s="140" t="s">
        <v>649</v>
      </c>
      <c r="C81" s="27">
        <v>8839</v>
      </c>
      <c r="D81" s="84">
        <v>122.2</v>
      </c>
      <c r="E81" s="84">
        <v>128.08000000000001</v>
      </c>
      <c r="F81" s="27">
        <v>1139</v>
      </c>
      <c r="G81" s="84">
        <v>101.76</v>
      </c>
      <c r="H81" s="84">
        <v>157.91999999999999</v>
      </c>
      <c r="I81" s="27">
        <v>11198</v>
      </c>
      <c r="J81" s="27">
        <v>129</v>
      </c>
      <c r="K81" s="132">
        <v>6.6976245758171103E-3</v>
      </c>
      <c r="L81" s="27">
        <v>3</v>
      </c>
      <c r="M81" s="27">
        <v>10952</v>
      </c>
      <c r="N81" s="27">
        <v>8</v>
      </c>
      <c r="O81" s="27">
        <v>10960</v>
      </c>
      <c r="P81" s="27">
        <v>409</v>
      </c>
      <c r="Q81" s="27">
        <v>730</v>
      </c>
      <c r="R81" s="27">
        <v>12099</v>
      </c>
      <c r="S81" s="27">
        <v>1988</v>
      </c>
      <c r="T81" s="27">
        <v>14087</v>
      </c>
      <c r="U81" s="27">
        <v>50</v>
      </c>
      <c r="V81" s="27">
        <v>1827</v>
      </c>
      <c r="W81" s="166">
        <v>184.07</v>
      </c>
      <c r="X81" s="27">
        <v>0</v>
      </c>
      <c r="Y81" s="84">
        <v>0</v>
      </c>
      <c r="Z81" s="27">
        <v>1827</v>
      </c>
      <c r="AA81" s="27">
        <v>11198</v>
      </c>
      <c r="AB81" s="27">
        <v>106</v>
      </c>
      <c r="AC81" s="27">
        <v>11304</v>
      </c>
      <c r="AD81" s="27">
        <v>998</v>
      </c>
      <c r="AE81" s="27">
        <v>801</v>
      </c>
      <c r="AF81" s="27">
        <v>13103</v>
      </c>
      <c r="AG81" s="27">
        <v>11322</v>
      </c>
      <c r="AH81" s="27">
        <v>1836</v>
      </c>
      <c r="AI81" s="27">
        <v>13158</v>
      </c>
      <c r="AJ81" s="27">
        <v>11769</v>
      </c>
      <c r="AK81" s="166">
        <v>139.78</v>
      </c>
    </row>
    <row r="82" spans="1:37" ht="13" x14ac:dyDescent="0.3">
      <c r="A82" s="27" t="s">
        <v>306</v>
      </c>
      <c r="B82" s="140" t="s">
        <v>305</v>
      </c>
      <c r="C82" s="27">
        <v>1961</v>
      </c>
      <c r="D82" s="84">
        <v>116.28</v>
      </c>
      <c r="E82" s="84">
        <v>122.1</v>
      </c>
      <c r="F82" s="27">
        <v>417</v>
      </c>
      <c r="G82" s="84">
        <v>115.97</v>
      </c>
      <c r="H82" s="84">
        <v>150.16999999999999</v>
      </c>
      <c r="I82" s="27">
        <v>2864</v>
      </c>
      <c r="J82" s="27">
        <v>26</v>
      </c>
      <c r="K82" s="132">
        <v>7.3324022346368716E-3</v>
      </c>
      <c r="L82" s="27">
        <v>3</v>
      </c>
      <c r="M82" s="27">
        <v>2831</v>
      </c>
      <c r="N82" s="27">
        <v>0</v>
      </c>
      <c r="O82" s="27">
        <v>2831</v>
      </c>
      <c r="P82" s="27">
        <v>246</v>
      </c>
      <c r="Q82" s="27">
        <v>179</v>
      </c>
      <c r="R82" s="27">
        <v>3256</v>
      </c>
      <c r="S82" s="27">
        <v>334</v>
      </c>
      <c r="T82" s="27">
        <v>3590</v>
      </c>
      <c r="U82" s="27">
        <v>23</v>
      </c>
      <c r="V82" s="27">
        <v>706</v>
      </c>
      <c r="W82" s="166">
        <v>169.49</v>
      </c>
      <c r="X82" s="27">
        <v>8</v>
      </c>
      <c r="Y82" s="84">
        <v>153.99</v>
      </c>
      <c r="Z82" s="27">
        <v>714</v>
      </c>
      <c r="AA82" s="27">
        <v>2864</v>
      </c>
      <c r="AB82" s="27">
        <v>0</v>
      </c>
      <c r="AC82" s="27">
        <v>2864</v>
      </c>
      <c r="AD82" s="27">
        <v>250</v>
      </c>
      <c r="AE82" s="27">
        <v>267</v>
      </c>
      <c r="AF82" s="27">
        <v>3381</v>
      </c>
      <c r="AG82" s="27">
        <v>2866</v>
      </c>
      <c r="AH82" s="27">
        <v>523</v>
      </c>
      <c r="AI82" s="27">
        <v>3389</v>
      </c>
      <c r="AJ82" s="27">
        <v>3092</v>
      </c>
      <c r="AK82" s="166">
        <v>136.79</v>
      </c>
    </row>
    <row r="83" spans="1:37" ht="13" x14ac:dyDescent="0.3">
      <c r="A83" s="27" t="s">
        <v>58</v>
      </c>
      <c r="B83" s="140" t="s">
        <v>57</v>
      </c>
      <c r="C83" s="27">
        <v>1161</v>
      </c>
      <c r="D83" s="84">
        <v>79.55</v>
      </c>
      <c r="E83" s="84">
        <v>82.49</v>
      </c>
      <c r="F83" s="27">
        <v>581</v>
      </c>
      <c r="G83" s="84">
        <v>88.52</v>
      </c>
      <c r="H83" s="84">
        <v>137.88</v>
      </c>
      <c r="I83" s="27">
        <v>2040</v>
      </c>
      <c r="J83" s="27">
        <v>47</v>
      </c>
      <c r="K83" s="132">
        <v>1.9607843137254902E-2</v>
      </c>
      <c r="L83" s="27">
        <v>0</v>
      </c>
      <c r="M83" s="27">
        <v>1807</v>
      </c>
      <c r="N83" s="27">
        <v>8</v>
      </c>
      <c r="O83" s="27">
        <v>1815</v>
      </c>
      <c r="P83" s="27">
        <v>194</v>
      </c>
      <c r="Q83" s="27">
        <v>409</v>
      </c>
      <c r="R83" s="27">
        <v>2418</v>
      </c>
      <c r="S83" s="27">
        <v>125</v>
      </c>
      <c r="T83" s="27">
        <v>2543</v>
      </c>
      <c r="U83" s="27">
        <v>35</v>
      </c>
      <c r="V83" s="27">
        <v>537</v>
      </c>
      <c r="W83" s="27">
        <v>94.76</v>
      </c>
      <c r="X83" s="27">
        <v>22</v>
      </c>
      <c r="Y83" s="84">
        <v>95.53</v>
      </c>
      <c r="Z83" s="27">
        <v>559</v>
      </c>
      <c r="AA83" s="27">
        <v>2040</v>
      </c>
      <c r="AB83" s="27">
        <v>22</v>
      </c>
      <c r="AC83" s="27">
        <v>2062</v>
      </c>
      <c r="AD83" s="27">
        <v>298</v>
      </c>
      <c r="AE83" s="27">
        <v>525</v>
      </c>
      <c r="AF83" s="27">
        <v>2885</v>
      </c>
      <c r="AG83" s="27">
        <v>2075</v>
      </c>
      <c r="AH83" s="27">
        <v>836</v>
      </c>
      <c r="AI83" s="27">
        <v>2911</v>
      </c>
      <c r="AJ83" s="27">
        <v>2282</v>
      </c>
      <c r="AK83" s="27">
        <v>99.85</v>
      </c>
    </row>
    <row r="84" spans="1:37" ht="13" x14ac:dyDescent="0.3">
      <c r="A84" s="27" t="s">
        <v>320</v>
      </c>
      <c r="B84" s="140" t="s">
        <v>319</v>
      </c>
      <c r="C84" s="27">
        <v>860</v>
      </c>
      <c r="D84" s="84">
        <v>107.99</v>
      </c>
      <c r="E84" s="84">
        <v>114.28</v>
      </c>
      <c r="F84" s="27">
        <v>142</v>
      </c>
      <c r="G84" s="84">
        <v>124.19</v>
      </c>
      <c r="H84" s="84">
        <v>159.69</v>
      </c>
      <c r="I84" s="27">
        <v>1739</v>
      </c>
      <c r="J84" s="27">
        <v>15</v>
      </c>
      <c r="K84" s="132">
        <v>4.6003450258769408E-3</v>
      </c>
      <c r="L84" s="27">
        <v>0</v>
      </c>
      <c r="M84" s="27">
        <v>1361</v>
      </c>
      <c r="N84" s="27">
        <v>12</v>
      </c>
      <c r="O84" s="27">
        <v>1373</v>
      </c>
      <c r="P84" s="27">
        <v>71</v>
      </c>
      <c r="Q84" s="27">
        <v>71</v>
      </c>
      <c r="R84" s="27">
        <v>1515</v>
      </c>
      <c r="S84" s="27">
        <v>892</v>
      </c>
      <c r="T84" s="27">
        <v>2407</v>
      </c>
      <c r="U84" s="27">
        <v>23</v>
      </c>
      <c r="V84" s="27">
        <v>438</v>
      </c>
      <c r="W84" s="166">
        <v>156.69</v>
      </c>
      <c r="X84" s="27">
        <v>0</v>
      </c>
      <c r="Y84" s="84">
        <v>0</v>
      </c>
      <c r="Z84" s="27">
        <v>438</v>
      </c>
      <c r="AA84" s="27">
        <v>1739</v>
      </c>
      <c r="AB84" s="27">
        <v>12</v>
      </c>
      <c r="AC84" s="27">
        <v>1751</v>
      </c>
      <c r="AD84" s="27">
        <v>151</v>
      </c>
      <c r="AE84" s="27">
        <v>107</v>
      </c>
      <c r="AF84" s="27">
        <v>2009</v>
      </c>
      <c r="AG84" s="27">
        <v>1772</v>
      </c>
      <c r="AH84" s="27">
        <v>265</v>
      </c>
      <c r="AI84" s="27">
        <v>2037</v>
      </c>
      <c r="AJ84" s="27">
        <v>1424</v>
      </c>
      <c r="AK84" s="166">
        <v>131.63</v>
      </c>
    </row>
    <row r="85" spans="1:37" ht="13" x14ac:dyDescent="0.3">
      <c r="A85" s="27" t="s">
        <v>408</v>
      </c>
      <c r="B85" s="140" t="s">
        <v>407</v>
      </c>
      <c r="C85" s="27">
        <v>3409</v>
      </c>
      <c r="D85" s="84">
        <v>94.35</v>
      </c>
      <c r="E85" s="84">
        <v>97</v>
      </c>
      <c r="F85" s="27">
        <v>1034</v>
      </c>
      <c r="G85" s="84">
        <v>88.56</v>
      </c>
      <c r="H85" s="84">
        <v>97.78</v>
      </c>
      <c r="I85" s="27">
        <v>4094</v>
      </c>
      <c r="J85" s="27">
        <v>59</v>
      </c>
      <c r="K85" s="132">
        <v>1.4167073766487542E-2</v>
      </c>
      <c r="L85" s="27">
        <v>13</v>
      </c>
      <c r="M85" s="27">
        <v>3881</v>
      </c>
      <c r="N85" s="27">
        <v>0</v>
      </c>
      <c r="O85" s="27">
        <v>3881</v>
      </c>
      <c r="P85" s="27">
        <v>28</v>
      </c>
      <c r="Q85" s="27">
        <v>1006</v>
      </c>
      <c r="R85" s="27">
        <v>4915</v>
      </c>
      <c r="S85" s="27">
        <v>440</v>
      </c>
      <c r="T85" s="27">
        <v>5355</v>
      </c>
      <c r="U85" s="27">
        <v>15</v>
      </c>
      <c r="V85" s="27">
        <v>492</v>
      </c>
      <c r="W85" s="166">
        <v>120.24</v>
      </c>
      <c r="X85" s="27">
        <v>0</v>
      </c>
      <c r="Y85" s="84">
        <v>0</v>
      </c>
      <c r="Z85" s="27">
        <v>492</v>
      </c>
      <c r="AA85" s="27">
        <v>4094</v>
      </c>
      <c r="AB85" s="27">
        <v>0</v>
      </c>
      <c r="AC85" s="27">
        <v>4094</v>
      </c>
      <c r="AD85" s="27">
        <v>28</v>
      </c>
      <c r="AE85" s="27">
        <v>1006</v>
      </c>
      <c r="AF85" s="27">
        <v>5128</v>
      </c>
      <c r="AG85" s="27">
        <v>4105</v>
      </c>
      <c r="AH85" s="27">
        <v>1034</v>
      </c>
      <c r="AI85" s="27">
        <v>5139</v>
      </c>
      <c r="AJ85" s="27">
        <v>4911</v>
      </c>
      <c r="AK85" s="166">
        <v>99.4</v>
      </c>
    </row>
    <row r="86" spans="1:37" ht="13" x14ac:dyDescent="0.3">
      <c r="A86" s="27" t="s">
        <v>78</v>
      </c>
      <c r="B86" s="140" t="s">
        <v>77</v>
      </c>
      <c r="C86" s="27">
        <v>5470</v>
      </c>
      <c r="D86" s="84">
        <v>87.91</v>
      </c>
      <c r="E86" s="84">
        <v>92.41</v>
      </c>
      <c r="F86" s="27">
        <v>1468</v>
      </c>
      <c r="G86" s="84">
        <v>100.18</v>
      </c>
      <c r="H86" s="84">
        <v>150.74</v>
      </c>
      <c r="I86" s="27">
        <v>5999</v>
      </c>
      <c r="J86" s="27">
        <v>61</v>
      </c>
      <c r="K86" s="132">
        <v>9.3348891481913644E-3</v>
      </c>
      <c r="L86" s="27">
        <v>0</v>
      </c>
      <c r="M86" s="27">
        <v>5867</v>
      </c>
      <c r="N86" s="27">
        <v>0</v>
      </c>
      <c r="O86" s="27">
        <v>5867</v>
      </c>
      <c r="P86" s="27">
        <v>372</v>
      </c>
      <c r="Q86" s="27">
        <v>1193</v>
      </c>
      <c r="R86" s="27">
        <v>7432</v>
      </c>
      <c r="S86" s="27">
        <v>511</v>
      </c>
      <c r="T86" s="27">
        <v>7943</v>
      </c>
      <c r="U86" s="27">
        <v>31</v>
      </c>
      <c r="V86" s="27">
        <v>386</v>
      </c>
      <c r="W86" s="166">
        <v>100.54</v>
      </c>
      <c r="X86" s="27">
        <v>107</v>
      </c>
      <c r="Y86" s="167">
        <v>149.08000000000001</v>
      </c>
      <c r="Z86" s="27">
        <v>493</v>
      </c>
      <c r="AA86" s="27">
        <v>5999</v>
      </c>
      <c r="AB86" s="27">
        <v>18</v>
      </c>
      <c r="AC86" s="27">
        <v>6017</v>
      </c>
      <c r="AD86" s="27">
        <v>604</v>
      </c>
      <c r="AE86" s="27">
        <v>1315</v>
      </c>
      <c r="AF86" s="27">
        <v>7936</v>
      </c>
      <c r="AG86" s="27">
        <v>6023</v>
      </c>
      <c r="AH86" s="27">
        <v>1939</v>
      </c>
      <c r="AI86" s="27">
        <v>7962</v>
      </c>
      <c r="AJ86" s="27">
        <v>7372</v>
      </c>
      <c r="AK86" s="166">
        <v>105.3</v>
      </c>
    </row>
    <row r="87" spans="1:37" ht="13" x14ac:dyDescent="0.3">
      <c r="A87" s="27" t="s">
        <v>198</v>
      </c>
      <c r="B87" s="140" t="s">
        <v>197</v>
      </c>
      <c r="C87" s="27">
        <v>3382</v>
      </c>
      <c r="D87" s="84">
        <v>91.32</v>
      </c>
      <c r="E87" s="84">
        <v>93.73</v>
      </c>
      <c r="F87" s="27">
        <v>323</v>
      </c>
      <c r="G87" s="84">
        <v>85.39</v>
      </c>
      <c r="H87" s="84">
        <v>112.19</v>
      </c>
      <c r="I87" s="27">
        <v>3758</v>
      </c>
      <c r="J87" s="27">
        <v>31</v>
      </c>
      <c r="K87" s="132">
        <v>5.5880787653006915E-3</v>
      </c>
      <c r="L87" s="27">
        <v>7</v>
      </c>
      <c r="M87" s="27">
        <v>3643</v>
      </c>
      <c r="N87" s="27">
        <v>0</v>
      </c>
      <c r="O87" s="27">
        <v>3643</v>
      </c>
      <c r="P87" s="27">
        <v>61</v>
      </c>
      <c r="Q87" s="27">
        <v>264</v>
      </c>
      <c r="R87" s="27">
        <v>3968</v>
      </c>
      <c r="S87" s="27">
        <v>215</v>
      </c>
      <c r="T87" s="27">
        <v>4183</v>
      </c>
      <c r="U87" s="27">
        <v>16</v>
      </c>
      <c r="V87" s="27">
        <v>266</v>
      </c>
      <c r="W87" s="27">
        <v>110.15</v>
      </c>
      <c r="X87" s="27">
        <v>2</v>
      </c>
      <c r="Y87" s="84">
        <v>189.69</v>
      </c>
      <c r="Z87" s="27">
        <v>268</v>
      </c>
      <c r="AA87" s="27">
        <v>3758</v>
      </c>
      <c r="AB87" s="27">
        <v>0</v>
      </c>
      <c r="AC87" s="27">
        <v>3758</v>
      </c>
      <c r="AD87" s="27">
        <v>61</v>
      </c>
      <c r="AE87" s="27">
        <v>274</v>
      </c>
      <c r="AF87" s="27">
        <v>4093</v>
      </c>
      <c r="AG87" s="27">
        <v>3764</v>
      </c>
      <c r="AH87" s="27">
        <v>336</v>
      </c>
      <c r="AI87" s="27">
        <v>4100</v>
      </c>
      <c r="AJ87" s="27">
        <v>3964</v>
      </c>
      <c r="AK87" s="27">
        <v>96.35</v>
      </c>
    </row>
    <row r="88" spans="1:37" ht="13" x14ac:dyDescent="0.3">
      <c r="A88" s="27" t="s">
        <v>596</v>
      </c>
      <c r="B88" s="140" t="s">
        <v>595</v>
      </c>
      <c r="C88" s="27">
        <v>1716</v>
      </c>
      <c r="D88" s="84">
        <v>81.17</v>
      </c>
      <c r="E88" s="84">
        <v>84.75</v>
      </c>
      <c r="F88" s="27">
        <v>1341</v>
      </c>
      <c r="G88" s="84">
        <v>97.73</v>
      </c>
      <c r="H88" s="84">
        <v>131.44</v>
      </c>
      <c r="I88" s="27">
        <v>2419</v>
      </c>
      <c r="J88" s="27">
        <v>42</v>
      </c>
      <c r="K88" s="132">
        <v>1.3228606862339809E-2</v>
      </c>
      <c r="L88" s="27">
        <v>1</v>
      </c>
      <c r="M88" s="27">
        <v>2354</v>
      </c>
      <c r="N88" s="27">
        <v>0</v>
      </c>
      <c r="O88" s="27">
        <v>2354</v>
      </c>
      <c r="P88" s="27">
        <v>550</v>
      </c>
      <c r="Q88" s="27">
        <v>882</v>
      </c>
      <c r="R88" s="27">
        <v>3786</v>
      </c>
      <c r="S88" s="27">
        <v>199</v>
      </c>
      <c r="T88" s="27">
        <v>3985</v>
      </c>
      <c r="U88" s="27">
        <v>33</v>
      </c>
      <c r="V88" s="27">
        <v>593</v>
      </c>
      <c r="W88" s="166">
        <v>93.23</v>
      </c>
      <c r="X88" s="27">
        <v>91</v>
      </c>
      <c r="Y88" s="167">
        <v>145.12</v>
      </c>
      <c r="Z88" s="27">
        <v>684</v>
      </c>
      <c r="AA88" s="27">
        <v>2419</v>
      </c>
      <c r="AB88" s="27">
        <v>3</v>
      </c>
      <c r="AC88" s="27">
        <v>2422</v>
      </c>
      <c r="AD88" s="27">
        <v>659</v>
      </c>
      <c r="AE88" s="27">
        <v>888</v>
      </c>
      <c r="AF88" s="27">
        <v>3969</v>
      </c>
      <c r="AG88" s="27">
        <v>2427</v>
      </c>
      <c r="AH88" s="27">
        <v>1555</v>
      </c>
      <c r="AI88" s="27">
        <v>3982</v>
      </c>
      <c r="AJ88" s="27">
        <v>3733</v>
      </c>
      <c r="AK88" s="166">
        <v>104.34</v>
      </c>
    </row>
    <row r="89" spans="1:37" ht="13" x14ac:dyDescent="0.3">
      <c r="A89" s="27" t="s">
        <v>322</v>
      </c>
      <c r="B89" s="140" t="s">
        <v>321</v>
      </c>
      <c r="C89" s="27">
        <v>1784</v>
      </c>
      <c r="D89" s="84">
        <v>89.35</v>
      </c>
      <c r="E89" s="84">
        <v>95.17</v>
      </c>
      <c r="F89" s="27">
        <v>579</v>
      </c>
      <c r="G89" s="84">
        <v>107.27</v>
      </c>
      <c r="H89" s="84">
        <v>149.72</v>
      </c>
      <c r="I89" s="27">
        <v>2106</v>
      </c>
      <c r="J89" s="27">
        <v>12</v>
      </c>
      <c r="K89" s="132">
        <v>1.8993352326685661E-3</v>
      </c>
      <c r="L89" s="27">
        <v>1</v>
      </c>
      <c r="M89" s="27">
        <v>2054</v>
      </c>
      <c r="N89" s="27">
        <v>0</v>
      </c>
      <c r="O89" s="27">
        <v>2054</v>
      </c>
      <c r="P89" s="27">
        <v>123</v>
      </c>
      <c r="Q89" s="27">
        <v>456</v>
      </c>
      <c r="R89" s="27">
        <v>2633</v>
      </c>
      <c r="S89" s="27">
        <v>232</v>
      </c>
      <c r="T89" s="27">
        <v>2865</v>
      </c>
      <c r="U89" s="27">
        <v>22</v>
      </c>
      <c r="V89" s="27">
        <v>237</v>
      </c>
      <c r="W89" s="166">
        <v>119.9</v>
      </c>
      <c r="X89" s="27">
        <v>0</v>
      </c>
      <c r="Y89" s="84">
        <v>0</v>
      </c>
      <c r="Z89" s="27">
        <v>237</v>
      </c>
      <c r="AA89" s="27">
        <v>2106</v>
      </c>
      <c r="AB89" s="27">
        <v>0</v>
      </c>
      <c r="AC89" s="27">
        <v>2106</v>
      </c>
      <c r="AD89" s="27">
        <v>123</v>
      </c>
      <c r="AE89" s="27">
        <v>460</v>
      </c>
      <c r="AF89" s="27">
        <v>2689</v>
      </c>
      <c r="AG89" s="27">
        <v>2109</v>
      </c>
      <c r="AH89" s="27">
        <v>584</v>
      </c>
      <c r="AI89" s="27">
        <v>2693</v>
      </c>
      <c r="AJ89" s="27">
        <v>2600</v>
      </c>
      <c r="AK89" s="166">
        <v>109.57</v>
      </c>
    </row>
    <row r="90" spans="1:37" ht="13" x14ac:dyDescent="0.3">
      <c r="A90" s="27" t="s">
        <v>614</v>
      </c>
      <c r="B90" s="140" t="s">
        <v>613</v>
      </c>
      <c r="C90" s="27">
        <v>3283</v>
      </c>
      <c r="D90" s="84">
        <v>93.21</v>
      </c>
      <c r="E90" s="84">
        <v>98.52</v>
      </c>
      <c r="F90" s="27">
        <v>865</v>
      </c>
      <c r="G90" s="84">
        <v>104.2</v>
      </c>
      <c r="H90" s="84">
        <v>154.19999999999999</v>
      </c>
      <c r="I90" s="27">
        <v>3703</v>
      </c>
      <c r="J90" s="27">
        <v>36</v>
      </c>
      <c r="K90" s="132">
        <v>2.7005130974885228E-3</v>
      </c>
      <c r="L90" s="27">
        <v>14</v>
      </c>
      <c r="M90" s="27">
        <v>3703</v>
      </c>
      <c r="N90" s="27">
        <v>0</v>
      </c>
      <c r="O90" s="27">
        <v>3703</v>
      </c>
      <c r="P90" s="27">
        <v>264</v>
      </c>
      <c r="Q90" s="27">
        <v>694</v>
      </c>
      <c r="R90" s="27">
        <v>4661</v>
      </c>
      <c r="S90" s="27">
        <v>696</v>
      </c>
      <c r="T90" s="27">
        <v>5357</v>
      </c>
      <c r="U90" s="27">
        <v>23</v>
      </c>
      <c r="V90" s="27">
        <v>347</v>
      </c>
      <c r="W90" s="27">
        <v>109.91</v>
      </c>
      <c r="X90" s="27">
        <v>100</v>
      </c>
      <c r="Y90" s="84">
        <v>177.81</v>
      </c>
      <c r="Z90" s="27">
        <v>447</v>
      </c>
      <c r="AA90" s="27">
        <v>3703</v>
      </c>
      <c r="AB90" s="27">
        <v>0</v>
      </c>
      <c r="AC90" s="27">
        <v>3703</v>
      </c>
      <c r="AD90" s="27">
        <v>417</v>
      </c>
      <c r="AE90" s="27">
        <v>789</v>
      </c>
      <c r="AF90" s="27">
        <v>4909</v>
      </c>
      <c r="AG90" s="27">
        <v>3703</v>
      </c>
      <c r="AH90" s="27">
        <v>1221</v>
      </c>
      <c r="AI90" s="27">
        <v>4924</v>
      </c>
      <c r="AJ90" s="27">
        <v>4595</v>
      </c>
      <c r="AK90" s="27">
        <v>111.58</v>
      </c>
    </row>
    <row r="91" spans="1:37" ht="13" x14ac:dyDescent="0.3">
      <c r="A91" s="27" t="s">
        <v>652</v>
      </c>
      <c r="B91" s="140" t="s">
        <v>651</v>
      </c>
      <c r="C91" s="27">
        <v>8387</v>
      </c>
      <c r="D91" s="84">
        <v>130.55000000000001</v>
      </c>
      <c r="E91" s="84">
        <v>138.12</v>
      </c>
      <c r="F91" s="27">
        <v>1089</v>
      </c>
      <c r="G91" s="84">
        <v>122.93</v>
      </c>
      <c r="H91" s="84">
        <v>161.87</v>
      </c>
      <c r="I91" s="27">
        <v>10109</v>
      </c>
      <c r="J91" s="27">
        <v>100</v>
      </c>
      <c r="K91" s="132">
        <v>5.5396181620338313E-3</v>
      </c>
      <c r="L91" s="27">
        <v>1</v>
      </c>
      <c r="M91" s="27">
        <v>9730</v>
      </c>
      <c r="N91" s="27">
        <v>18</v>
      </c>
      <c r="O91" s="27">
        <v>9748</v>
      </c>
      <c r="P91" s="27">
        <v>538</v>
      </c>
      <c r="Q91" s="27">
        <v>595</v>
      </c>
      <c r="R91" s="27">
        <v>10881</v>
      </c>
      <c r="S91" s="27">
        <v>2422</v>
      </c>
      <c r="T91" s="27">
        <v>13303</v>
      </c>
      <c r="U91" s="27">
        <v>52</v>
      </c>
      <c r="V91" s="27">
        <v>1180</v>
      </c>
      <c r="W91" s="166">
        <v>194.56</v>
      </c>
      <c r="X91" s="27">
        <v>44</v>
      </c>
      <c r="Y91" s="167">
        <v>192.02</v>
      </c>
      <c r="Z91" s="27">
        <v>1224</v>
      </c>
      <c r="AA91" s="27">
        <v>10109</v>
      </c>
      <c r="AB91" s="27">
        <v>346</v>
      </c>
      <c r="AC91" s="27">
        <v>10455</v>
      </c>
      <c r="AD91" s="27">
        <v>929</v>
      </c>
      <c r="AE91" s="27">
        <v>787</v>
      </c>
      <c r="AF91" s="27">
        <v>12171</v>
      </c>
      <c r="AG91" s="27">
        <v>10495</v>
      </c>
      <c r="AH91" s="27">
        <v>1749</v>
      </c>
      <c r="AI91" s="27">
        <v>12244</v>
      </c>
      <c r="AJ91" s="27">
        <v>10694</v>
      </c>
      <c r="AK91" s="166">
        <v>146.91999999999999</v>
      </c>
    </row>
    <row r="92" spans="1:37" ht="13" x14ac:dyDescent="0.3">
      <c r="A92" s="27" t="s">
        <v>172</v>
      </c>
      <c r="B92" s="140" t="s">
        <v>171</v>
      </c>
      <c r="C92" s="27">
        <v>3664</v>
      </c>
      <c r="D92" s="84">
        <v>101.33</v>
      </c>
      <c r="E92" s="84">
        <v>102.51</v>
      </c>
      <c r="F92" s="27">
        <v>1139</v>
      </c>
      <c r="G92" s="84">
        <v>98.26</v>
      </c>
      <c r="H92" s="84">
        <v>122.19</v>
      </c>
      <c r="I92" s="27">
        <v>4085</v>
      </c>
      <c r="J92" s="27">
        <v>17</v>
      </c>
      <c r="K92" s="132">
        <v>7.343941248470012E-4</v>
      </c>
      <c r="L92" s="27">
        <v>1</v>
      </c>
      <c r="M92" s="27">
        <v>4077</v>
      </c>
      <c r="N92" s="27">
        <v>5</v>
      </c>
      <c r="O92" s="27">
        <v>4082</v>
      </c>
      <c r="P92" s="27">
        <v>116</v>
      </c>
      <c r="Q92" s="27">
        <v>1023</v>
      </c>
      <c r="R92" s="27">
        <v>5221</v>
      </c>
      <c r="S92" s="27">
        <v>430</v>
      </c>
      <c r="T92" s="27">
        <v>5651</v>
      </c>
      <c r="U92" s="27">
        <v>18</v>
      </c>
      <c r="V92" s="27">
        <v>364</v>
      </c>
      <c r="W92" s="166">
        <v>126.26</v>
      </c>
      <c r="X92" s="27">
        <v>0</v>
      </c>
      <c r="Y92" s="84">
        <v>0</v>
      </c>
      <c r="Z92" s="27">
        <v>364</v>
      </c>
      <c r="AA92" s="27">
        <v>4085</v>
      </c>
      <c r="AB92" s="27">
        <v>5</v>
      </c>
      <c r="AC92" s="27">
        <v>4090</v>
      </c>
      <c r="AD92" s="27">
        <v>127</v>
      </c>
      <c r="AE92" s="27">
        <v>1023</v>
      </c>
      <c r="AF92" s="27">
        <v>5240</v>
      </c>
      <c r="AG92" s="27">
        <v>4091</v>
      </c>
      <c r="AH92" s="27">
        <v>1151</v>
      </c>
      <c r="AI92" s="27">
        <v>5242</v>
      </c>
      <c r="AJ92" s="27">
        <v>5167</v>
      </c>
      <c r="AK92" s="166">
        <v>108.52</v>
      </c>
    </row>
    <row r="93" spans="1:37" ht="13" x14ac:dyDescent="0.3">
      <c r="A93" s="27" t="s">
        <v>208</v>
      </c>
      <c r="B93" s="140" t="s">
        <v>207</v>
      </c>
      <c r="C93" s="27">
        <v>1484</v>
      </c>
      <c r="D93" s="84">
        <v>93.33</v>
      </c>
      <c r="E93" s="84">
        <v>95.39</v>
      </c>
      <c r="F93" s="27">
        <v>234</v>
      </c>
      <c r="G93" s="84">
        <v>110.26</v>
      </c>
      <c r="H93" s="84">
        <v>162.30000000000001</v>
      </c>
      <c r="I93" s="27">
        <v>2217</v>
      </c>
      <c r="J93" s="27">
        <v>27</v>
      </c>
      <c r="K93" s="132">
        <v>1.0825439783491205E-2</v>
      </c>
      <c r="L93" s="27">
        <v>0</v>
      </c>
      <c r="M93" s="27">
        <v>2172</v>
      </c>
      <c r="N93" s="27">
        <v>1</v>
      </c>
      <c r="O93" s="27">
        <v>2173</v>
      </c>
      <c r="P93" s="27">
        <v>142</v>
      </c>
      <c r="Q93" s="27">
        <v>92</v>
      </c>
      <c r="R93" s="27">
        <v>2407</v>
      </c>
      <c r="S93" s="27">
        <v>565</v>
      </c>
      <c r="T93" s="27">
        <v>2972</v>
      </c>
      <c r="U93" s="27">
        <v>29</v>
      </c>
      <c r="V93" s="27">
        <v>520</v>
      </c>
      <c r="W93" s="166">
        <v>127.04</v>
      </c>
      <c r="X93" s="27">
        <v>0</v>
      </c>
      <c r="Y93" s="84">
        <v>0</v>
      </c>
      <c r="Z93" s="27">
        <v>520</v>
      </c>
      <c r="AA93" s="27">
        <v>2217</v>
      </c>
      <c r="AB93" s="27">
        <v>1</v>
      </c>
      <c r="AC93" s="27">
        <v>2218</v>
      </c>
      <c r="AD93" s="27">
        <v>179</v>
      </c>
      <c r="AE93" s="27">
        <v>154</v>
      </c>
      <c r="AF93" s="27">
        <v>2551</v>
      </c>
      <c r="AG93" s="27">
        <v>2221</v>
      </c>
      <c r="AH93" s="27">
        <v>340</v>
      </c>
      <c r="AI93" s="27">
        <v>2561</v>
      </c>
      <c r="AJ93" s="27">
        <v>2234</v>
      </c>
      <c r="AK93" s="166">
        <v>109.69</v>
      </c>
    </row>
    <row r="94" spans="1:37" ht="13" x14ac:dyDescent="0.3">
      <c r="A94" s="27" t="s">
        <v>226</v>
      </c>
      <c r="B94" s="140" t="s">
        <v>225</v>
      </c>
      <c r="C94" s="27">
        <v>2215</v>
      </c>
      <c r="D94" s="84">
        <v>99.81</v>
      </c>
      <c r="E94" s="84">
        <v>101.68</v>
      </c>
      <c r="F94" s="27">
        <v>495</v>
      </c>
      <c r="G94" s="84">
        <v>88.22</v>
      </c>
      <c r="H94" s="84">
        <v>116.5</v>
      </c>
      <c r="I94" s="27">
        <v>2551</v>
      </c>
      <c r="J94" s="27">
        <v>12</v>
      </c>
      <c r="K94" s="132">
        <v>7.840062720501764E-4</v>
      </c>
      <c r="L94" s="27">
        <v>2</v>
      </c>
      <c r="M94" s="27">
        <v>2471</v>
      </c>
      <c r="N94" s="27">
        <v>16</v>
      </c>
      <c r="O94" s="27">
        <v>2487</v>
      </c>
      <c r="P94" s="27">
        <v>167</v>
      </c>
      <c r="Q94" s="27">
        <v>328</v>
      </c>
      <c r="R94" s="27">
        <v>2982</v>
      </c>
      <c r="S94" s="27">
        <v>197</v>
      </c>
      <c r="T94" s="27">
        <v>3179</v>
      </c>
      <c r="U94" s="27">
        <v>17</v>
      </c>
      <c r="V94" s="27">
        <v>272</v>
      </c>
      <c r="W94" s="166">
        <v>143.30000000000001</v>
      </c>
      <c r="X94" s="27">
        <v>0</v>
      </c>
      <c r="Y94" s="84">
        <v>0</v>
      </c>
      <c r="Z94" s="27">
        <v>272</v>
      </c>
      <c r="AA94" s="27">
        <v>2551</v>
      </c>
      <c r="AB94" s="27">
        <v>16</v>
      </c>
      <c r="AC94" s="27">
        <v>2567</v>
      </c>
      <c r="AD94" s="27">
        <v>179</v>
      </c>
      <c r="AE94" s="27">
        <v>466</v>
      </c>
      <c r="AF94" s="27">
        <v>3212</v>
      </c>
      <c r="AG94" s="27">
        <v>2572</v>
      </c>
      <c r="AH94" s="27">
        <v>654</v>
      </c>
      <c r="AI94" s="27">
        <v>3226</v>
      </c>
      <c r="AJ94" s="27">
        <v>2978</v>
      </c>
      <c r="AK94" s="166">
        <v>107.94</v>
      </c>
    </row>
    <row r="95" spans="1:37" ht="13" x14ac:dyDescent="0.3">
      <c r="A95" s="27" t="s">
        <v>284</v>
      </c>
      <c r="B95" s="140" t="s">
        <v>283</v>
      </c>
      <c r="C95" s="27">
        <v>4256</v>
      </c>
      <c r="D95" s="84">
        <v>114.8</v>
      </c>
      <c r="E95" s="84">
        <v>116.22</v>
      </c>
      <c r="F95" s="27">
        <v>873</v>
      </c>
      <c r="G95" s="84">
        <v>95.11</v>
      </c>
      <c r="H95" s="84">
        <v>109</v>
      </c>
      <c r="I95" s="27">
        <v>5650</v>
      </c>
      <c r="J95" s="27">
        <v>48</v>
      </c>
      <c r="K95" s="132">
        <v>7.7876106194690268E-3</v>
      </c>
      <c r="L95" s="27">
        <v>3</v>
      </c>
      <c r="M95" s="27">
        <v>5337</v>
      </c>
      <c r="N95" s="27">
        <v>9</v>
      </c>
      <c r="O95" s="27">
        <v>5346</v>
      </c>
      <c r="P95" s="27">
        <v>88</v>
      </c>
      <c r="Q95" s="27">
        <v>785</v>
      </c>
      <c r="R95" s="27">
        <v>6219</v>
      </c>
      <c r="S95" s="27">
        <v>597</v>
      </c>
      <c r="T95" s="27">
        <v>6816</v>
      </c>
      <c r="U95" s="27">
        <v>22</v>
      </c>
      <c r="V95" s="27">
        <v>997</v>
      </c>
      <c r="W95" s="27">
        <v>151.9</v>
      </c>
      <c r="X95" s="27">
        <v>0</v>
      </c>
      <c r="Y95" s="84">
        <v>0</v>
      </c>
      <c r="Z95" s="27">
        <v>997</v>
      </c>
      <c r="AA95" s="27">
        <v>5650</v>
      </c>
      <c r="AB95" s="27">
        <v>9</v>
      </c>
      <c r="AC95" s="27">
        <v>5659</v>
      </c>
      <c r="AD95" s="27">
        <v>92</v>
      </c>
      <c r="AE95" s="27">
        <v>785</v>
      </c>
      <c r="AF95" s="27">
        <v>6536</v>
      </c>
      <c r="AG95" s="27">
        <v>5674</v>
      </c>
      <c r="AH95" s="27">
        <v>878</v>
      </c>
      <c r="AI95" s="27">
        <v>6552</v>
      </c>
      <c r="AJ95" s="27">
        <v>6077</v>
      </c>
      <c r="AK95" s="27">
        <v>120.79</v>
      </c>
    </row>
    <row r="96" spans="1:37" ht="13" x14ac:dyDescent="0.3">
      <c r="A96" s="27" t="s">
        <v>560</v>
      </c>
      <c r="B96" s="140" t="s">
        <v>559</v>
      </c>
      <c r="C96" s="27">
        <v>5125</v>
      </c>
      <c r="D96" s="84">
        <v>115.39</v>
      </c>
      <c r="E96" s="84">
        <v>117.15</v>
      </c>
      <c r="F96" s="27">
        <v>1207</v>
      </c>
      <c r="G96" s="84">
        <v>104.63</v>
      </c>
      <c r="H96" s="84">
        <v>135.25</v>
      </c>
      <c r="I96" s="27">
        <v>6909</v>
      </c>
      <c r="J96" s="27">
        <v>54</v>
      </c>
      <c r="K96" s="132">
        <v>6.0790273556231003E-3</v>
      </c>
      <c r="L96" s="27">
        <v>7</v>
      </c>
      <c r="M96" s="27">
        <v>6899</v>
      </c>
      <c r="N96" s="27">
        <v>6</v>
      </c>
      <c r="O96" s="27">
        <v>6905</v>
      </c>
      <c r="P96" s="27">
        <v>153</v>
      </c>
      <c r="Q96" s="27">
        <v>1054</v>
      </c>
      <c r="R96" s="27">
        <v>8112</v>
      </c>
      <c r="S96" s="27">
        <v>706</v>
      </c>
      <c r="T96" s="27">
        <v>8818</v>
      </c>
      <c r="U96" s="27">
        <v>25</v>
      </c>
      <c r="V96" s="27">
        <v>1673</v>
      </c>
      <c r="W96" s="166">
        <v>160.33000000000001</v>
      </c>
      <c r="X96" s="27">
        <v>0</v>
      </c>
      <c r="Y96" s="84">
        <v>0</v>
      </c>
      <c r="Z96" s="27">
        <v>1673</v>
      </c>
      <c r="AA96" s="27">
        <v>6909</v>
      </c>
      <c r="AB96" s="27">
        <v>6</v>
      </c>
      <c r="AC96" s="27">
        <v>6915</v>
      </c>
      <c r="AD96" s="27">
        <v>190</v>
      </c>
      <c r="AE96" s="27">
        <v>1060</v>
      </c>
      <c r="AF96" s="27">
        <v>8165</v>
      </c>
      <c r="AG96" s="27">
        <v>6915</v>
      </c>
      <c r="AH96" s="27">
        <v>1254</v>
      </c>
      <c r="AI96" s="27">
        <v>8169</v>
      </c>
      <c r="AJ96" s="27">
        <v>7995</v>
      </c>
      <c r="AK96" s="166">
        <v>128.85</v>
      </c>
    </row>
    <row r="97" spans="1:37" ht="13" x14ac:dyDescent="0.3">
      <c r="A97" s="27" t="s">
        <v>380</v>
      </c>
      <c r="B97" s="140" t="s">
        <v>379</v>
      </c>
      <c r="C97" s="27">
        <v>5209</v>
      </c>
      <c r="D97" s="84">
        <v>82.5</v>
      </c>
      <c r="E97" s="84">
        <v>84.9</v>
      </c>
      <c r="F97" s="27">
        <v>779</v>
      </c>
      <c r="G97" s="84">
        <v>83.56</v>
      </c>
      <c r="H97" s="84">
        <v>122.62</v>
      </c>
      <c r="I97" s="27">
        <v>6819</v>
      </c>
      <c r="J97" s="27">
        <v>53</v>
      </c>
      <c r="K97" s="132">
        <v>5.5726646135797041E-3</v>
      </c>
      <c r="L97" s="27">
        <v>7</v>
      </c>
      <c r="M97" s="27">
        <v>6684</v>
      </c>
      <c r="N97" s="27">
        <v>11</v>
      </c>
      <c r="O97" s="27">
        <v>6695</v>
      </c>
      <c r="P97" s="27">
        <v>244</v>
      </c>
      <c r="Q97" s="27">
        <v>577</v>
      </c>
      <c r="R97" s="27">
        <v>7516</v>
      </c>
      <c r="S97" s="27">
        <v>559</v>
      </c>
      <c r="T97" s="27">
        <v>8075</v>
      </c>
      <c r="U97" s="27">
        <v>17</v>
      </c>
      <c r="V97" s="27">
        <v>1399</v>
      </c>
      <c r="W97" s="166">
        <v>92.4</v>
      </c>
      <c r="X97" s="27">
        <v>59</v>
      </c>
      <c r="Y97" s="84">
        <v>132.18</v>
      </c>
      <c r="Z97" s="27">
        <v>1458</v>
      </c>
      <c r="AA97" s="27">
        <v>6819</v>
      </c>
      <c r="AB97" s="27">
        <v>11</v>
      </c>
      <c r="AC97" s="27">
        <v>6830</v>
      </c>
      <c r="AD97" s="27">
        <v>252</v>
      </c>
      <c r="AE97" s="27">
        <v>594</v>
      </c>
      <c r="AF97" s="27">
        <v>7676</v>
      </c>
      <c r="AG97" s="27">
        <v>6838</v>
      </c>
      <c r="AH97" s="27">
        <v>848</v>
      </c>
      <c r="AI97" s="27">
        <v>7686</v>
      </c>
      <c r="AJ97" s="27">
        <v>7423</v>
      </c>
      <c r="AK97" s="27">
        <v>90.65</v>
      </c>
    </row>
    <row r="98" spans="1:37" ht="13" x14ac:dyDescent="0.3">
      <c r="A98" s="27" t="s">
        <v>410</v>
      </c>
      <c r="B98" s="140" t="s">
        <v>409</v>
      </c>
      <c r="C98" s="27">
        <v>4264</v>
      </c>
      <c r="D98" s="84">
        <v>95.07</v>
      </c>
      <c r="E98" s="84">
        <v>97.08</v>
      </c>
      <c r="F98" s="27">
        <v>543</v>
      </c>
      <c r="G98" s="84">
        <v>98.33</v>
      </c>
      <c r="H98" s="84">
        <v>141.68</v>
      </c>
      <c r="I98" s="27">
        <v>4776</v>
      </c>
      <c r="J98" s="27">
        <v>25</v>
      </c>
      <c r="K98" s="132">
        <v>2.7219430485762143E-3</v>
      </c>
      <c r="L98" s="27">
        <v>11</v>
      </c>
      <c r="M98" s="27">
        <v>4734</v>
      </c>
      <c r="N98" s="27">
        <v>0</v>
      </c>
      <c r="O98" s="27">
        <v>4734</v>
      </c>
      <c r="P98" s="27">
        <v>99</v>
      </c>
      <c r="Q98" s="27">
        <v>445</v>
      </c>
      <c r="R98" s="27">
        <v>5278</v>
      </c>
      <c r="S98" s="27">
        <v>351</v>
      </c>
      <c r="T98" s="27">
        <v>5629</v>
      </c>
      <c r="U98" s="27">
        <v>28</v>
      </c>
      <c r="V98" s="27">
        <v>393</v>
      </c>
      <c r="W98" s="166">
        <v>110.16</v>
      </c>
      <c r="X98" s="27">
        <v>0</v>
      </c>
      <c r="Y98" s="84">
        <v>0</v>
      </c>
      <c r="Z98" s="27">
        <v>393</v>
      </c>
      <c r="AA98" s="27">
        <v>4776</v>
      </c>
      <c r="AB98" s="27">
        <v>0</v>
      </c>
      <c r="AC98" s="27">
        <v>4776</v>
      </c>
      <c r="AD98" s="27">
        <v>107</v>
      </c>
      <c r="AE98" s="27">
        <v>453</v>
      </c>
      <c r="AF98" s="27">
        <v>5336</v>
      </c>
      <c r="AG98" s="27">
        <v>4778</v>
      </c>
      <c r="AH98" s="27">
        <v>562</v>
      </c>
      <c r="AI98" s="27">
        <v>5340</v>
      </c>
      <c r="AJ98" s="27">
        <v>5189</v>
      </c>
      <c r="AK98" s="166">
        <v>102.72</v>
      </c>
    </row>
    <row r="99" spans="1:37" ht="13" x14ac:dyDescent="0.3">
      <c r="A99" s="27" t="s">
        <v>70</v>
      </c>
      <c r="B99" s="140" t="s">
        <v>69</v>
      </c>
      <c r="C99" s="27">
        <v>1402</v>
      </c>
      <c r="D99" s="84">
        <v>89.63</v>
      </c>
      <c r="E99" s="84">
        <v>92.71</v>
      </c>
      <c r="F99" s="27">
        <v>781</v>
      </c>
      <c r="G99" s="84">
        <v>89.61</v>
      </c>
      <c r="H99" s="84">
        <v>134.21</v>
      </c>
      <c r="I99" s="27">
        <v>2106</v>
      </c>
      <c r="J99" s="27">
        <v>27</v>
      </c>
      <c r="K99" s="132">
        <v>1.0446343779677113E-2</v>
      </c>
      <c r="L99" s="27">
        <v>0</v>
      </c>
      <c r="M99" s="27">
        <v>1924</v>
      </c>
      <c r="N99" s="27">
        <v>1</v>
      </c>
      <c r="O99" s="27">
        <v>1925</v>
      </c>
      <c r="P99" s="27">
        <v>220</v>
      </c>
      <c r="Q99" s="27">
        <v>597</v>
      </c>
      <c r="R99" s="27">
        <v>2742</v>
      </c>
      <c r="S99" s="27">
        <v>181</v>
      </c>
      <c r="T99" s="27">
        <v>2923</v>
      </c>
      <c r="U99" s="27">
        <v>31</v>
      </c>
      <c r="V99" s="27">
        <v>366</v>
      </c>
      <c r="W99" s="166">
        <v>101.6</v>
      </c>
      <c r="X99" s="27">
        <v>36</v>
      </c>
      <c r="Y99" s="167">
        <v>115.98</v>
      </c>
      <c r="Z99" s="27">
        <v>402</v>
      </c>
      <c r="AA99" s="27">
        <v>2106</v>
      </c>
      <c r="AB99" s="27">
        <v>1</v>
      </c>
      <c r="AC99" s="27">
        <v>2107</v>
      </c>
      <c r="AD99" s="27">
        <v>269</v>
      </c>
      <c r="AE99" s="27">
        <v>634</v>
      </c>
      <c r="AF99" s="27">
        <v>3010</v>
      </c>
      <c r="AG99" s="27">
        <v>2117</v>
      </c>
      <c r="AH99" s="27">
        <v>909</v>
      </c>
      <c r="AI99" s="27">
        <v>3026</v>
      </c>
      <c r="AJ99" s="27">
        <v>2579</v>
      </c>
      <c r="AK99" s="166">
        <v>106.78</v>
      </c>
    </row>
    <row r="100" spans="1:37" ht="13" x14ac:dyDescent="0.3">
      <c r="A100" s="27" t="s">
        <v>470</v>
      </c>
      <c r="B100" s="140" t="s">
        <v>469</v>
      </c>
      <c r="C100" s="27">
        <v>5036</v>
      </c>
      <c r="D100" s="84">
        <v>81.48</v>
      </c>
      <c r="E100" s="84">
        <v>84.48</v>
      </c>
      <c r="F100" s="27">
        <v>591</v>
      </c>
      <c r="G100" s="84">
        <v>79.48</v>
      </c>
      <c r="H100" s="84">
        <v>125.98</v>
      </c>
      <c r="I100" s="27">
        <v>6131</v>
      </c>
      <c r="J100" s="27">
        <v>56</v>
      </c>
      <c r="K100" s="132">
        <v>5.3824824661556029E-3</v>
      </c>
      <c r="L100" s="27">
        <v>25</v>
      </c>
      <c r="M100" s="27">
        <v>6131</v>
      </c>
      <c r="N100" s="27">
        <v>4</v>
      </c>
      <c r="O100" s="27">
        <v>6135</v>
      </c>
      <c r="P100" s="27">
        <v>128</v>
      </c>
      <c r="Q100" s="27">
        <v>463</v>
      </c>
      <c r="R100" s="27">
        <v>6726</v>
      </c>
      <c r="S100" s="27">
        <v>205</v>
      </c>
      <c r="T100" s="27">
        <v>6931</v>
      </c>
      <c r="U100" s="27">
        <v>15</v>
      </c>
      <c r="V100" s="27">
        <v>1075</v>
      </c>
      <c r="W100" s="166">
        <v>93.14</v>
      </c>
      <c r="X100" s="27">
        <v>0</v>
      </c>
      <c r="Y100" s="84">
        <v>0</v>
      </c>
      <c r="Z100" s="27">
        <v>1075</v>
      </c>
      <c r="AA100" s="27">
        <v>6131</v>
      </c>
      <c r="AB100" s="27">
        <v>4</v>
      </c>
      <c r="AC100" s="27">
        <v>6135</v>
      </c>
      <c r="AD100" s="27">
        <v>134</v>
      </c>
      <c r="AE100" s="27">
        <v>463</v>
      </c>
      <c r="AF100" s="27">
        <v>6732</v>
      </c>
      <c r="AG100" s="27">
        <v>6135</v>
      </c>
      <c r="AH100" s="27">
        <v>598</v>
      </c>
      <c r="AI100" s="27">
        <v>6733</v>
      </c>
      <c r="AJ100" s="27">
        <v>6702</v>
      </c>
      <c r="AK100" s="166">
        <v>89.53</v>
      </c>
    </row>
    <row r="101" spans="1:37" ht="13" x14ac:dyDescent="0.3">
      <c r="A101" s="27" t="s">
        <v>236</v>
      </c>
      <c r="B101" s="140" t="s">
        <v>235</v>
      </c>
      <c r="C101" s="27">
        <v>1545</v>
      </c>
      <c r="D101" s="84">
        <v>93.91</v>
      </c>
      <c r="E101" s="84">
        <v>101.02</v>
      </c>
      <c r="F101" s="27">
        <v>618</v>
      </c>
      <c r="G101" s="84">
        <v>80.72</v>
      </c>
      <c r="H101" s="84">
        <v>121.8</v>
      </c>
      <c r="I101" s="27">
        <v>1791</v>
      </c>
      <c r="J101" s="27">
        <v>7</v>
      </c>
      <c r="K101" s="132">
        <v>1.6750418760469012E-3</v>
      </c>
      <c r="L101" s="27">
        <v>1</v>
      </c>
      <c r="M101" s="27">
        <v>1789</v>
      </c>
      <c r="N101" s="27">
        <v>0</v>
      </c>
      <c r="O101" s="27">
        <v>1789</v>
      </c>
      <c r="P101" s="27">
        <v>97</v>
      </c>
      <c r="Q101" s="27">
        <v>539</v>
      </c>
      <c r="R101" s="27">
        <v>2425</v>
      </c>
      <c r="S101" s="27">
        <v>174</v>
      </c>
      <c r="T101" s="27">
        <v>2599</v>
      </c>
      <c r="U101" s="27">
        <v>26</v>
      </c>
      <c r="V101" s="27">
        <v>221</v>
      </c>
      <c r="W101" s="166">
        <v>133.54</v>
      </c>
      <c r="X101" s="27">
        <v>47</v>
      </c>
      <c r="Y101" s="167">
        <v>154.6</v>
      </c>
      <c r="Z101" s="27">
        <v>268</v>
      </c>
      <c r="AA101" s="27">
        <v>1791</v>
      </c>
      <c r="AB101" s="27">
        <v>0</v>
      </c>
      <c r="AC101" s="27">
        <v>1791</v>
      </c>
      <c r="AD101" s="27">
        <v>383</v>
      </c>
      <c r="AE101" s="27">
        <v>550</v>
      </c>
      <c r="AF101" s="27">
        <v>2724</v>
      </c>
      <c r="AG101" s="27">
        <v>1792</v>
      </c>
      <c r="AH101" s="27">
        <v>949</v>
      </c>
      <c r="AI101" s="27">
        <v>2741</v>
      </c>
      <c r="AJ101" s="27">
        <v>2402</v>
      </c>
      <c r="AK101" s="166">
        <v>109.61</v>
      </c>
    </row>
    <row r="102" spans="1:37" ht="13" x14ac:dyDescent="0.3">
      <c r="A102" s="27" t="s">
        <v>286</v>
      </c>
      <c r="B102" s="140" t="s">
        <v>285</v>
      </c>
      <c r="C102" s="27">
        <v>4723</v>
      </c>
      <c r="D102" s="84">
        <v>107.44</v>
      </c>
      <c r="E102" s="84">
        <v>109.98</v>
      </c>
      <c r="F102" s="27">
        <v>739</v>
      </c>
      <c r="G102" s="84">
        <v>93.36</v>
      </c>
      <c r="H102" s="84">
        <v>128.35</v>
      </c>
      <c r="I102" s="27">
        <v>6270</v>
      </c>
      <c r="J102" s="27">
        <v>38</v>
      </c>
      <c r="K102" s="132">
        <v>5.1036682615629983E-3</v>
      </c>
      <c r="L102" s="27">
        <v>7</v>
      </c>
      <c r="M102" s="27">
        <v>6270</v>
      </c>
      <c r="N102" s="27">
        <v>0</v>
      </c>
      <c r="O102" s="27">
        <v>6270</v>
      </c>
      <c r="P102" s="27">
        <v>127</v>
      </c>
      <c r="Q102" s="27">
        <v>662</v>
      </c>
      <c r="R102" s="27">
        <v>7059</v>
      </c>
      <c r="S102" s="27">
        <v>786</v>
      </c>
      <c r="T102" s="27">
        <v>7845</v>
      </c>
      <c r="U102" s="27">
        <v>24</v>
      </c>
      <c r="V102" s="27">
        <v>1400</v>
      </c>
      <c r="W102" s="27">
        <v>147.54</v>
      </c>
      <c r="X102" s="27">
        <v>50</v>
      </c>
      <c r="Y102" s="84">
        <v>176.51</v>
      </c>
      <c r="Z102" s="27">
        <v>1450</v>
      </c>
      <c r="AA102" s="27">
        <v>6270</v>
      </c>
      <c r="AB102" s="27">
        <v>0</v>
      </c>
      <c r="AC102" s="27">
        <v>6270</v>
      </c>
      <c r="AD102" s="27">
        <v>152</v>
      </c>
      <c r="AE102" s="27">
        <v>707</v>
      </c>
      <c r="AF102" s="27">
        <v>7129</v>
      </c>
      <c r="AG102" s="27">
        <v>6270</v>
      </c>
      <c r="AH102" s="27">
        <v>864</v>
      </c>
      <c r="AI102" s="27">
        <v>7134</v>
      </c>
      <c r="AJ102" s="27">
        <v>6912</v>
      </c>
      <c r="AK102" s="27">
        <v>120.03</v>
      </c>
    </row>
    <row r="103" spans="1:37" ht="13" x14ac:dyDescent="0.3">
      <c r="A103" s="27" t="s">
        <v>188</v>
      </c>
      <c r="B103" s="140" t="s">
        <v>187</v>
      </c>
      <c r="C103" s="27">
        <v>1962</v>
      </c>
      <c r="D103" s="84">
        <v>95.29</v>
      </c>
      <c r="E103" s="84">
        <v>97.13</v>
      </c>
      <c r="F103" s="27">
        <v>351</v>
      </c>
      <c r="G103" s="84">
        <v>87.15</v>
      </c>
      <c r="H103" s="84">
        <v>122.01</v>
      </c>
      <c r="I103" s="27">
        <v>2174</v>
      </c>
      <c r="J103" s="27">
        <v>36</v>
      </c>
      <c r="K103" s="132">
        <v>1.5179392824287029E-2</v>
      </c>
      <c r="L103" s="27">
        <v>4</v>
      </c>
      <c r="M103" s="27">
        <v>2136</v>
      </c>
      <c r="N103" s="27">
        <v>9</v>
      </c>
      <c r="O103" s="27">
        <v>2145</v>
      </c>
      <c r="P103" s="27">
        <v>166</v>
      </c>
      <c r="Q103" s="27">
        <v>185</v>
      </c>
      <c r="R103" s="27">
        <v>2496</v>
      </c>
      <c r="S103" s="27">
        <v>196</v>
      </c>
      <c r="T103" s="27">
        <v>2692</v>
      </c>
      <c r="U103" s="27">
        <v>13</v>
      </c>
      <c r="V103" s="27">
        <v>188</v>
      </c>
      <c r="W103" s="27">
        <v>107.2</v>
      </c>
      <c r="X103" s="27">
        <v>0</v>
      </c>
      <c r="Y103" s="84">
        <v>0</v>
      </c>
      <c r="Z103" s="27">
        <v>188</v>
      </c>
      <c r="AA103" s="27">
        <v>2174</v>
      </c>
      <c r="AB103" s="27">
        <v>9</v>
      </c>
      <c r="AC103" s="27">
        <v>2183</v>
      </c>
      <c r="AD103" s="27">
        <v>179</v>
      </c>
      <c r="AE103" s="27">
        <v>185</v>
      </c>
      <c r="AF103" s="27">
        <v>2547</v>
      </c>
      <c r="AG103" s="27">
        <v>2185</v>
      </c>
      <c r="AH103" s="27">
        <v>365</v>
      </c>
      <c r="AI103" s="27">
        <v>2550</v>
      </c>
      <c r="AJ103" s="27">
        <v>2499</v>
      </c>
      <c r="AK103" s="27">
        <v>101.38</v>
      </c>
    </row>
    <row r="104" spans="1:37" ht="13" x14ac:dyDescent="0.3">
      <c r="A104" s="27" t="s">
        <v>498</v>
      </c>
      <c r="B104" s="140" t="s">
        <v>497</v>
      </c>
      <c r="C104" s="27">
        <v>3763</v>
      </c>
      <c r="D104" s="84">
        <v>125.65</v>
      </c>
      <c r="E104" s="84">
        <v>130.13</v>
      </c>
      <c r="F104" s="27">
        <v>817</v>
      </c>
      <c r="G104" s="84">
        <v>119.87</v>
      </c>
      <c r="H104" s="84">
        <v>141.49</v>
      </c>
      <c r="I104" s="27">
        <v>4405</v>
      </c>
      <c r="J104" s="27">
        <v>12</v>
      </c>
      <c r="K104" s="132">
        <v>2.2701475595913734E-3</v>
      </c>
      <c r="L104" s="27">
        <v>6</v>
      </c>
      <c r="M104" s="27">
        <v>4280</v>
      </c>
      <c r="N104" s="27">
        <v>0</v>
      </c>
      <c r="O104" s="27">
        <v>4280</v>
      </c>
      <c r="P104" s="27">
        <v>62</v>
      </c>
      <c r="Q104" s="27">
        <v>755</v>
      </c>
      <c r="R104" s="27">
        <v>5097</v>
      </c>
      <c r="S104" s="27">
        <v>473</v>
      </c>
      <c r="T104" s="27">
        <v>5570</v>
      </c>
      <c r="U104" s="27">
        <v>21</v>
      </c>
      <c r="V104" s="27">
        <v>546</v>
      </c>
      <c r="W104" s="166">
        <v>194.96</v>
      </c>
      <c r="X104" s="27">
        <v>17</v>
      </c>
      <c r="Y104" s="84">
        <v>126.25</v>
      </c>
      <c r="Z104" s="27">
        <v>563</v>
      </c>
      <c r="AA104" s="27">
        <v>4405</v>
      </c>
      <c r="AB104" s="27">
        <v>5</v>
      </c>
      <c r="AC104" s="27">
        <v>4410</v>
      </c>
      <c r="AD104" s="27">
        <v>147</v>
      </c>
      <c r="AE104" s="27">
        <v>952</v>
      </c>
      <c r="AF104" s="27">
        <v>5509</v>
      </c>
      <c r="AG104" s="27">
        <v>4418</v>
      </c>
      <c r="AH104" s="27">
        <v>1115</v>
      </c>
      <c r="AI104" s="27">
        <v>5533</v>
      </c>
      <c r="AJ104" s="27">
        <v>5126</v>
      </c>
      <c r="AK104" s="166">
        <v>138.85</v>
      </c>
    </row>
    <row r="105" spans="1:37" ht="13" x14ac:dyDescent="0.3">
      <c r="A105" s="27" t="s">
        <v>654</v>
      </c>
      <c r="B105" s="140" t="s">
        <v>653</v>
      </c>
      <c r="C105" s="27">
        <v>5861</v>
      </c>
      <c r="D105" s="84">
        <v>122.77</v>
      </c>
      <c r="E105" s="84">
        <v>132.29</v>
      </c>
      <c r="F105" s="27">
        <v>1114</v>
      </c>
      <c r="G105" s="84">
        <v>113.07</v>
      </c>
      <c r="H105" s="84">
        <v>173.92</v>
      </c>
      <c r="I105" s="27">
        <v>6981</v>
      </c>
      <c r="J105" s="27">
        <v>79</v>
      </c>
      <c r="K105" s="132">
        <v>7.0190517117891416E-3</v>
      </c>
      <c r="L105" s="27">
        <v>5</v>
      </c>
      <c r="M105" s="27">
        <v>6530</v>
      </c>
      <c r="N105" s="27">
        <v>315</v>
      </c>
      <c r="O105" s="27">
        <v>6845</v>
      </c>
      <c r="P105" s="27">
        <v>460</v>
      </c>
      <c r="Q105" s="27">
        <v>632</v>
      </c>
      <c r="R105" s="27">
        <v>7937</v>
      </c>
      <c r="S105" s="27">
        <v>1252</v>
      </c>
      <c r="T105" s="27">
        <v>9189</v>
      </c>
      <c r="U105" s="27">
        <v>41</v>
      </c>
      <c r="V105" s="27">
        <v>678</v>
      </c>
      <c r="W105" s="166">
        <v>193.17</v>
      </c>
      <c r="X105" s="27">
        <v>0</v>
      </c>
      <c r="Y105" s="84">
        <v>0</v>
      </c>
      <c r="Z105" s="27">
        <v>678</v>
      </c>
      <c r="AA105" s="27">
        <v>6981</v>
      </c>
      <c r="AB105" s="27">
        <v>315</v>
      </c>
      <c r="AC105" s="27">
        <v>7296</v>
      </c>
      <c r="AD105" s="27">
        <v>578</v>
      </c>
      <c r="AE105" s="27">
        <v>692</v>
      </c>
      <c r="AF105" s="27">
        <v>8566</v>
      </c>
      <c r="AG105" s="27">
        <v>7319</v>
      </c>
      <c r="AH105" s="27">
        <v>1281</v>
      </c>
      <c r="AI105" s="27">
        <v>8600</v>
      </c>
      <c r="AJ105" s="27">
        <v>7601</v>
      </c>
      <c r="AK105" s="166">
        <v>143.35</v>
      </c>
    </row>
    <row r="106" spans="1:37" ht="13" x14ac:dyDescent="0.3">
      <c r="A106" s="27" t="s">
        <v>258</v>
      </c>
      <c r="B106" s="140" t="s">
        <v>257</v>
      </c>
      <c r="C106" s="27">
        <v>1222</v>
      </c>
      <c r="D106" s="84">
        <v>119.49</v>
      </c>
      <c r="E106" s="84">
        <v>124.57</v>
      </c>
      <c r="F106" s="27">
        <v>286</v>
      </c>
      <c r="G106" s="84">
        <v>96.93</v>
      </c>
      <c r="H106" s="84">
        <v>148.47</v>
      </c>
      <c r="I106" s="27">
        <v>1416</v>
      </c>
      <c r="J106" s="27">
        <v>12</v>
      </c>
      <c r="K106" s="132">
        <v>7.0621468926553672E-3</v>
      </c>
      <c r="L106" s="27">
        <v>0</v>
      </c>
      <c r="M106" s="27">
        <v>1415</v>
      </c>
      <c r="N106" s="27">
        <v>0</v>
      </c>
      <c r="O106" s="27">
        <v>1415</v>
      </c>
      <c r="P106" s="27">
        <v>58</v>
      </c>
      <c r="Q106" s="27">
        <v>228</v>
      </c>
      <c r="R106" s="27">
        <v>1701</v>
      </c>
      <c r="S106" s="27">
        <v>251</v>
      </c>
      <c r="T106" s="27">
        <v>1952</v>
      </c>
      <c r="U106" s="27">
        <v>19</v>
      </c>
      <c r="V106" s="27">
        <v>177</v>
      </c>
      <c r="W106" s="166">
        <v>177.11</v>
      </c>
      <c r="X106" s="27">
        <v>0</v>
      </c>
      <c r="Y106" s="84">
        <v>0</v>
      </c>
      <c r="Z106" s="27">
        <v>177</v>
      </c>
      <c r="AA106" s="27">
        <v>1416</v>
      </c>
      <c r="AB106" s="27">
        <v>0</v>
      </c>
      <c r="AC106" s="27">
        <v>1416</v>
      </c>
      <c r="AD106" s="27">
        <v>114</v>
      </c>
      <c r="AE106" s="27">
        <v>275</v>
      </c>
      <c r="AF106" s="27">
        <v>1805</v>
      </c>
      <c r="AG106" s="27">
        <v>1417</v>
      </c>
      <c r="AH106" s="27">
        <v>396</v>
      </c>
      <c r="AI106" s="27">
        <v>1813</v>
      </c>
      <c r="AJ106" s="27">
        <v>1685</v>
      </c>
      <c r="AK106" s="166">
        <v>134.15</v>
      </c>
    </row>
    <row r="107" spans="1:37" ht="13" x14ac:dyDescent="0.3">
      <c r="A107" s="27" t="s">
        <v>500</v>
      </c>
      <c r="B107" s="140" t="s">
        <v>499</v>
      </c>
      <c r="C107" s="27">
        <v>1959</v>
      </c>
      <c r="D107" s="84">
        <v>121.38</v>
      </c>
      <c r="E107" s="84">
        <v>126.67</v>
      </c>
      <c r="F107" s="27">
        <v>333</v>
      </c>
      <c r="G107" s="84">
        <v>111.56</v>
      </c>
      <c r="H107" s="84">
        <v>136.16</v>
      </c>
      <c r="I107" s="27">
        <v>2130</v>
      </c>
      <c r="J107" s="27">
        <v>8</v>
      </c>
      <c r="K107" s="132">
        <v>2.8169014084507044E-3</v>
      </c>
      <c r="L107" s="27">
        <v>0</v>
      </c>
      <c r="M107" s="27">
        <v>2130</v>
      </c>
      <c r="N107" s="27">
        <v>0</v>
      </c>
      <c r="O107" s="27">
        <v>2130</v>
      </c>
      <c r="P107" s="27">
        <v>88</v>
      </c>
      <c r="Q107" s="27">
        <v>290</v>
      </c>
      <c r="R107" s="27">
        <v>2508</v>
      </c>
      <c r="S107" s="27">
        <v>350</v>
      </c>
      <c r="T107" s="27">
        <v>2858</v>
      </c>
      <c r="U107" s="27">
        <v>19</v>
      </c>
      <c r="V107" s="27">
        <v>248</v>
      </c>
      <c r="W107" s="166">
        <v>195.02</v>
      </c>
      <c r="X107" s="27">
        <v>50</v>
      </c>
      <c r="Y107" s="167">
        <v>156.25</v>
      </c>
      <c r="Z107" s="27">
        <v>298</v>
      </c>
      <c r="AA107" s="27">
        <v>2130</v>
      </c>
      <c r="AB107" s="27">
        <v>0</v>
      </c>
      <c r="AC107" s="27">
        <v>2130</v>
      </c>
      <c r="AD107" s="27">
        <v>170</v>
      </c>
      <c r="AE107" s="27">
        <v>382</v>
      </c>
      <c r="AF107" s="27">
        <v>2682</v>
      </c>
      <c r="AG107" s="27">
        <v>2130</v>
      </c>
      <c r="AH107" s="27">
        <v>562</v>
      </c>
      <c r="AI107" s="27">
        <v>2692</v>
      </c>
      <c r="AJ107" s="27">
        <v>2585</v>
      </c>
      <c r="AK107" s="166">
        <v>135.05000000000001</v>
      </c>
    </row>
    <row r="108" spans="1:37" ht="13" x14ac:dyDescent="0.3">
      <c r="A108" s="27" t="s">
        <v>200</v>
      </c>
      <c r="B108" s="140" t="s">
        <v>199</v>
      </c>
      <c r="C108" s="27">
        <v>4249</v>
      </c>
      <c r="D108" s="84">
        <v>87.64</v>
      </c>
      <c r="E108" s="84">
        <v>89.76</v>
      </c>
      <c r="F108" s="27">
        <v>1996</v>
      </c>
      <c r="G108" s="84">
        <v>80.819999999999993</v>
      </c>
      <c r="H108" s="84">
        <v>91.59</v>
      </c>
      <c r="I108" s="27">
        <v>4595</v>
      </c>
      <c r="J108" s="27">
        <v>35</v>
      </c>
      <c r="K108" s="132">
        <v>5.6583242655059846E-3</v>
      </c>
      <c r="L108" s="27">
        <v>20</v>
      </c>
      <c r="M108" s="27">
        <v>4595</v>
      </c>
      <c r="N108" s="27">
        <v>0</v>
      </c>
      <c r="O108" s="27">
        <v>4595</v>
      </c>
      <c r="P108" s="27">
        <v>82</v>
      </c>
      <c r="Q108" s="27">
        <v>1902</v>
      </c>
      <c r="R108" s="27">
        <v>6579</v>
      </c>
      <c r="S108" s="27">
        <v>173</v>
      </c>
      <c r="T108" s="27">
        <v>6752</v>
      </c>
      <c r="U108" s="27">
        <v>21</v>
      </c>
      <c r="V108" s="27">
        <v>307</v>
      </c>
      <c r="W108" s="27">
        <v>95.22</v>
      </c>
      <c r="X108" s="27">
        <v>0</v>
      </c>
      <c r="Y108" s="84">
        <v>0</v>
      </c>
      <c r="Z108" s="27">
        <v>307</v>
      </c>
      <c r="AA108" s="27">
        <v>4595</v>
      </c>
      <c r="AB108" s="27">
        <v>0</v>
      </c>
      <c r="AC108" s="27">
        <v>4595</v>
      </c>
      <c r="AD108" s="27">
        <v>97</v>
      </c>
      <c r="AE108" s="27">
        <v>1902</v>
      </c>
      <c r="AF108" s="27">
        <v>6594</v>
      </c>
      <c r="AG108" s="27">
        <v>4595</v>
      </c>
      <c r="AH108" s="27">
        <v>2000</v>
      </c>
      <c r="AI108" s="27">
        <v>6595</v>
      </c>
      <c r="AJ108" s="27">
        <v>6552</v>
      </c>
      <c r="AK108" s="27">
        <v>90.57</v>
      </c>
    </row>
    <row r="109" spans="1:37" ht="13" x14ac:dyDescent="0.3">
      <c r="A109" s="27" t="s">
        <v>210</v>
      </c>
      <c r="B109" s="140" t="s">
        <v>209</v>
      </c>
      <c r="C109" s="27">
        <v>3296</v>
      </c>
      <c r="D109" s="84">
        <v>87.29</v>
      </c>
      <c r="E109" s="84">
        <v>92.23</v>
      </c>
      <c r="F109" s="27">
        <v>482</v>
      </c>
      <c r="G109" s="84">
        <v>92.38</v>
      </c>
      <c r="H109" s="84">
        <v>174.85</v>
      </c>
      <c r="I109" s="27">
        <v>3647</v>
      </c>
      <c r="J109" s="27">
        <v>72</v>
      </c>
      <c r="K109" s="132">
        <v>7.951741157115437E-3</v>
      </c>
      <c r="L109" s="27">
        <v>0</v>
      </c>
      <c r="M109" s="27">
        <v>3519</v>
      </c>
      <c r="N109" s="27">
        <v>4</v>
      </c>
      <c r="O109" s="27">
        <v>3523</v>
      </c>
      <c r="P109" s="27">
        <v>427</v>
      </c>
      <c r="Q109" s="27">
        <v>55</v>
      </c>
      <c r="R109" s="27">
        <v>4005</v>
      </c>
      <c r="S109" s="27">
        <v>466</v>
      </c>
      <c r="T109" s="27">
        <v>4471</v>
      </c>
      <c r="U109" s="27">
        <v>23</v>
      </c>
      <c r="V109" s="27">
        <v>216</v>
      </c>
      <c r="W109" s="166">
        <v>123.1</v>
      </c>
      <c r="X109" s="27">
        <v>37</v>
      </c>
      <c r="Y109" s="84">
        <v>120.11</v>
      </c>
      <c r="Z109" s="27">
        <v>253</v>
      </c>
      <c r="AA109" s="27">
        <v>3647</v>
      </c>
      <c r="AB109" s="27">
        <v>4</v>
      </c>
      <c r="AC109" s="27">
        <v>3651</v>
      </c>
      <c r="AD109" s="27">
        <v>542</v>
      </c>
      <c r="AE109" s="27">
        <v>274</v>
      </c>
      <c r="AF109" s="27">
        <v>4467</v>
      </c>
      <c r="AG109" s="27">
        <v>3659</v>
      </c>
      <c r="AH109" s="27">
        <v>833</v>
      </c>
      <c r="AI109" s="27">
        <v>4492</v>
      </c>
      <c r="AJ109" s="27">
        <v>3994</v>
      </c>
      <c r="AK109" s="166">
        <v>103.87</v>
      </c>
    </row>
    <row r="110" spans="1:37" ht="13" x14ac:dyDescent="0.3">
      <c r="A110" s="27" t="s">
        <v>288</v>
      </c>
      <c r="B110" s="140" t="s">
        <v>287</v>
      </c>
      <c r="C110" s="27">
        <v>1061</v>
      </c>
      <c r="D110" s="84">
        <v>102.54</v>
      </c>
      <c r="E110" s="84">
        <v>108.49</v>
      </c>
      <c r="F110" s="27">
        <v>242</v>
      </c>
      <c r="G110" s="84">
        <v>98.51</v>
      </c>
      <c r="H110" s="84">
        <v>139.54</v>
      </c>
      <c r="I110" s="27">
        <v>1491</v>
      </c>
      <c r="J110" s="27">
        <v>9</v>
      </c>
      <c r="K110" s="132">
        <v>3.3534540576794099E-3</v>
      </c>
      <c r="L110" s="27">
        <v>0</v>
      </c>
      <c r="M110" s="27">
        <v>1479</v>
      </c>
      <c r="N110" s="27">
        <v>2</v>
      </c>
      <c r="O110" s="27">
        <v>1481</v>
      </c>
      <c r="P110" s="27">
        <v>130</v>
      </c>
      <c r="Q110" s="27">
        <v>112</v>
      </c>
      <c r="R110" s="27">
        <v>1723</v>
      </c>
      <c r="S110" s="27">
        <v>245</v>
      </c>
      <c r="T110" s="27">
        <v>1968</v>
      </c>
      <c r="U110" s="27">
        <v>27</v>
      </c>
      <c r="V110" s="27">
        <v>318</v>
      </c>
      <c r="W110" s="166">
        <v>143.93</v>
      </c>
      <c r="X110" s="27">
        <v>0</v>
      </c>
      <c r="Y110" s="84">
        <v>0</v>
      </c>
      <c r="Z110" s="27">
        <v>318</v>
      </c>
      <c r="AA110" s="27">
        <v>1491</v>
      </c>
      <c r="AB110" s="27">
        <v>2</v>
      </c>
      <c r="AC110" s="27">
        <v>1493</v>
      </c>
      <c r="AD110" s="27">
        <v>174</v>
      </c>
      <c r="AE110" s="27">
        <v>182</v>
      </c>
      <c r="AF110" s="27">
        <v>1849</v>
      </c>
      <c r="AG110" s="27">
        <v>1494</v>
      </c>
      <c r="AH110" s="27">
        <v>363</v>
      </c>
      <c r="AI110" s="27">
        <v>1857</v>
      </c>
      <c r="AJ110" s="27">
        <v>1621</v>
      </c>
      <c r="AK110" s="27">
        <v>120.08</v>
      </c>
    </row>
    <row r="111" spans="1:37" ht="13" x14ac:dyDescent="0.3">
      <c r="A111" s="27" t="s">
        <v>174</v>
      </c>
      <c r="B111" s="140" t="s">
        <v>173</v>
      </c>
      <c r="C111" s="27">
        <v>4416</v>
      </c>
      <c r="D111" s="84">
        <v>89.25</v>
      </c>
      <c r="E111" s="84">
        <v>90.62</v>
      </c>
      <c r="F111" s="27">
        <v>840</v>
      </c>
      <c r="G111" s="84">
        <v>91.44</v>
      </c>
      <c r="H111" s="84">
        <v>132.26</v>
      </c>
      <c r="I111" s="27">
        <v>4799</v>
      </c>
      <c r="J111" s="27">
        <v>30</v>
      </c>
      <c r="K111" s="132">
        <v>5.6261721191914983E-3</v>
      </c>
      <c r="L111" s="27">
        <v>14</v>
      </c>
      <c r="M111" s="27">
        <v>4799</v>
      </c>
      <c r="N111" s="27">
        <v>0</v>
      </c>
      <c r="O111" s="27">
        <v>4799</v>
      </c>
      <c r="P111" s="27">
        <v>181</v>
      </c>
      <c r="Q111" s="27">
        <v>659</v>
      </c>
      <c r="R111" s="27">
        <v>5639</v>
      </c>
      <c r="S111" s="27">
        <v>162</v>
      </c>
      <c r="T111" s="27">
        <v>5801</v>
      </c>
      <c r="U111" s="27">
        <v>29</v>
      </c>
      <c r="V111" s="27">
        <v>359</v>
      </c>
      <c r="W111" s="166">
        <v>107.85</v>
      </c>
      <c r="X111" s="27">
        <v>0</v>
      </c>
      <c r="Y111" s="84">
        <v>0</v>
      </c>
      <c r="Z111" s="27">
        <v>359</v>
      </c>
      <c r="AA111" s="27">
        <v>4799</v>
      </c>
      <c r="AB111" s="27">
        <v>0</v>
      </c>
      <c r="AC111" s="27">
        <v>4799</v>
      </c>
      <c r="AD111" s="27">
        <v>202</v>
      </c>
      <c r="AE111" s="27">
        <v>680</v>
      </c>
      <c r="AF111" s="27">
        <v>5681</v>
      </c>
      <c r="AG111" s="27">
        <v>4799</v>
      </c>
      <c r="AH111" s="27">
        <v>886</v>
      </c>
      <c r="AI111" s="27">
        <v>5685</v>
      </c>
      <c r="AJ111" s="27">
        <v>5615</v>
      </c>
      <c r="AK111" s="166">
        <v>97.95</v>
      </c>
    </row>
    <row r="112" spans="1:37" ht="13" x14ac:dyDescent="0.3">
      <c r="A112" s="27" t="s">
        <v>330</v>
      </c>
      <c r="B112" s="140" t="s">
        <v>329</v>
      </c>
      <c r="C112" s="27">
        <v>1185</v>
      </c>
      <c r="D112" s="84">
        <v>94.16</v>
      </c>
      <c r="E112" s="84">
        <v>99.72</v>
      </c>
      <c r="F112" s="27">
        <v>370</v>
      </c>
      <c r="G112" s="84">
        <v>98.85</v>
      </c>
      <c r="H112" s="84">
        <v>148.62</v>
      </c>
      <c r="I112" s="27">
        <v>1544</v>
      </c>
      <c r="J112" s="27">
        <v>50</v>
      </c>
      <c r="K112" s="132">
        <v>6.4766839378238344E-4</v>
      </c>
      <c r="L112" s="27">
        <v>8</v>
      </c>
      <c r="M112" s="27">
        <v>1385</v>
      </c>
      <c r="N112" s="27">
        <v>2</v>
      </c>
      <c r="O112" s="27">
        <v>1387</v>
      </c>
      <c r="P112" s="27">
        <v>140</v>
      </c>
      <c r="Q112" s="27">
        <v>237</v>
      </c>
      <c r="R112" s="27">
        <v>1764</v>
      </c>
      <c r="S112" s="27">
        <v>289</v>
      </c>
      <c r="T112" s="27">
        <v>2053</v>
      </c>
      <c r="U112" s="27">
        <v>26</v>
      </c>
      <c r="V112" s="27">
        <v>176</v>
      </c>
      <c r="W112" s="166">
        <v>138.62</v>
      </c>
      <c r="X112" s="27">
        <v>7</v>
      </c>
      <c r="Y112" s="84">
        <v>74.06</v>
      </c>
      <c r="Z112" s="27">
        <v>183</v>
      </c>
      <c r="AA112" s="27">
        <v>1544</v>
      </c>
      <c r="AB112" s="27">
        <v>2</v>
      </c>
      <c r="AC112" s="27">
        <v>1546</v>
      </c>
      <c r="AD112" s="27">
        <v>140</v>
      </c>
      <c r="AE112" s="27">
        <v>264</v>
      </c>
      <c r="AF112" s="27">
        <v>1950</v>
      </c>
      <c r="AG112" s="27">
        <v>1555</v>
      </c>
      <c r="AH112" s="27">
        <v>406</v>
      </c>
      <c r="AI112" s="27">
        <v>1961</v>
      </c>
      <c r="AJ112" s="27">
        <v>1738</v>
      </c>
      <c r="AK112" s="166">
        <v>113.97</v>
      </c>
    </row>
    <row r="113" spans="1:37" ht="13" x14ac:dyDescent="0.3">
      <c r="A113" s="27" t="s">
        <v>486</v>
      </c>
      <c r="B113" s="140" t="s">
        <v>485</v>
      </c>
      <c r="C113" s="27">
        <v>3233</v>
      </c>
      <c r="D113" s="84">
        <v>90.65</v>
      </c>
      <c r="E113" s="84">
        <v>92.09</v>
      </c>
      <c r="F113" s="27">
        <v>476</v>
      </c>
      <c r="G113" s="84">
        <v>85.53</v>
      </c>
      <c r="H113" s="84">
        <v>112.76</v>
      </c>
      <c r="I113" s="27">
        <v>3752</v>
      </c>
      <c r="J113" s="27">
        <v>31</v>
      </c>
      <c r="K113" s="132">
        <v>3.4648187633262262E-3</v>
      </c>
      <c r="L113" s="27">
        <v>10</v>
      </c>
      <c r="M113" s="27">
        <v>3748</v>
      </c>
      <c r="N113" s="27">
        <v>0</v>
      </c>
      <c r="O113" s="27">
        <v>3748</v>
      </c>
      <c r="P113" s="27">
        <v>60</v>
      </c>
      <c r="Q113" s="27">
        <v>421</v>
      </c>
      <c r="R113" s="27">
        <v>4229</v>
      </c>
      <c r="S113" s="27">
        <v>361</v>
      </c>
      <c r="T113" s="27">
        <v>4590</v>
      </c>
      <c r="U113" s="27">
        <v>18</v>
      </c>
      <c r="V113" s="27">
        <v>443</v>
      </c>
      <c r="W113" s="166">
        <v>130.83000000000001</v>
      </c>
      <c r="X113" s="27">
        <v>5</v>
      </c>
      <c r="Y113" s="84">
        <v>105.85</v>
      </c>
      <c r="Z113" s="27">
        <v>448</v>
      </c>
      <c r="AA113" s="27">
        <v>3752</v>
      </c>
      <c r="AB113" s="27">
        <v>0</v>
      </c>
      <c r="AC113" s="27">
        <v>3752</v>
      </c>
      <c r="AD113" s="27">
        <v>60</v>
      </c>
      <c r="AE113" s="27">
        <v>428</v>
      </c>
      <c r="AF113" s="27">
        <v>4240</v>
      </c>
      <c r="AG113" s="27">
        <v>3753</v>
      </c>
      <c r="AH113" s="27">
        <v>489</v>
      </c>
      <c r="AI113" s="27">
        <v>4242</v>
      </c>
      <c r="AJ113" s="27">
        <v>4157</v>
      </c>
      <c r="AK113" s="166">
        <v>98.6</v>
      </c>
    </row>
    <row r="114" spans="1:37" ht="13" x14ac:dyDescent="0.3">
      <c r="A114" s="27" t="s">
        <v>274</v>
      </c>
      <c r="B114" s="140" t="s">
        <v>273</v>
      </c>
      <c r="C114" s="27">
        <v>3339</v>
      </c>
      <c r="D114" s="84">
        <v>93.39</v>
      </c>
      <c r="E114" s="84">
        <v>95.13</v>
      </c>
      <c r="F114" s="27">
        <v>768</v>
      </c>
      <c r="G114" s="84">
        <v>90.47</v>
      </c>
      <c r="H114" s="84">
        <v>112.59</v>
      </c>
      <c r="I114" s="27">
        <v>4188</v>
      </c>
      <c r="J114" s="27">
        <v>10</v>
      </c>
      <c r="K114" s="132">
        <v>1.1938872970391596E-3</v>
      </c>
      <c r="L114" s="27">
        <v>12</v>
      </c>
      <c r="M114" s="27">
        <v>3753</v>
      </c>
      <c r="N114" s="27">
        <v>0</v>
      </c>
      <c r="O114" s="27">
        <v>3753</v>
      </c>
      <c r="P114" s="27">
        <v>72</v>
      </c>
      <c r="Q114" s="27">
        <v>763</v>
      </c>
      <c r="R114" s="27">
        <v>4588</v>
      </c>
      <c r="S114" s="27">
        <v>206</v>
      </c>
      <c r="T114" s="27">
        <v>4794</v>
      </c>
      <c r="U114" s="27">
        <v>23</v>
      </c>
      <c r="V114" s="27">
        <v>416</v>
      </c>
      <c r="W114" s="27">
        <v>109.16</v>
      </c>
      <c r="X114" s="27">
        <v>67</v>
      </c>
      <c r="Y114" s="84">
        <v>214.95</v>
      </c>
      <c r="Z114" s="27">
        <v>483</v>
      </c>
      <c r="AA114" s="27">
        <v>4188</v>
      </c>
      <c r="AB114" s="27">
        <v>0</v>
      </c>
      <c r="AC114" s="27">
        <v>4188</v>
      </c>
      <c r="AD114" s="27">
        <v>108</v>
      </c>
      <c r="AE114" s="27">
        <v>785</v>
      </c>
      <c r="AF114" s="27">
        <v>5081</v>
      </c>
      <c r="AG114" s="27">
        <v>4212</v>
      </c>
      <c r="AH114" s="27">
        <v>897</v>
      </c>
      <c r="AI114" s="27">
        <v>5109</v>
      </c>
      <c r="AJ114" s="27">
        <v>4579</v>
      </c>
      <c r="AK114" s="27">
        <v>101.05</v>
      </c>
    </row>
    <row r="115" spans="1:37" ht="13" x14ac:dyDescent="0.3">
      <c r="A115" s="27" t="s">
        <v>344</v>
      </c>
      <c r="B115" s="140" t="s">
        <v>343</v>
      </c>
      <c r="C115" s="27">
        <v>1749</v>
      </c>
      <c r="D115" s="84">
        <v>86.41</v>
      </c>
      <c r="E115" s="84">
        <v>89.4</v>
      </c>
      <c r="F115" s="27">
        <v>626</v>
      </c>
      <c r="G115" s="84">
        <v>90.92</v>
      </c>
      <c r="H115" s="84">
        <v>112.7</v>
      </c>
      <c r="I115" s="27">
        <v>2189</v>
      </c>
      <c r="J115" s="27">
        <v>16</v>
      </c>
      <c r="K115" s="132">
        <v>6.8524440383736862E-3</v>
      </c>
      <c r="L115" s="27">
        <v>4</v>
      </c>
      <c r="M115" s="27">
        <v>2173</v>
      </c>
      <c r="N115" s="27">
        <v>0</v>
      </c>
      <c r="O115" s="27">
        <v>2173</v>
      </c>
      <c r="P115" s="27">
        <v>121</v>
      </c>
      <c r="Q115" s="27">
        <v>505</v>
      </c>
      <c r="R115" s="27">
        <v>2799</v>
      </c>
      <c r="S115" s="27">
        <v>142</v>
      </c>
      <c r="T115" s="27">
        <v>2941</v>
      </c>
      <c r="U115" s="27">
        <v>16</v>
      </c>
      <c r="V115" s="27">
        <v>416</v>
      </c>
      <c r="W115" s="27">
        <v>107.14</v>
      </c>
      <c r="X115" s="27">
        <v>0</v>
      </c>
      <c r="Y115" s="84">
        <v>0</v>
      </c>
      <c r="Z115" s="27">
        <v>416</v>
      </c>
      <c r="AA115" s="27">
        <v>2189</v>
      </c>
      <c r="AB115" s="27">
        <v>0</v>
      </c>
      <c r="AC115" s="27">
        <v>2189</v>
      </c>
      <c r="AD115" s="27">
        <v>142</v>
      </c>
      <c r="AE115" s="27">
        <v>528</v>
      </c>
      <c r="AF115" s="27">
        <v>2859</v>
      </c>
      <c r="AG115" s="27">
        <v>2190</v>
      </c>
      <c r="AH115" s="27">
        <v>674</v>
      </c>
      <c r="AI115" s="27">
        <v>2864</v>
      </c>
      <c r="AJ115" s="27">
        <v>2791</v>
      </c>
      <c r="AK115" s="27">
        <v>97.27</v>
      </c>
    </row>
    <row r="116" spans="1:37" ht="13" x14ac:dyDescent="0.3">
      <c r="A116" s="27" t="s">
        <v>634</v>
      </c>
      <c r="B116" s="140" t="s">
        <v>633</v>
      </c>
      <c r="C116" s="27">
        <v>2939</v>
      </c>
      <c r="D116" s="84">
        <v>78.39</v>
      </c>
      <c r="E116" s="84">
        <v>83.16</v>
      </c>
      <c r="F116" s="27">
        <v>1070</v>
      </c>
      <c r="G116" s="84">
        <v>88.85</v>
      </c>
      <c r="H116" s="84">
        <v>134.63999999999999</v>
      </c>
      <c r="I116" s="27">
        <v>3978</v>
      </c>
      <c r="J116" s="27">
        <v>131</v>
      </c>
      <c r="K116" s="132">
        <v>1.6088486676721969E-2</v>
      </c>
      <c r="L116" s="27">
        <v>4</v>
      </c>
      <c r="M116" s="27">
        <v>3726</v>
      </c>
      <c r="N116" s="27">
        <v>21</v>
      </c>
      <c r="O116" s="27">
        <v>3747</v>
      </c>
      <c r="P116" s="27">
        <v>333</v>
      </c>
      <c r="Q116" s="27">
        <v>926</v>
      </c>
      <c r="R116" s="27">
        <v>5006</v>
      </c>
      <c r="S116" s="27">
        <v>193</v>
      </c>
      <c r="T116" s="27">
        <v>5199</v>
      </c>
      <c r="U116" s="27">
        <v>25</v>
      </c>
      <c r="V116" s="27">
        <v>1052</v>
      </c>
      <c r="W116" s="166">
        <v>96.01</v>
      </c>
      <c r="X116" s="27">
        <v>193</v>
      </c>
      <c r="Y116" s="167">
        <v>145.75</v>
      </c>
      <c r="Z116" s="27">
        <v>1245</v>
      </c>
      <c r="AA116" s="27">
        <v>3978</v>
      </c>
      <c r="AB116" s="27">
        <v>27</v>
      </c>
      <c r="AC116" s="27">
        <v>4005</v>
      </c>
      <c r="AD116" s="27">
        <v>352</v>
      </c>
      <c r="AE116" s="27">
        <v>930</v>
      </c>
      <c r="AF116" s="27">
        <v>5287</v>
      </c>
      <c r="AG116" s="27">
        <v>4005</v>
      </c>
      <c r="AH116" s="27">
        <v>1284</v>
      </c>
      <c r="AI116" s="27">
        <v>5289</v>
      </c>
      <c r="AJ116" s="27">
        <v>4992</v>
      </c>
      <c r="AK116" s="166">
        <v>98.79</v>
      </c>
    </row>
    <row r="117" spans="1:37" ht="13" x14ac:dyDescent="0.3">
      <c r="A117" s="27" t="s">
        <v>440</v>
      </c>
      <c r="B117" s="140" t="s">
        <v>439</v>
      </c>
      <c r="C117" s="27">
        <v>3529</v>
      </c>
      <c r="D117" s="84">
        <v>82.29</v>
      </c>
      <c r="E117" s="84">
        <v>84.08</v>
      </c>
      <c r="F117" s="27">
        <v>1353</v>
      </c>
      <c r="G117" s="84">
        <v>84.87</v>
      </c>
      <c r="H117" s="84">
        <v>113.31</v>
      </c>
      <c r="I117" s="27">
        <v>3775</v>
      </c>
      <c r="J117" s="27">
        <v>10</v>
      </c>
      <c r="K117" s="132">
        <v>2.3841059602649007E-3</v>
      </c>
      <c r="L117" s="27">
        <v>14</v>
      </c>
      <c r="M117" s="27">
        <v>3775</v>
      </c>
      <c r="N117" s="27">
        <v>0</v>
      </c>
      <c r="O117" s="27">
        <v>3775</v>
      </c>
      <c r="P117" s="27">
        <v>188</v>
      </c>
      <c r="Q117" s="27">
        <v>1182</v>
      </c>
      <c r="R117" s="27">
        <v>5145</v>
      </c>
      <c r="S117" s="27">
        <v>225</v>
      </c>
      <c r="T117" s="27">
        <v>5370</v>
      </c>
      <c r="U117" s="27">
        <v>23</v>
      </c>
      <c r="V117" s="27">
        <v>223</v>
      </c>
      <c r="W117" s="166">
        <v>105.72</v>
      </c>
      <c r="X117" s="27">
        <v>17</v>
      </c>
      <c r="Y117" s="84">
        <v>172.65</v>
      </c>
      <c r="Z117" s="27">
        <v>240</v>
      </c>
      <c r="AA117" s="27">
        <v>3775</v>
      </c>
      <c r="AB117" s="27">
        <v>0</v>
      </c>
      <c r="AC117" s="27">
        <v>3775</v>
      </c>
      <c r="AD117" s="27">
        <v>191</v>
      </c>
      <c r="AE117" s="27">
        <v>1182</v>
      </c>
      <c r="AF117" s="27">
        <v>5148</v>
      </c>
      <c r="AG117" s="27">
        <v>3775</v>
      </c>
      <c r="AH117" s="27">
        <v>1374</v>
      </c>
      <c r="AI117" s="27">
        <v>5149</v>
      </c>
      <c r="AJ117" s="27">
        <v>5122</v>
      </c>
      <c r="AK117" s="166">
        <v>93.03</v>
      </c>
    </row>
    <row r="118" spans="1:37" ht="13" x14ac:dyDescent="0.3">
      <c r="A118" s="27" t="s">
        <v>276</v>
      </c>
      <c r="B118" s="140" t="s">
        <v>275</v>
      </c>
      <c r="C118" s="27">
        <v>6369</v>
      </c>
      <c r="D118" s="84">
        <v>89.67</v>
      </c>
      <c r="E118" s="84">
        <v>93.2</v>
      </c>
      <c r="F118" s="27">
        <v>1170</v>
      </c>
      <c r="G118" s="84">
        <v>97.4</v>
      </c>
      <c r="H118" s="84">
        <v>145.22</v>
      </c>
      <c r="I118" s="27">
        <v>6640</v>
      </c>
      <c r="J118" s="27">
        <v>70</v>
      </c>
      <c r="K118" s="132">
        <v>5.4216867469879517E-3</v>
      </c>
      <c r="L118" s="27">
        <v>34</v>
      </c>
      <c r="M118" s="27">
        <v>6581</v>
      </c>
      <c r="N118" s="27">
        <v>95</v>
      </c>
      <c r="O118" s="27">
        <v>6676</v>
      </c>
      <c r="P118" s="27">
        <v>369</v>
      </c>
      <c r="Q118" s="27">
        <v>813</v>
      </c>
      <c r="R118" s="27">
        <v>7858</v>
      </c>
      <c r="S118" s="27">
        <v>495</v>
      </c>
      <c r="T118" s="27">
        <v>8353</v>
      </c>
      <c r="U118" s="27">
        <v>37</v>
      </c>
      <c r="V118" s="27">
        <v>288</v>
      </c>
      <c r="W118" s="27">
        <v>113.32</v>
      </c>
      <c r="X118" s="27">
        <v>31</v>
      </c>
      <c r="Y118" s="84">
        <v>187.86</v>
      </c>
      <c r="Z118" s="27">
        <v>319</v>
      </c>
      <c r="AA118" s="27">
        <v>6640</v>
      </c>
      <c r="AB118" s="27">
        <v>95</v>
      </c>
      <c r="AC118" s="27">
        <v>6735</v>
      </c>
      <c r="AD118" s="27">
        <v>567</v>
      </c>
      <c r="AE118" s="27">
        <v>950</v>
      </c>
      <c r="AF118" s="27">
        <v>8252</v>
      </c>
      <c r="AG118" s="27">
        <v>6739</v>
      </c>
      <c r="AH118" s="27">
        <v>1536</v>
      </c>
      <c r="AI118" s="27">
        <v>8275</v>
      </c>
      <c r="AJ118" s="27">
        <v>7839</v>
      </c>
      <c r="AK118" s="27">
        <v>101.79</v>
      </c>
    </row>
    <row r="119" spans="1:37" ht="13" x14ac:dyDescent="0.3">
      <c r="A119" s="27" t="s">
        <v>290</v>
      </c>
      <c r="B119" s="140" t="s">
        <v>289</v>
      </c>
      <c r="C119" s="27">
        <v>2019</v>
      </c>
      <c r="D119" s="84">
        <v>97.67</v>
      </c>
      <c r="E119" s="84">
        <v>106</v>
      </c>
      <c r="F119" s="27">
        <v>277</v>
      </c>
      <c r="G119" s="84">
        <v>97.6</v>
      </c>
      <c r="H119" s="84">
        <v>154.25</v>
      </c>
      <c r="I119" s="27">
        <v>2477</v>
      </c>
      <c r="J119" s="27">
        <v>10</v>
      </c>
      <c r="K119" s="132">
        <v>3.6334275333064193E-3</v>
      </c>
      <c r="L119" s="27">
        <v>0</v>
      </c>
      <c r="M119" s="27">
        <v>2441</v>
      </c>
      <c r="N119" s="27">
        <v>10</v>
      </c>
      <c r="O119" s="27">
        <v>2451</v>
      </c>
      <c r="P119" s="27">
        <v>54</v>
      </c>
      <c r="Q119" s="27">
        <v>223</v>
      </c>
      <c r="R119" s="27">
        <v>2728</v>
      </c>
      <c r="S119" s="27">
        <v>375</v>
      </c>
      <c r="T119" s="27">
        <v>3103</v>
      </c>
      <c r="U119" s="27">
        <v>22</v>
      </c>
      <c r="V119" s="27">
        <v>299</v>
      </c>
      <c r="W119" s="166">
        <v>126.11</v>
      </c>
      <c r="X119" s="27">
        <v>27</v>
      </c>
      <c r="Y119" s="84">
        <v>126.26</v>
      </c>
      <c r="Z119" s="27">
        <v>326</v>
      </c>
      <c r="AA119" s="27">
        <v>2477</v>
      </c>
      <c r="AB119" s="27">
        <v>10</v>
      </c>
      <c r="AC119" s="27">
        <v>2487</v>
      </c>
      <c r="AD119" s="27">
        <v>71</v>
      </c>
      <c r="AE119" s="27">
        <v>477</v>
      </c>
      <c r="AF119" s="27">
        <v>3035</v>
      </c>
      <c r="AG119" s="27">
        <v>2489</v>
      </c>
      <c r="AH119" s="27">
        <v>562</v>
      </c>
      <c r="AI119" s="27">
        <v>3051</v>
      </c>
      <c r="AJ119" s="27">
        <v>2596</v>
      </c>
      <c r="AK119" s="27">
        <v>113.48</v>
      </c>
    </row>
    <row r="120" spans="1:37" ht="13" x14ac:dyDescent="0.3">
      <c r="A120" s="27" t="s">
        <v>324</v>
      </c>
      <c r="B120" s="140" t="s">
        <v>323</v>
      </c>
      <c r="C120" s="27">
        <v>755</v>
      </c>
      <c r="D120" s="84">
        <v>107.03</v>
      </c>
      <c r="E120" s="84">
        <v>111.13</v>
      </c>
      <c r="F120" s="27">
        <v>68</v>
      </c>
      <c r="G120" s="84">
        <v>94.85</v>
      </c>
      <c r="H120" s="84">
        <v>157.19999999999999</v>
      </c>
      <c r="I120" s="27">
        <v>1516</v>
      </c>
      <c r="J120" s="27">
        <v>10</v>
      </c>
      <c r="K120" s="132">
        <v>5.2770448548812663E-3</v>
      </c>
      <c r="L120" s="27">
        <v>3</v>
      </c>
      <c r="M120" s="27">
        <v>1129</v>
      </c>
      <c r="N120" s="27">
        <v>0</v>
      </c>
      <c r="O120" s="27">
        <v>1129</v>
      </c>
      <c r="P120" s="27">
        <v>63</v>
      </c>
      <c r="Q120" s="27">
        <v>62</v>
      </c>
      <c r="R120" s="27">
        <v>1254</v>
      </c>
      <c r="S120" s="27">
        <v>336</v>
      </c>
      <c r="T120" s="27">
        <v>1590</v>
      </c>
      <c r="U120" s="27">
        <v>17</v>
      </c>
      <c r="V120" s="27">
        <v>363</v>
      </c>
      <c r="W120" s="166">
        <v>141.74</v>
      </c>
      <c r="X120" s="27">
        <v>57</v>
      </c>
      <c r="Y120" s="167">
        <v>207.82</v>
      </c>
      <c r="Z120" s="27">
        <v>420</v>
      </c>
      <c r="AA120" s="27">
        <v>1516</v>
      </c>
      <c r="AB120" s="27">
        <v>0</v>
      </c>
      <c r="AC120" s="27">
        <v>1516</v>
      </c>
      <c r="AD120" s="27">
        <v>76</v>
      </c>
      <c r="AE120" s="27">
        <v>179</v>
      </c>
      <c r="AF120" s="27">
        <v>1771</v>
      </c>
      <c r="AG120" s="27">
        <v>1533</v>
      </c>
      <c r="AH120" s="27">
        <v>263</v>
      </c>
      <c r="AI120" s="27">
        <v>1796</v>
      </c>
      <c r="AJ120" s="27">
        <v>1159</v>
      </c>
      <c r="AK120" s="166">
        <v>126.3</v>
      </c>
    </row>
    <row r="121" spans="1:37" ht="13" x14ac:dyDescent="0.3">
      <c r="A121" s="27" t="s">
        <v>396</v>
      </c>
      <c r="B121" s="140" t="s">
        <v>395</v>
      </c>
      <c r="C121" s="27">
        <v>1234</v>
      </c>
      <c r="D121" s="84">
        <v>86.67</v>
      </c>
      <c r="E121" s="84">
        <v>90.12</v>
      </c>
      <c r="F121" s="27">
        <v>297</v>
      </c>
      <c r="G121" s="84">
        <v>93.71</v>
      </c>
      <c r="H121" s="84">
        <v>165.25</v>
      </c>
      <c r="I121" s="27">
        <v>1438</v>
      </c>
      <c r="J121" s="27">
        <v>34</v>
      </c>
      <c r="K121" s="132">
        <v>8.3449235048678721E-3</v>
      </c>
      <c r="L121" s="27">
        <v>1</v>
      </c>
      <c r="M121" s="27">
        <v>1438</v>
      </c>
      <c r="N121" s="27">
        <v>0</v>
      </c>
      <c r="O121" s="27">
        <v>1438</v>
      </c>
      <c r="P121" s="27">
        <v>139</v>
      </c>
      <c r="Q121" s="27">
        <v>141</v>
      </c>
      <c r="R121" s="27">
        <v>1718</v>
      </c>
      <c r="S121" s="27">
        <v>87</v>
      </c>
      <c r="T121" s="27">
        <v>1805</v>
      </c>
      <c r="U121" s="27">
        <v>18</v>
      </c>
      <c r="V121" s="27">
        <v>169</v>
      </c>
      <c r="W121" s="166">
        <v>98.05</v>
      </c>
      <c r="X121" s="27">
        <v>0</v>
      </c>
      <c r="Y121" s="84">
        <v>0</v>
      </c>
      <c r="Z121" s="27">
        <v>169</v>
      </c>
      <c r="AA121" s="27">
        <v>1438</v>
      </c>
      <c r="AB121" s="27">
        <v>0</v>
      </c>
      <c r="AC121" s="27">
        <v>1438</v>
      </c>
      <c r="AD121" s="27">
        <v>248</v>
      </c>
      <c r="AE121" s="27">
        <v>141</v>
      </c>
      <c r="AF121" s="27">
        <v>1827</v>
      </c>
      <c r="AG121" s="27">
        <v>1438</v>
      </c>
      <c r="AH121" s="27">
        <v>396</v>
      </c>
      <c r="AI121" s="27">
        <v>1834</v>
      </c>
      <c r="AJ121" s="27">
        <v>1700</v>
      </c>
      <c r="AK121" s="166">
        <v>104.03</v>
      </c>
    </row>
    <row r="122" spans="1:37" ht="13" x14ac:dyDescent="0.3">
      <c r="A122" s="27" t="s">
        <v>656</v>
      </c>
      <c r="B122" s="140" t="s">
        <v>655</v>
      </c>
      <c r="C122" s="27">
        <v>10039</v>
      </c>
      <c r="D122" s="84">
        <v>118.66</v>
      </c>
      <c r="E122" s="84">
        <v>130.07</v>
      </c>
      <c r="F122" s="27">
        <v>1219</v>
      </c>
      <c r="G122" s="84">
        <v>114.03</v>
      </c>
      <c r="H122" s="84">
        <v>158.71</v>
      </c>
      <c r="I122" s="27">
        <v>13036</v>
      </c>
      <c r="J122" s="27">
        <v>186</v>
      </c>
      <c r="K122" s="132">
        <v>7.5943540963485734E-3</v>
      </c>
      <c r="L122" s="27">
        <v>39</v>
      </c>
      <c r="M122" s="27">
        <v>11692</v>
      </c>
      <c r="N122" s="27">
        <v>68</v>
      </c>
      <c r="O122" s="27">
        <v>11760</v>
      </c>
      <c r="P122" s="27">
        <v>358</v>
      </c>
      <c r="Q122" s="27">
        <v>861</v>
      </c>
      <c r="R122" s="27">
        <v>12979</v>
      </c>
      <c r="S122" s="27">
        <v>2485</v>
      </c>
      <c r="T122" s="27">
        <v>15464</v>
      </c>
      <c r="U122" s="27">
        <v>37</v>
      </c>
      <c r="V122" s="27">
        <v>1225</v>
      </c>
      <c r="W122" s="166">
        <v>172.21</v>
      </c>
      <c r="X122" s="27">
        <v>0</v>
      </c>
      <c r="Y122" s="84">
        <v>0</v>
      </c>
      <c r="Z122" s="27">
        <v>1225</v>
      </c>
      <c r="AA122" s="27">
        <v>13036</v>
      </c>
      <c r="AB122" s="27">
        <v>154</v>
      </c>
      <c r="AC122" s="27">
        <v>13190</v>
      </c>
      <c r="AD122" s="27">
        <v>450</v>
      </c>
      <c r="AE122" s="27">
        <v>990</v>
      </c>
      <c r="AF122" s="27">
        <v>14630</v>
      </c>
      <c r="AG122" s="27">
        <v>13269</v>
      </c>
      <c r="AH122" s="27">
        <v>1454</v>
      </c>
      <c r="AI122" s="27">
        <v>14723</v>
      </c>
      <c r="AJ122" s="27">
        <v>12464</v>
      </c>
      <c r="AK122" s="166">
        <v>136.97</v>
      </c>
    </row>
    <row r="123" spans="1:37" ht="13" x14ac:dyDescent="0.3">
      <c r="A123" s="27" t="s">
        <v>502</v>
      </c>
      <c r="B123" s="140" t="s">
        <v>501</v>
      </c>
      <c r="C123" s="27">
        <v>1335</v>
      </c>
      <c r="D123" s="84">
        <v>124.75</v>
      </c>
      <c r="E123" s="84">
        <v>130.97999999999999</v>
      </c>
      <c r="F123" s="27">
        <v>234</v>
      </c>
      <c r="G123" s="84">
        <v>104.3</v>
      </c>
      <c r="H123" s="84">
        <v>179.42</v>
      </c>
      <c r="I123" s="27">
        <v>1751</v>
      </c>
      <c r="J123" s="27">
        <v>13</v>
      </c>
      <c r="K123" s="132">
        <v>6.8532267275842372E-3</v>
      </c>
      <c r="L123" s="27">
        <v>0</v>
      </c>
      <c r="M123" s="27">
        <v>1601</v>
      </c>
      <c r="N123" s="27">
        <v>1</v>
      </c>
      <c r="O123" s="27">
        <v>1602</v>
      </c>
      <c r="P123" s="27">
        <v>169</v>
      </c>
      <c r="Q123" s="27">
        <v>65</v>
      </c>
      <c r="R123" s="27">
        <v>1836</v>
      </c>
      <c r="S123" s="27">
        <v>413</v>
      </c>
      <c r="T123" s="27">
        <v>2249</v>
      </c>
      <c r="U123" s="27">
        <v>32</v>
      </c>
      <c r="V123" s="27">
        <v>284</v>
      </c>
      <c r="W123" s="166">
        <v>166</v>
      </c>
      <c r="X123" s="27">
        <v>39</v>
      </c>
      <c r="Y123" s="84">
        <v>234.99</v>
      </c>
      <c r="Z123" s="27">
        <v>323</v>
      </c>
      <c r="AA123" s="27">
        <v>1751</v>
      </c>
      <c r="AB123" s="27">
        <v>11</v>
      </c>
      <c r="AC123" s="27">
        <v>1762</v>
      </c>
      <c r="AD123" s="27">
        <v>274</v>
      </c>
      <c r="AE123" s="27">
        <v>226</v>
      </c>
      <c r="AF123" s="27">
        <v>2262</v>
      </c>
      <c r="AG123" s="27">
        <v>1771</v>
      </c>
      <c r="AH123" s="27">
        <v>513</v>
      </c>
      <c r="AI123" s="27">
        <v>2284</v>
      </c>
      <c r="AJ123" s="27">
        <v>1836</v>
      </c>
      <c r="AK123" s="166">
        <v>142.22999999999999</v>
      </c>
    </row>
    <row r="124" spans="1:37" ht="13" x14ac:dyDescent="0.3">
      <c r="A124" s="27" t="s">
        <v>658</v>
      </c>
      <c r="B124" s="140" t="s">
        <v>657</v>
      </c>
      <c r="C124" s="27">
        <v>17115</v>
      </c>
      <c r="D124" s="84">
        <v>119.13</v>
      </c>
      <c r="E124" s="84">
        <v>129.81</v>
      </c>
      <c r="F124" s="27">
        <v>2705</v>
      </c>
      <c r="G124" s="84">
        <v>111.22</v>
      </c>
      <c r="H124" s="84">
        <v>158.34</v>
      </c>
      <c r="I124" s="27">
        <v>20112</v>
      </c>
      <c r="J124" s="27">
        <v>185</v>
      </c>
      <c r="K124" s="132">
        <v>3.6296738265712012E-3</v>
      </c>
      <c r="L124" s="27">
        <v>51</v>
      </c>
      <c r="M124" s="27">
        <v>18396</v>
      </c>
      <c r="N124" s="27">
        <v>419</v>
      </c>
      <c r="O124" s="27">
        <v>18815</v>
      </c>
      <c r="P124" s="27">
        <v>1139</v>
      </c>
      <c r="Q124" s="27">
        <v>1581</v>
      </c>
      <c r="R124" s="27">
        <v>21535</v>
      </c>
      <c r="S124" s="27">
        <v>2509</v>
      </c>
      <c r="T124" s="27">
        <v>24044</v>
      </c>
      <c r="U124" s="27">
        <v>49</v>
      </c>
      <c r="V124" s="27">
        <v>1090</v>
      </c>
      <c r="W124" s="166">
        <v>207.01</v>
      </c>
      <c r="X124" s="27">
        <v>18</v>
      </c>
      <c r="Y124" s="84">
        <v>250.22</v>
      </c>
      <c r="Z124" s="27">
        <v>1108</v>
      </c>
      <c r="AA124" s="27">
        <v>20112</v>
      </c>
      <c r="AB124" s="27">
        <v>559</v>
      </c>
      <c r="AC124" s="27">
        <v>20671</v>
      </c>
      <c r="AD124" s="27">
        <v>1428</v>
      </c>
      <c r="AE124" s="27">
        <v>1640</v>
      </c>
      <c r="AF124" s="27">
        <v>23739</v>
      </c>
      <c r="AG124" s="27">
        <v>20767</v>
      </c>
      <c r="AH124" s="27">
        <v>3088</v>
      </c>
      <c r="AI124" s="27">
        <v>23855</v>
      </c>
      <c r="AJ124" s="27">
        <v>20786</v>
      </c>
      <c r="AK124" s="166">
        <v>136.68</v>
      </c>
    </row>
    <row r="125" spans="1:37" ht="13" x14ac:dyDescent="0.3">
      <c r="A125" s="27" t="s">
        <v>60</v>
      </c>
      <c r="B125" s="140" t="s">
        <v>59</v>
      </c>
      <c r="C125" s="27">
        <v>11356</v>
      </c>
      <c r="D125" s="84">
        <v>82.81</v>
      </c>
      <c r="E125" s="84">
        <v>86.51</v>
      </c>
      <c r="F125" s="27">
        <v>870</v>
      </c>
      <c r="G125" s="84">
        <v>87.12</v>
      </c>
      <c r="H125" s="84">
        <v>117.39</v>
      </c>
      <c r="I125" s="27">
        <v>13381</v>
      </c>
      <c r="J125" s="27">
        <v>97</v>
      </c>
      <c r="K125" s="132">
        <v>4.1850384874075183E-3</v>
      </c>
      <c r="L125" s="27">
        <v>68</v>
      </c>
      <c r="M125" s="27">
        <v>13381</v>
      </c>
      <c r="N125" s="27">
        <v>2</v>
      </c>
      <c r="O125" s="27">
        <v>13383</v>
      </c>
      <c r="P125" s="27">
        <v>412</v>
      </c>
      <c r="Q125" s="27">
        <v>501</v>
      </c>
      <c r="R125" s="27">
        <v>14296</v>
      </c>
      <c r="S125" s="27">
        <v>313</v>
      </c>
      <c r="T125" s="27">
        <v>14609</v>
      </c>
      <c r="U125" s="27">
        <v>22</v>
      </c>
      <c r="V125" s="27">
        <v>2003</v>
      </c>
      <c r="W125" s="166">
        <v>98.58</v>
      </c>
      <c r="X125" s="27">
        <v>82</v>
      </c>
      <c r="Y125" s="84">
        <v>146.47</v>
      </c>
      <c r="Z125" s="27">
        <v>2085</v>
      </c>
      <c r="AA125" s="27">
        <v>13381</v>
      </c>
      <c r="AB125" s="27">
        <v>2</v>
      </c>
      <c r="AC125" s="27">
        <v>13383</v>
      </c>
      <c r="AD125" s="27">
        <v>486</v>
      </c>
      <c r="AE125" s="27">
        <v>511</v>
      </c>
      <c r="AF125" s="27">
        <v>14380</v>
      </c>
      <c r="AG125" s="27">
        <v>13383</v>
      </c>
      <c r="AH125" s="27">
        <v>1003</v>
      </c>
      <c r="AI125" s="27">
        <v>14386</v>
      </c>
      <c r="AJ125" s="27">
        <v>14311</v>
      </c>
      <c r="AK125" s="27">
        <v>90.42</v>
      </c>
    </row>
    <row r="126" spans="1:37" ht="13" x14ac:dyDescent="0.3">
      <c r="A126" s="27" t="s">
        <v>422</v>
      </c>
      <c r="B126" s="140" t="s">
        <v>421</v>
      </c>
      <c r="C126" s="27">
        <v>4786</v>
      </c>
      <c r="D126" s="84">
        <v>90.84</v>
      </c>
      <c r="E126" s="84">
        <v>92.4</v>
      </c>
      <c r="F126" s="27">
        <v>339</v>
      </c>
      <c r="G126" s="84">
        <v>109.03</v>
      </c>
      <c r="H126" s="84">
        <v>172.7</v>
      </c>
      <c r="I126" s="27">
        <v>5039</v>
      </c>
      <c r="J126" s="27">
        <v>112</v>
      </c>
      <c r="K126" s="132">
        <v>2.9767811073625719E-3</v>
      </c>
      <c r="L126" s="27">
        <v>4</v>
      </c>
      <c r="M126" s="27">
        <v>5027</v>
      </c>
      <c r="N126" s="27">
        <v>5</v>
      </c>
      <c r="O126" s="27">
        <v>5032</v>
      </c>
      <c r="P126" s="27">
        <v>392</v>
      </c>
      <c r="Q126" s="27">
        <v>66</v>
      </c>
      <c r="R126" s="27">
        <v>5490</v>
      </c>
      <c r="S126" s="27">
        <v>168</v>
      </c>
      <c r="T126" s="27">
        <v>5658</v>
      </c>
      <c r="U126" s="27">
        <v>20</v>
      </c>
      <c r="V126" s="27">
        <v>142</v>
      </c>
      <c r="W126" s="166">
        <v>107.91</v>
      </c>
      <c r="X126" s="27">
        <v>119</v>
      </c>
      <c r="Y126" s="167">
        <v>167.56</v>
      </c>
      <c r="Z126" s="27">
        <v>261</v>
      </c>
      <c r="AA126" s="27">
        <v>5039</v>
      </c>
      <c r="AB126" s="27">
        <v>5</v>
      </c>
      <c r="AC126" s="27">
        <v>5044</v>
      </c>
      <c r="AD126" s="27">
        <v>408</v>
      </c>
      <c r="AE126" s="27">
        <v>78</v>
      </c>
      <c r="AF126" s="27">
        <v>5530</v>
      </c>
      <c r="AG126" s="27">
        <v>5045</v>
      </c>
      <c r="AH126" s="27">
        <v>488</v>
      </c>
      <c r="AI126" s="27">
        <v>5533</v>
      </c>
      <c r="AJ126" s="27">
        <v>5383</v>
      </c>
      <c r="AK126" s="166">
        <v>99.51</v>
      </c>
    </row>
    <row r="127" spans="1:37" ht="13" x14ac:dyDescent="0.3">
      <c r="A127" s="27" t="s">
        <v>660</v>
      </c>
      <c r="B127" s="140" t="s">
        <v>659</v>
      </c>
      <c r="C127" s="27">
        <v>9915</v>
      </c>
      <c r="D127" s="84">
        <v>128.56</v>
      </c>
      <c r="E127" s="84">
        <v>134.6</v>
      </c>
      <c r="F127" s="27">
        <v>1032</v>
      </c>
      <c r="G127" s="84">
        <v>124.48</v>
      </c>
      <c r="H127" s="84">
        <v>177.77</v>
      </c>
      <c r="I127" s="27">
        <v>11700</v>
      </c>
      <c r="J127" s="27">
        <v>256</v>
      </c>
      <c r="K127" s="132">
        <v>2.5641025641025641E-3</v>
      </c>
      <c r="L127" s="27">
        <v>2</v>
      </c>
      <c r="M127" s="27">
        <v>11304</v>
      </c>
      <c r="N127" s="27">
        <v>20</v>
      </c>
      <c r="O127" s="27">
        <v>11324</v>
      </c>
      <c r="P127" s="27">
        <v>716</v>
      </c>
      <c r="Q127" s="27">
        <v>387</v>
      </c>
      <c r="R127" s="27">
        <v>12427</v>
      </c>
      <c r="S127" s="27">
        <v>1020</v>
      </c>
      <c r="T127" s="27">
        <v>13447</v>
      </c>
      <c r="U127" s="27">
        <v>40</v>
      </c>
      <c r="V127" s="27">
        <v>1132</v>
      </c>
      <c r="W127" s="166">
        <v>204.66</v>
      </c>
      <c r="X127" s="27">
        <v>86</v>
      </c>
      <c r="Y127" s="167">
        <v>209.02</v>
      </c>
      <c r="Z127" s="27">
        <v>1218</v>
      </c>
      <c r="AA127" s="27">
        <v>11700</v>
      </c>
      <c r="AB127" s="27">
        <v>45</v>
      </c>
      <c r="AC127" s="27">
        <v>11745</v>
      </c>
      <c r="AD127" s="27">
        <v>947</v>
      </c>
      <c r="AE127" s="27">
        <v>551</v>
      </c>
      <c r="AF127" s="27">
        <v>13243</v>
      </c>
      <c r="AG127" s="27">
        <v>11769</v>
      </c>
      <c r="AH127" s="27">
        <v>1521</v>
      </c>
      <c r="AI127" s="27">
        <v>13290</v>
      </c>
      <c r="AJ127" s="27">
        <v>12165</v>
      </c>
      <c r="AK127" s="166">
        <v>145.31</v>
      </c>
    </row>
    <row r="128" spans="1:37" ht="13" x14ac:dyDescent="0.3">
      <c r="A128" s="27" t="s">
        <v>368</v>
      </c>
      <c r="B128" s="140" t="s">
        <v>367</v>
      </c>
      <c r="C128" s="27">
        <v>2406</v>
      </c>
      <c r="D128" s="84">
        <v>89.08</v>
      </c>
      <c r="E128" s="84">
        <v>91.74</v>
      </c>
      <c r="F128" s="27">
        <v>379</v>
      </c>
      <c r="G128" s="84">
        <v>80.48</v>
      </c>
      <c r="H128" s="84">
        <v>118.53</v>
      </c>
      <c r="I128" s="27">
        <v>2907</v>
      </c>
      <c r="J128" s="27">
        <v>27</v>
      </c>
      <c r="K128" s="132">
        <v>3.4399724802201583E-3</v>
      </c>
      <c r="L128" s="27">
        <v>12</v>
      </c>
      <c r="M128" s="27">
        <v>2903</v>
      </c>
      <c r="N128" s="27">
        <v>0</v>
      </c>
      <c r="O128" s="27">
        <v>2903</v>
      </c>
      <c r="P128" s="27">
        <v>88</v>
      </c>
      <c r="Q128" s="27">
        <v>303</v>
      </c>
      <c r="R128" s="27">
        <v>3294</v>
      </c>
      <c r="S128" s="27">
        <v>576</v>
      </c>
      <c r="T128" s="27">
        <v>3870</v>
      </c>
      <c r="U128" s="27">
        <v>16</v>
      </c>
      <c r="V128" s="27">
        <v>389</v>
      </c>
      <c r="W128" s="166">
        <v>109.19</v>
      </c>
      <c r="X128" s="27">
        <v>12</v>
      </c>
      <c r="Y128" s="84">
        <v>117.58</v>
      </c>
      <c r="Z128" s="27">
        <v>401</v>
      </c>
      <c r="AA128" s="27">
        <v>2907</v>
      </c>
      <c r="AB128" s="27">
        <v>0</v>
      </c>
      <c r="AC128" s="27">
        <v>2907</v>
      </c>
      <c r="AD128" s="27">
        <v>96</v>
      </c>
      <c r="AE128" s="27">
        <v>311</v>
      </c>
      <c r="AF128" s="27">
        <v>3314</v>
      </c>
      <c r="AG128" s="27">
        <v>2907</v>
      </c>
      <c r="AH128" s="27">
        <v>409</v>
      </c>
      <c r="AI128" s="27">
        <v>3316</v>
      </c>
      <c r="AJ128" s="27">
        <v>3182</v>
      </c>
      <c r="AK128" s="166">
        <v>97.14</v>
      </c>
    </row>
    <row r="129" spans="1:37" ht="13" x14ac:dyDescent="0.3">
      <c r="A129" s="27" t="s">
        <v>662</v>
      </c>
      <c r="B129" s="140" t="s">
        <v>661</v>
      </c>
      <c r="C129" s="27">
        <v>8175</v>
      </c>
      <c r="D129" s="84">
        <v>119.23</v>
      </c>
      <c r="E129" s="84">
        <v>127.01</v>
      </c>
      <c r="F129" s="27">
        <v>1207</v>
      </c>
      <c r="G129" s="84">
        <v>115.11</v>
      </c>
      <c r="H129" s="84">
        <v>160.91</v>
      </c>
      <c r="I129" s="27">
        <v>10179</v>
      </c>
      <c r="J129" s="27">
        <v>57</v>
      </c>
      <c r="K129" s="132">
        <v>3.1437272816583163E-3</v>
      </c>
      <c r="L129" s="27">
        <v>0</v>
      </c>
      <c r="M129" s="27">
        <v>9173</v>
      </c>
      <c r="N129" s="27">
        <v>33</v>
      </c>
      <c r="O129" s="27">
        <v>9206</v>
      </c>
      <c r="P129" s="27">
        <v>544</v>
      </c>
      <c r="Q129" s="27">
        <v>651</v>
      </c>
      <c r="R129" s="27">
        <v>10401</v>
      </c>
      <c r="S129" s="27">
        <v>1612</v>
      </c>
      <c r="T129" s="27">
        <v>12013</v>
      </c>
      <c r="U129" s="27">
        <v>57</v>
      </c>
      <c r="V129" s="27">
        <v>689</v>
      </c>
      <c r="W129" s="166">
        <v>188.6</v>
      </c>
      <c r="X129" s="27">
        <v>33</v>
      </c>
      <c r="Y129" s="167">
        <v>202.96</v>
      </c>
      <c r="Z129" s="27">
        <v>722</v>
      </c>
      <c r="AA129" s="27">
        <v>10179</v>
      </c>
      <c r="AB129" s="27">
        <v>52</v>
      </c>
      <c r="AC129" s="27">
        <v>10231</v>
      </c>
      <c r="AD129" s="27">
        <v>862</v>
      </c>
      <c r="AE129" s="27">
        <v>814</v>
      </c>
      <c r="AF129" s="27">
        <v>11907</v>
      </c>
      <c r="AG129" s="27">
        <v>10287</v>
      </c>
      <c r="AH129" s="27">
        <v>1703</v>
      </c>
      <c r="AI129" s="27">
        <v>11990</v>
      </c>
      <c r="AJ129" s="27">
        <v>10065</v>
      </c>
      <c r="AK129" s="166">
        <v>135.22999999999999</v>
      </c>
    </row>
    <row r="130" spans="1:37" ht="13" x14ac:dyDescent="0.3">
      <c r="A130" s="27" t="s">
        <v>260</v>
      </c>
      <c r="B130" s="140" t="s">
        <v>259</v>
      </c>
      <c r="C130" s="27">
        <v>1170</v>
      </c>
      <c r="D130" s="84">
        <v>101.54</v>
      </c>
      <c r="E130" s="84">
        <v>107.32</v>
      </c>
      <c r="F130" s="27">
        <v>359</v>
      </c>
      <c r="G130" s="84">
        <v>89.51</v>
      </c>
      <c r="H130" s="84">
        <v>129.53</v>
      </c>
      <c r="I130" s="27">
        <v>1409</v>
      </c>
      <c r="J130" s="27">
        <v>144</v>
      </c>
      <c r="K130" s="132">
        <v>7.0972320794889989E-3</v>
      </c>
      <c r="L130" s="27">
        <v>2</v>
      </c>
      <c r="M130" s="27">
        <v>1396</v>
      </c>
      <c r="N130" s="27">
        <v>288</v>
      </c>
      <c r="O130" s="27">
        <v>1684</v>
      </c>
      <c r="P130" s="27">
        <v>114</v>
      </c>
      <c r="Q130" s="27">
        <v>245</v>
      </c>
      <c r="R130" s="27">
        <v>2043</v>
      </c>
      <c r="S130" s="27">
        <v>334</v>
      </c>
      <c r="T130" s="27">
        <v>2377</v>
      </c>
      <c r="U130" s="27">
        <v>20</v>
      </c>
      <c r="V130" s="27">
        <v>236</v>
      </c>
      <c r="W130" s="166">
        <v>150.32</v>
      </c>
      <c r="X130" s="27">
        <v>0</v>
      </c>
      <c r="Y130" s="84">
        <v>0</v>
      </c>
      <c r="Z130" s="27">
        <v>236</v>
      </c>
      <c r="AA130" s="27">
        <v>1409</v>
      </c>
      <c r="AB130" s="27">
        <v>288</v>
      </c>
      <c r="AC130" s="27">
        <v>1697</v>
      </c>
      <c r="AD130" s="27">
        <v>166</v>
      </c>
      <c r="AE130" s="27">
        <v>259</v>
      </c>
      <c r="AF130" s="27">
        <v>2122</v>
      </c>
      <c r="AG130" s="27">
        <v>1698</v>
      </c>
      <c r="AH130" s="27">
        <v>429</v>
      </c>
      <c r="AI130" s="27">
        <v>2127</v>
      </c>
      <c r="AJ130" s="27">
        <v>1755</v>
      </c>
      <c r="AK130" s="166">
        <v>117.17</v>
      </c>
    </row>
    <row r="131" spans="1:37" ht="13" x14ac:dyDescent="0.3">
      <c r="A131" s="27" t="s">
        <v>424</v>
      </c>
      <c r="B131" s="140" t="s">
        <v>423</v>
      </c>
      <c r="C131" s="27">
        <v>1654</v>
      </c>
      <c r="D131" s="84">
        <v>94.62</v>
      </c>
      <c r="E131" s="84">
        <v>99.14</v>
      </c>
      <c r="F131" s="27">
        <v>480</v>
      </c>
      <c r="G131" s="84">
        <v>108.14</v>
      </c>
      <c r="H131" s="84">
        <v>151.54</v>
      </c>
      <c r="I131" s="27">
        <v>2350</v>
      </c>
      <c r="J131" s="27">
        <v>41</v>
      </c>
      <c r="K131" s="132">
        <v>6.8085106382978723E-3</v>
      </c>
      <c r="L131" s="27">
        <v>1</v>
      </c>
      <c r="M131" s="27">
        <v>2124</v>
      </c>
      <c r="N131" s="27">
        <v>21</v>
      </c>
      <c r="O131" s="27">
        <v>2145</v>
      </c>
      <c r="P131" s="27">
        <v>168</v>
      </c>
      <c r="Q131" s="27">
        <v>321</v>
      </c>
      <c r="R131" s="27">
        <v>2634</v>
      </c>
      <c r="S131" s="27">
        <v>320</v>
      </c>
      <c r="T131" s="27">
        <v>2954</v>
      </c>
      <c r="U131" s="27">
        <v>28</v>
      </c>
      <c r="V131" s="27">
        <v>556</v>
      </c>
      <c r="W131" s="166">
        <v>115.76</v>
      </c>
      <c r="X131" s="27">
        <v>11</v>
      </c>
      <c r="Y131" s="84">
        <v>111.87</v>
      </c>
      <c r="Z131" s="27">
        <v>567</v>
      </c>
      <c r="AA131" s="27">
        <v>2350</v>
      </c>
      <c r="AB131" s="27">
        <v>21</v>
      </c>
      <c r="AC131" s="27">
        <v>2371</v>
      </c>
      <c r="AD131" s="27">
        <v>210</v>
      </c>
      <c r="AE131" s="27">
        <v>407</v>
      </c>
      <c r="AF131" s="27">
        <v>2988</v>
      </c>
      <c r="AG131" s="27">
        <v>2379</v>
      </c>
      <c r="AH131" s="27">
        <v>625</v>
      </c>
      <c r="AI131" s="27">
        <v>3004</v>
      </c>
      <c r="AJ131" s="27">
        <v>2617</v>
      </c>
      <c r="AK131" s="166">
        <v>111.71</v>
      </c>
    </row>
    <row r="132" spans="1:37" ht="13" x14ac:dyDescent="0.3">
      <c r="A132" s="27" t="s">
        <v>664</v>
      </c>
      <c r="B132" s="140" t="s">
        <v>663</v>
      </c>
      <c r="C132" s="27">
        <v>2781</v>
      </c>
      <c r="D132" s="84">
        <v>132.13999999999999</v>
      </c>
      <c r="E132" s="84">
        <v>138.86000000000001</v>
      </c>
      <c r="F132" s="27">
        <v>576</v>
      </c>
      <c r="G132" s="84">
        <v>121.69</v>
      </c>
      <c r="H132" s="84">
        <v>150.55000000000001</v>
      </c>
      <c r="I132" s="27">
        <v>3404</v>
      </c>
      <c r="J132" s="27">
        <v>19</v>
      </c>
      <c r="K132" s="132">
        <v>3.5252643948296123E-3</v>
      </c>
      <c r="L132" s="27">
        <v>1</v>
      </c>
      <c r="M132" s="27">
        <v>3335</v>
      </c>
      <c r="N132" s="27">
        <v>2</v>
      </c>
      <c r="O132" s="27">
        <v>3337</v>
      </c>
      <c r="P132" s="27">
        <v>259</v>
      </c>
      <c r="Q132" s="27">
        <v>317</v>
      </c>
      <c r="R132" s="27">
        <v>3913</v>
      </c>
      <c r="S132" s="27">
        <v>969</v>
      </c>
      <c r="T132" s="27">
        <v>4882</v>
      </c>
      <c r="U132" s="27">
        <v>33</v>
      </c>
      <c r="V132" s="27">
        <v>403</v>
      </c>
      <c r="W132" s="166">
        <v>190.97</v>
      </c>
      <c r="X132" s="27">
        <v>28</v>
      </c>
      <c r="Y132" s="84">
        <v>192.74</v>
      </c>
      <c r="Z132" s="27">
        <v>431</v>
      </c>
      <c r="AA132" s="27">
        <v>3404</v>
      </c>
      <c r="AB132" s="27">
        <v>2</v>
      </c>
      <c r="AC132" s="27">
        <v>3406</v>
      </c>
      <c r="AD132" s="27">
        <v>380</v>
      </c>
      <c r="AE132" s="27">
        <v>578</v>
      </c>
      <c r="AF132" s="27">
        <v>4364</v>
      </c>
      <c r="AG132" s="27">
        <v>3410</v>
      </c>
      <c r="AH132" s="27">
        <v>979</v>
      </c>
      <c r="AI132" s="27">
        <v>4389</v>
      </c>
      <c r="AJ132" s="27">
        <v>3760</v>
      </c>
      <c r="AK132" s="166">
        <v>146.24</v>
      </c>
    </row>
    <row r="133" spans="1:37" ht="13" x14ac:dyDescent="0.3">
      <c r="A133" s="27" t="s">
        <v>292</v>
      </c>
      <c r="B133" s="140" t="s">
        <v>291</v>
      </c>
      <c r="C133" s="27">
        <v>2392</v>
      </c>
      <c r="D133" s="84">
        <v>116.3</v>
      </c>
      <c r="E133" s="84">
        <v>118.78</v>
      </c>
      <c r="F133" s="27">
        <v>316</v>
      </c>
      <c r="G133" s="84">
        <v>99.92</v>
      </c>
      <c r="H133" s="84">
        <v>139.08000000000001</v>
      </c>
      <c r="I133" s="27">
        <v>2893</v>
      </c>
      <c r="J133" s="27">
        <v>15</v>
      </c>
      <c r="K133" s="132">
        <v>4.8392671966816453E-3</v>
      </c>
      <c r="L133" s="27">
        <v>1</v>
      </c>
      <c r="M133" s="27">
        <v>2893</v>
      </c>
      <c r="N133" s="27">
        <v>0</v>
      </c>
      <c r="O133" s="27">
        <v>2893</v>
      </c>
      <c r="P133" s="27">
        <v>48</v>
      </c>
      <c r="Q133" s="27">
        <v>268</v>
      </c>
      <c r="R133" s="27">
        <v>3209</v>
      </c>
      <c r="S133" s="27">
        <v>631</v>
      </c>
      <c r="T133" s="27">
        <v>3840</v>
      </c>
      <c r="U133" s="27">
        <v>17</v>
      </c>
      <c r="V133" s="27">
        <v>465</v>
      </c>
      <c r="W133" s="166">
        <v>165.25</v>
      </c>
      <c r="X133" s="27">
        <v>1</v>
      </c>
      <c r="Y133" s="84">
        <v>117.8</v>
      </c>
      <c r="Z133" s="27">
        <v>466</v>
      </c>
      <c r="AA133" s="27">
        <v>2893</v>
      </c>
      <c r="AB133" s="27">
        <v>0</v>
      </c>
      <c r="AC133" s="27">
        <v>2893</v>
      </c>
      <c r="AD133" s="27">
        <v>48</v>
      </c>
      <c r="AE133" s="27">
        <v>321</v>
      </c>
      <c r="AF133" s="27">
        <v>3262</v>
      </c>
      <c r="AG133" s="27">
        <v>2893</v>
      </c>
      <c r="AH133" s="27">
        <v>372</v>
      </c>
      <c r="AI133" s="27">
        <v>3265</v>
      </c>
      <c r="AJ133" s="27">
        <v>3174</v>
      </c>
      <c r="AK133" s="27">
        <v>127.61</v>
      </c>
    </row>
    <row r="134" spans="1:37" ht="13" x14ac:dyDescent="0.3">
      <c r="A134" s="27" t="s">
        <v>50</v>
      </c>
      <c r="B134" s="140" t="s">
        <v>49</v>
      </c>
      <c r="C134" s="27">
        <v>6583</v>
      </c>
      <c r="D134" s="84">
        <v>81.14</v>
      </c>
      <c r="E134" s="84">
        <v>83.39</v>
      </c>
      <c r="F134" s="27">
        <v>2027</v>
      </c>
      <c r="G134" s="84">
        <v>80.8</v>
      </c>
      <c r="H134" s="84">
        <v>100.8</v>
      </c>
      <c r="I134" s="27">
        <v>7661</v>
      </c>
      <c r="J134" s="27">
        <v>163</v>
      </c>
      <c r="K134" s="132">
        <v>1.657747030413784E-2</v>
      </c>
      <c r="L134" s="27">
        <v>22</v>
      </c>
      <c r="M134" s="27">
        <v>7635</v>
      </c>
      <c r="N134" s="27">
        <v>0</v>
      </c>
      <c r="O134" s="27">
        <v>7635</v>
      </c>
      <c r="P134" s="27">
        <v>1443</v>
      </c>
      <c r="Q134" s="27">
        <v>651</v>
      </c>
      <c r="R134" s="27">
        <v>9729</v>
      </c>
      <c r="S134" s="27">
        <v>231</v>
      </c>
      <c r="T134" s="27">
        <v>9960</v>
      </c>
      <c r="U134" s="27">
        <v>16</v>
      </c>
      <c r="V134" s="27">
        <v>1014</v>
      </c>
      <c r="W134" s="27">
        <v>93.25</v>
      </c>
      <c r="X134" s="27">
        <v>67</v>
      </c>
      <c r="Y134" s="84">
        <v>103.82</v>
      </c>
      <c r="Z134" s="27">
        <v>1081</v>
      </c>
      <c r="AA134" s="27">
        <v>7661</v>
      </c>
      <c r="AB134" s="27">
        <v>0</v>
      </c>
      <c r="AC134" s="27">
        <v>7661</v>
      </c>
      <c r="AD134" s="27">
        <v>1459</v>
      </c>
      <c r="AE134" s="27">
        <v>677</v>
      </c>
      <c r="AF134" s="27">
        <v>9797</v>
      </c>
      <c r="AG134" s="27">
        <v>7663</v>
      </c>
      <c r="AH134" s="27">
        <v>2139</v>
      </c>
      <c r="AI134" s="27">
        <v>9802</v>
      </c>
      <c r="AJ134" s="27">
        <v>9691</v>
      </c>
      <c r="AK134" s="27">
        <v>88.2</v>
      </c>
    </row>
    <row r="135" spans="1:37" ht="13" x14ac:dyDescent="0.3">
      <c r="A135" s="27" t="s">
        <v>238</v>
      </c>
      <c r="B135" s="140" t="s">
        <v>237</v>
      </c>
      <c r="C135" s="27">
        <v>4306</v>
      </c>
      <c r="D135" s="84">
        <v>86.98</v>
      </c>
      <c r="E135" s="84">
        <v>92.79</v>
      </c>
      <c r="F135" s="27">
        <v>796</v>
      </c>
      <c r="G135" s="84">
        <v>72.540000000000006</v>
      </c>
      <c r="H135" s="84">
        <v>110.7</v>
      </c>
      <c r="I135" s="27">
        <v>5118</v>
      </c>
      <c r="J135" s="27">
        <v>55</v>
      </c>
      <c r="K135" s="132">
        <v>4.2985541227041815E-3</v>
      </c>
      <c r="L135" s="27">
        <v>3</v>
      </c>
      <c r="M135" s="27">
        <v>5044</v>
      </c>
      <c r="N135" s="27">
        <v>0</v>
      </c>
      <c r="O135" s="27">
        <v>5044</v>
      </c>
      <c r="P135" s="27">
        <v>123</v>
      </c>
      <c r="Q135" s="27">
        <v>701</v>
      </c>
      <c r="R135" s="27">
        <v>5868</v>
      </c>
      <c r="S135" s="27">
        <v>196</v>
      </c>
      <c r="T135" s="27">
        <v>6064</v>
      </c>
      <c r="U135" s="27">
        <v>19</v>
      </c>
      <c r="V135" s="27">
        <v>734</v>
      </c>
      <c r="W135" s="166">
        <v>112.04</v>
      </c>
      <c r="X135" s="27">
        <v>140</v>
      </c>
      <c r="Y135" s="84">
        <v>145.74</v>
      </c>
      <c r="Z135" s="27">
        <v>874</v>
      </c>
      <c r="AA135" s="27">
        <v>5118</v>
      </c>
      <c r="AB135" s="27">
        <v>0</v>
      </c>
      <c r="AC135" s="27">
        <v>5118</v>
      </c>
      <c r="AD135" s="27">
        <v>317</v>
      </c>
      <c r="AE135" s="27">
        <v>713</v>
      </c>
      <c r="AF135" s="27">
        <v>6148</v>
      </c>
      <c r="AG135" s="27">
        <v>5123</v>
      </c>
      <c r="AH135" s="27">
        <v>1036</v>
      </c>
      <c r="AI135" s="27">
        <v>6159</v>
      </c>
      <c r="AJ135" s="27">
        <v>5864</v>
      </c>
      <c r="AK135" s="166">
        <v>97.69</v>
      </c>
    </row>
    <row r="136" spans="1:37" ht="13" x14ac:dyDescent="0.3">
      <c r="A136" s="27" t="s">
        <v>294</v>
      </c>
      <c r="B136" s="140" t="s">
        <v>293</v>
      </c>
      <c r="C136" s="27">
        <v>3579</v>
      </c>
      <c r="D136" s="84">
        <v>105.18</v>
      </c>
      <c r="E136" s="84">
        <v>109.73</v>
      </c>
      <c r="F136" s="27">
        <v>1083</v>
      </c>
      <c r="G136" s="84">
        <v>96.4</v>
      </c>
      <c r="H136" s="84">
        <v>114.13</v>
      </c>
      <c r="I136" s="27">
        <v>4450</v>
      </c>
      <c r="J136" s="27">
        <v>16</v>
      </c>
      <c r="K136" s="132">
        <v>1.7977528089887641E-3</v>
      </c>
      <c r="L136" s="27">
        <v>0</v>
      </c>
      <c r="M136" s="27">
        <v>4395</v>
      </c>
      <c r="N136" s="27">
        <v>2</v>
      </c>
      <c r="O136" s="27">
        <v>4397</v>
      </c>
      <c r="P136" s="27">
        <v>98</v>
      </c>
      <c r="Q136" s="27">
        <v>985</v>
      </c>
      <c r="R136" s="27">
        <v>5480</v>
      </c>
      <c r="S136" s="27">
        <v>393</v>
      </c>
      <c r="T136" s="27">
        <v>5873</v>
      </c>
      <c r="U136" s="27">
        <v>29</v>
      </c>
      <c r="V136" s="27">
        <v>720</v>
      </c>
      <c r="W136" s="166">
        <v>141.84</v>
      </c>
      <c r="X136" s="27">
        <v>14</v>
      </c>
      <c r="Y136" s="84">
        <v>158.22999999999999</v>
      </c>
      <c r="Z136" s="27">
        <v>734</v>
      </c>
      <c r="AA136" s="27">
        <v>4450</v>
      </c>
      <c r="AB136" s="27">
        <v>2</v>
      </c>
      <c r="AC136" s="27">
        <v>4452</v>
      </c>
      <c r="AD136" s="27">
        <v>238</v>
      </c>
      <c r="AE136" s="27">
        <v>1017</v>
      </c>
      <c r="AF136" s="27">
        <v>5707</v>
      </c>
      <c r="AG136" s="27">
        <v>4454</v>
      </c>
      <c r="AH136" s="27">
        <v>1265</v>
      </c>
      <c r="AI136" s="27">
        <v>5719</v>
      </c>
      <c r="AJ136" s="27">
        <v>5347</v>
      </c>
      <c r="AK136" s="27">
        <v>114.55</v>
      </c>
    </row>
    <row r="137" spans="1:37" ht="13" x14ac:dyDescent="0.3">
      <c r="A137" s="27" t="s">
        <v>666</v>
      </c>
      <c r="B137" s="140" t="s">
        <v>665</v>
      </c>
      <c r="C137" s="27">
        <v>2420</v>
      </c>
      <c r="D137" s="84">
        <v>116.33</v>
      </c>
      <c r="E137" s="84">
        <v>124.56</v>
      </c>
      <c r="F137" s="27">
        <v>640</v>
      </c>
      <c r="G137" s="84">
        <v>114.56</v>
      </c>
      <c r="H137" s="84">
        <v>146.02000000000001</v>
      </c>
      <c r="I137" s="27">
        <v>3539</v>
      </c>
      <c r="J137" s="27">
        <v>101</v>
      </c>
      <c r="K137" s="132">
        <v>1.6106244701893192E-2</v>
      </c>
      <c r="L137" s="27">
        <v>2</v>
      </c>
      <c r="M137" s="27">
        <v>3463</v>
      </c>
      <c r="N137" s="27">
        <v>354</v>
      </c>
      <c r="O137" s="27">
        <v>3817</v>
      </c>
      <c r="P137" s="27">
        <v>181</v>
      </c>
      <c r="Q137" s="27">
        <v>497</v>
      </c>
      <c r="R137" s="27">
        <v>4495</v>
      </c>
      <c r="S137" s="27">
        <v>815</v>
      </c>
      <c r="T137" s="27">
        <v>5310</v>
      </c>
      <c r="U137" s="27">
        <v>23</v>
      </c>
      <c r="V137" s="27">
        <v>954</v>
      </c>
      <c r="W137" s="166">
        <v>176.74</v>
      </c>
      <c r="X137" s="27">
        <v>38</v>
      </c>
      <c r="Y137" s="167">
        <v>201.21</v>
      </c>
      <c r="Z137" s="27">
        <v>992</v>
      </c>
      <c r="AA137" s="27">
        <v>3539</v>
      </c>
      <c r="AB137" s="27">
        <v>354</v>
      </c>
      <c r="AC137" s="27">
        <v>3893</v>
      </c>
      <c r="AD137" s="27">
        <v>199</v>
      </c>
      <c r="AE137" s="27">
        <v>497</v>
      </c>
      <c r="AF137" s="27">
        <v>4589</v>
      </c>
      <c r="AG137" s="27">
        <v>3897</v>
      </c>
      <c r="AH137" s="27">
        <v>697</v>
      </c>
      <c r="AI137" s="27">
        <v>4594</v>
      </c>
      <c r="AJ137" s="27">
        <v>4048</v>
      </c>
      <c r="AK137" s="166">
        <v>140.97999999999999</v>
      </c>
    </row>
    <row r="138" spans="1:37" ht="13" x14ac:dyDescent="0.3">
      <c r="A138" s="27" t="s">
        <v>86</v>
      </c>
      <c r="B138" s="140" t="s">
        <v>85</v>
      </c>
      <c r="C138" s="27">
        <v>8397</v>
      </c>
      <c r="D138" s="84">
        <v>89.56</v>
      </c>
      <c r="E138" s="84">
        <v>91.53</v>
      </c>
      <c r="F138" s="27">
        <v>2049</v>
      </c>
      <c r="G138" s="84">
        <v>83.21</v>
      </c>
      <c r="H138" s="84">
        <v>110.86</v>
      </c>
      <c r="I138" s="27">
        <v>9165</v>
      </c>
      <c r="J138" s="27">
        <v>130</v>
      </c>
      <c r="K138" s="132">
        <v>4.3644298963447896E-3</v>
      </c>
      <c r="L138" s="27">
        <v>19</v>
      </c>
      <c r="M138" s="27">
        <v>9126</v>
      </c>
      <c r="N138" s="27">
        <v>15</v>
      </c>
      <c r="O138" s="27">
        <v>9141</v>
      </c>
      <c r="P138" s="27">
        <v>338</v>
      </c>
      <c r="Q138" s="27">
        <v>1731</v>
      </c>
      <c r="R138" s="27">
        <v>11210</v>
      </c>
      <c r="S138" s="27">
        <v>809</v>
      </c>
      <c r="T138" s="27">
        <v>12019</v>
      </c>
      <c r="U138" s="27">
        <v>30</v>
      </c>
      <c r="V138" s="27">
        <v>724</v>
      </c>
      <c r="W138" s="166">
        <v>104.74</v>
      </c>
      <c r="X138" s="27">
        <v>20</v>
      </c>
      <c r="Y138" s="167">
        <v>179.66</v>
      </c>
      <c r="Z138" s="27">
        <v>744</v>
      </c>
      <c r="AA138" s="27">
        <v>9165</v>
      </c>
      <c r="AB138" s="27">
        <v>15</v>
      </c>
      <c r="AC138" s="27">
        <v>9180</v>
      </c>
      <c r="AD138" s="27">
        <v>343</v>
      </c>
      <c r="AE138" s="27">
        <v>1754</v>
      </c>
      <c r="AF138" s="27">
        <v>11277</v>
      </c>
      <c r="AG138" s="27">
        <v>9183</v>
      </c>
      <c r="AH138" s="27">
        <v>2100</v>
      </c>
      <c r="AI138" s="27">
        <v>11283</v>
      </c>
      <c r="AJ138" s="27">
        <v>11190</v>
      </c>
      <c r="AK138" s="166">
        <v>96.08</v>
      </c>
    </row>
    <row r="139" spans="1:37" ht="13" x14ac:dyDescent="0.3">
      <c r="A139" s="27" t="s">
        <v>308</v>
      </c>
      <c r="B139" s="140" t="s">
        <v>307</v>
      </c>
      <c r="C139" s="27">
        <v>5443</v>
      </c>
      <c r="D139" s="84">
        <v>120.77</v>
      </c>
      <c r="E139" s="84">
        <v>124.64</v>
      </c>
      <c r="F139" s="27">
        <v>965</v>
      </c>
      <c r="G139" s="84">
        <v>111.51</v>
      </c>
      <c r="H139" s="84">
        <v>141.79</v>
      </c>
      <c r="I139" s="27">
        <v>6404</v>
      </c>
      <c r="J139" s="27">
        <v>32</v>
      </c>
      <c r="K139" s="132">
        <v>3.9038101186758276E-3</v>
      </c>
      <c r="L139" s="27">
        <v>1</v>
      </c>
      <c r="M139" s="27">
        <v>6236</v>
      </c>
      <c r="N139" s="27">
        <v>24</v>
      </c>
      <c r="O139" s="27">
        <v>6260</v>
      </c>
      <c r="P139" s="27">
        <v>115</v>
      </c>
      <c r="Q139" s="27">
        <v>850</v>
      </c>
      <c r="R139" s="27">
        <v>7225</v>
      </c>
      <c r="S139" s="27">
        <v>488</v>
      </c>
      <c r="T139" s="27">
        <v>7713</v>
      </c>
      <c r="U139" s="27">
        <v>29</v>
      </c>
      <c r="V139" s="27">
        <v>785</v>
      </c>
      <c r="W139" s="166">
        <v>177.36</v>
      </c>
      <c r="X139" s="27">
        <v>0</v>
      </c>
      <c r="Y139" s="84">
        <v>0</v>
      </c>
      <c r="Z139" s="27">
        <v>785</v>
      </c>
      <c r="AA139" s="27">
        <v>6404</v>
      </c>
      <c r="AB139" s="27">
        <v>24</v>
      </c>
      <c r="AC139" s="27">
        <v>6428</v>
      </c>
      <c r="AD139" s="27">
        <v>149</v>
      </c>
      <c r="AE139" s="27">
        <v>850</v>
      </c>
      <c r="AF139" s="27">
        <v>7427</v>
      </c>
      <c r="AG139" s="27">
        <v>6436</v>
      </c>
      <c r="AH139" s="27">
        <v>1001</v>
      </c>
      <c r="AI139" s="27">
        <v>7437</v>
      </c>
      <c r="AJ139" s="27">
        <v>7157</v>
      </c>
      <c r="AK139" s="166">
        <v>132.47</v>
      </c>
    </row>
    <row r="140" spans="1:37" ht="13" x14ac:dyDescent="0.3">
      <c r="A140" s="27" t="s">
        <v>202</v>
      </c>
      <c r="B140" s="140" t="s">
        <v>201</v>
      </c>
      <c r="C140" s="27">
        <v>758</v>
      </c>
      <c r="D140" s="84">
        <v>95.65</v>
      </c>
      <c r="E140" s="84">
        <v>99.44</v>
      </c>
      <c r="F140" s="27">
        <v>381</v>
      </c>
      <c r="G140" s="84">
        <v>88.88</v>
      </c>
      <c r="H140" s="84">
        <v>127.12</v>
      </c>
      <c r="I140" s="27">
        <v>948</v>
      </c>
      <c r="J140" s="27">
        <v>11</v>
      </c>
      <c r="K140" s="132">
        <v>6.3291139240506328E-3</v>
      </c>
      <c r="L140" s="27">
        <v>0</v>
      </c>
      <c r="M140" s="27">
        <v>930</v>
      </c>
      <c r="N140" s="27">
        <v>1</v>
      </c>
      <c r="O140" s="27">
        <v>931</v>
      </c>
      <c r="P140" s="27">
        <v>45</v>
      </c>
      <c r="Q140" s="27">
        <v>336</v>
      </c>
      <c r="R140" s="27">
        <v>1312</v>
      </c>
      <c r="S140" s="27">
        <v>203</v>
      </c>
      <c r="T140" s="27">
        <v>1515</v>
      </c>
      <c r="U140" s="27">
        <v>17</v>
      </c>
      <c r="V140" s="27">
        <v>173</v>
      </c>
      <c r="W140" s="27">
        <v>108.1</v>
      </c>
      <c r="X140" s="27">
        <v>0</v>
      </c>
      <c r="Y140" s="84">
        <v>0</v>
      </c>
      <c r="Z140" s="27">
        <v>173</v>
      </c>
      <c r="AA140" s="27">
        <v>948</v>
      </c>
      <c r="AB140" s="27">
        <v>1</v>
      </c>
      <c r="AC140" s="27">
        <v>949</v>
      </c>
      <c r="AD140" s="27">
        <v>66</v>
      </c>
      <c r="AE140" s="27">
        <v>336</v>
      </c>
      <c r="AF140" s="27">
        <v>1351</v>
      </c>
      <c r="AG140" s="27">
        <v>950</v>
      </c>
      <c r="AH140" s="27">
        <v>404</v>
      </c>
      <c r="AI140" s="27">
        <v>1354</v>
      </c>
      <c r="AJ140" s="27">
        <v>1312</v>
      </c>
      <c r="AK140" s="27">
        <v>108.62</v>
      </c>
    </row>
    <row r="141" spans="1:37" ht="13" x14ac:dyDescent="0.3">
      <c r="A141" s="27" t="s">
        <v>668</v>
      </c>
      <c r="B141" s="140" t="s">
        <v>667</v>
      </c>
      <c r="C141" s="27">
        <v>5488</v>
      </c>
      <c r="D141" s="84">
        <v>124.44</v>
      </c>
      <c r="E141" s="84">
        <v>131.84</v>
      </c>
      <c r="F141" s="27">
        <v>840</v>
      </c>
      <c r="G141" s="84">
        <v>106.82</v>
      </c>
      <c r="H141" s="84">
        <v>138.18</v>
      </c>
      <c r="I141" s="27">
        <v>6532</v>
      </c>
      <c r="J141" s="27">
        <v>17</v>
      </c>
      <c r="K141" s="132">
        <v>1.224739742804654E-3</v>
      </c>
      <c r="L141" s="27">
        <v>4</v>
      </c>
      <c r="M141" s="27">
        <v>6399</v>
      </c>
      <c r="N141" s="27">
        <v>0</v>
      </c>
      <c r="O141" s="27">
        <v>6399</v>
      </c>
      <c r="P141" s="27">
        <v>416</v>
      </c>
      <c r="Q141" s="27">
        <v>475</v>
      </c>
      <c r="R141" s="27">
        <v>7290</v>
      </c>
      <c r="S141" s="27">
        <v>1255</v>
      </c>
      <c r="T141" s="27">
        <v>8545</v>
      </c>
      <c r="U141" s="27">
        <v>40</v>
      </c>
      <c r="V141" s="27">
        <v>865</v>
      </c>
      <c r="W141" s="166">
        <v>188.26</v>
      </c>
      <c r="X141" s="27">
        <v>51</v>
      </c>
      <c r="Y141" s="84">
        <v>165.08</v>
      </c>
      <c r="Z141" s="27">
        <v>916</v>
      </c>
      <c r="AA141" s="27">
        <v>6532</v>
      </c>
      <c r="AB141" s="27">
        <v>0</v>
      </c>
      <c r="AC141" s="27">
        <v>6532</v>
      </c>
      <c r="AD141" s="27">
        <v>560</v>
      </c>
      <c r="AE141" s="27">
        <v>530</v>
      </c>
      <c r="AF141" s="27">
        <v>7622</v>
      </c>
      <c r="AG141" s="27">
        <v>6540</v>
      </c>
      <c r="AH141" s="27">
        <v>1102</v>
      </c>
      <c r="AI141" s="27">
        <v>7642</v>
      </c>
      <c r="AJ141" s="27">
        <v>7244</v>
      </c>
      <c r="AK141" s="166">
        <v>139.54</v>
      </c>
    </row>
    <row r="142" spans="1:37" ht="13" x14ac:dyDescent="0.3">
      <c r="A142" s="27" t="s">
        <v>370</v>
      </c>
      <c r="B142" s="140" t="s">
        <v>369</v>
      </c>
      <c r="C142" s="27">
        <v>1444</v>
      </c>
      <c r="D142" s="84">
        <v>90.35</v>
      </c>
      <c r="E142" s="84">
        <v>93.5</v>
      </c>
      <c r="F142" s="27">
        <v>230</v>
      </c>
      <c r="G142" s="84">
        <v>114.29</v>
      </c>
      <c r="H142" s="84">
        <v>146.94999999999999</v>
      </c>
      <c r="I142" s="27">
        <v>1847</v>
      </c>
      <c r="J142" s="27">
        <v>38</v>
      </c>
      <c r="K142" s="132">
        <v>3.2485110990795887E-3</v>
      </c>
      <c r="L142" s="27">
        <v>1</v>
      </c>
      <c r="M142" s="27">
        <v>1847</v>
      </c>
      <c r="N142" s="27">
        <v>0</v>
      </c>
      <c r="O142" s="27">
        <v>1847</v>
      </c>
      <c r="P142" s="27">
        <v>105</v>
      </c>
      <c r="Q142" s="27">
        <v>125</v>
      </c>
      <c r="R142" s="27">
        <v>2077</v>
      </c>
      <c r="S142" s="27">
        <v>343</v>
      </c>
      <c r="T142" s="27">
        <v>2420</v>
      </c>
      <c r="U142" s="27">
        <v>21</v>
      </c>
      <c r="V142" s="27">
        <v>371</v>
      </c>
      <c r="W142" s="166">
        <v>102.13</v>
      </c>
      <c r="X142" s="27">
        <v>0</v>
      </c>
      <c r="Y142" s="84">
        <v>0</v>
      </c>
      <c r="Z142" s="27">
        <v>371</v>
      </c>
      <c r="AA142" s="27">
        <v>1847</v>
      </c>
      <c r="AB142" s="27">
        <v>0</v>
      </c>
      <c r="AC142" s="27">
        <v>1847</v>
      </c>
      <c r="AD142" s="27">
        <v>111</v>
      </c>
      <c r="AE142" s="27">
        <v>125</v>
      </c>
      <c r="AF142" s="27">
        <v>2083</v>
      </c>
      <c r="AG142" s="27">
        <v>1847</v>
      </c>
      <c r="AH142" s="27">
        <v>237</v>
      </c>
      <c r="AI142" s="27">
        <v>2084</v>
      </c>
      <c r="AJ142" s="27">
        <v>2045</v>
      </c>
      <c r="AK142" s="166">
        <v>101.08</v>
      </c>
    </row>
    <row r="143" spans="1:37" ht="13" x14ac:dyDescent="0.3">
      <c r="A143" s="27" t="s">
        <v>538</v>
      </c>
      <c r="B143" s="140" t="s">
        <v>537</v>
      </c>
      <c r="C143" s="27">
        <v>4672</v>
      </c>
      <c r="D143" s="84">
        <v>110.82</v>
      </c>
      <c r="E143" s="84">
        <v>113.34</v>
      </c>
      <c r="F143" s="27">
        <v>996</v>
      </c>
      <c r="G143" s="84">
        <v>95.62</v>
      </c>
      <c r="H143" s="84">
        <v>123.43</v>
      </c>
      <c r="I143" s="27">
        <v>5929</v>
      </c>
      <c r="J143" s="27">
        <v>63</v>
      </c>
      <c r="K143" s="132">
        <v>4.8912126834204754E-3</v>
      </c>
      <c r="L143" s="27">
        <v>20</v>
      </c>
      <c r="M143" s="27">
        <v>5864</v>
      </c>
      <c r="N143" s="27">
        <v>0</v>
      </c>
      <c r="O143" s="27">
        <v>5864</v>
      </c>
      <c r="P143" s="27">
        <v>48</v>
      </c>
      <c r="Q143" s="27">
        <v>1074</v>
      </c>
      <c r="R143" s="27">
        <v>6986</v>
      </c>
      <c r="S143" s="27">
        <v>734</v>
      </c>
      <c r="T143" s="27">
        <v>7720</v>
      </c>
      <c r="U143" s="27">
        <v>24</v>
      </c>
      <c r="V143" s="27">
        <v>1171</v>
      </c>
      <c r="W143" s="166">
        <v>163.28</v>
      </c>
      <c r="X143" s="27">
        <v>158</v>
      </c>
      <c r="Y143" s="167">
        <v>182.79</v>
      </c>
      <c r="Z143" s="27">
        <v>1329</v>
      </c>
      <c r="AA143" s="27">
        <v>5929</v>
      </c>
      <c r="AB143" s="27">
        <v>0</v>
      </c>
      <c r="AC143" s="27">
        <v>5929</v>
      </c>
      <c r="AD143" s="27">
        <v>152</v>
      </c>
      <c r="AE143" s="27">
        <v>1074</v>
      </c>
      <c r="AF143" s="27">
        <v>7155</v>
      </c>
      <c r="AG143" s="27">
        <v>5933</v>
      </c>
      <c r="AH143" s="27">
        <v>1230</v>
      </c>
      <c r="AI143" s="27">
        <v>7163</v>
      </c>
      <c r="AJ143" s="27">
        <v>6956</v>
      </c>
      <c r="AK143" s="166">
        <v>124.87</v>
      </c>
    </row>
    <row r="144" spans="1:37" ht="13" x14ac:dyDescent="0.3">
      <c r="A144" s="27" t="s">
        <v>670</v>
      </c>
      <c r="B144" s="140" t="s">
        <v>669</v>
      </c>
      <c r="C144" s="27">
        <v>5853</v>
      </c>
      <c r="D144" s="84">
        <v>123.32</v>
      </c>
      <c r="E144" s="84">
        <v>131.12</v>
      </c>
      <c r="F144" s="27">
        <v>303</v>
      </c>
      <c r="G144" s="84">
        <v>114.18</v>
      </c>
      <c r="H144" s="84">
        <v>177.89</v>
      </c>
      <c r="I144" s="27">
        <v>7815</v>
      </c>
      <c r="J144" s="27">
        <v>59</v>
      </c>
      <c r="K144" s="132">
        <v>1.6634676903390915E-3</v>
      </c>
      <c r="L144" s="27">
        <v>2</v>
      </c>
      <c r="M144" s="27">
        <v>7233</v>
      </c>
      <c r="N144" s="27">
        <v>0</v>
      </c>
      <c r="O144" s="27">
        <v>7233</v>
      </c>
      <c r="P144" s="27">
        <v>321</v>
      </c>
      <c r="Q144" s="27">
        <v>88</v>
      </c>
      <c r="R144" s="27">
        <v>7642</v>
      </c>
      <c r="S144" s="27">
        <v>2213</v>
      </c>
      <c r="T144" s="27">
        <v>9855</v>
      </c>
      <c r="U144" s="27">
        <v>44</v>
      </c>
      <c r="V144" s="27">
        <v>1057</v>
      </c>
      <c r="W144" s="166">
        <v>196.82</v>
      </c>
      <c r="X144" s="27">
        <v>110</v>
      </c>
      <c r="Y144" s="167">
        <v>221.79</v>
      </c>
      <c r="Z144" s="27">
        <v>1167</v>
      </c>
      <c r="AA144" s="27">
        <v>7815</v>
      </c>
      <c r="AB144" s="27">
        <v>23</v>
      </c>
      <c r="AC144" s="27">
        <v>7838</v>
      </c>
      <c r="AD144" s="27">
        <v>486</v>
      </c>
      <c r="AE144" s="27">
        <v>164</v>
      </c>
      <c r="AF144" s="27">
        <v>8488</v>
      </c>
      <c r="AG144" s="27">
        <v>7873</v>
      </c>
      <c r="AH144" s="27">
        <v>662</v>
      </c>
      <c r="AI144" s="27">
        <v>8535</v>
      </c>
      <c r="AJ144" s="27">
        <v>7285</v>
      </c>
      <c r="AK144" s="166">
        <v>143.79</v>
      </c>
    </row>
    <row r="145" spans="1:37" ht="13" x14ac:dyDescent="0.3">
      <c r="A145" s="27" t="s">
        <v>176</v>
      </c>
      <c r="B145" s="140" t="s">
        <v>175</v>
      </c>
      <c r="C145" s="27">
        <v>7857</v>
      </c>
      <c r="D145" s="84">
        <v>95.01</v>
      </c>
      <c r="E145" s="84">
        <v>96.8</v>
      </c>
      <c r="F145" s="27">
        <v>1344</v>
      </c>
      <c r="G145" s="84">
        <v>90.68</v>
      </c>
      <c r="H145" s="84">
        <v>133.53</v>
      </c>
      <c r="I145" s="27">
        <v>8406</v>
      </c>
      <c r="J145" s="27">
        <v>73</v>
      </c>
      <c r="K145" s="132">
        <v>3.0930287889602663E-3</v>
      </c>
      <c r="L145" s="27">
        <v>21</v>
      </c>
      <c r="M145" s="27">
        <v>8403</v>
      </c>
      <c r="N145" s="27">
        <v>20</v>
      </c>
      <c r="O145" s="27">
        <v>8423</v>
      </c>
      <c r="P145" s="27">
        <v>365</v>
      </c>
      <c r="Q145" s="27">
        <v>996</v>
      </c>
      <c r="R145" s="27">
        <v>9784</v>
      </c>
      <c r="S145" s="27">
        <v>695</v>
      </c>
      <c r="T145" s="27">
        <v>10479</v>
      </c>
      <c r="U145" s="27">
        <v>32</v>
      </c>
      <c r="V145" s="27">
        <v>418</v>
      </c>
      <c r="W145" s="166">
        <v>126.77</v>
      </c>
      <c r="X145" s="27">
        <v>46</v>
      </c>
      <c r="Y145" s="84">
        <v>205.57</v>
      </c>
      <c r="Z145" s="27">
        <v>464</v>
      </c>
      <c r="AA145" s="27">
        <v>8406</v>
      </c>
      <c r="AB145" s="27">
        <v>20</v>
      </c>
      <c r="AC145" s="27">
        <v>8426</v>
      </c>
      <c r="AD145" s="27">
        <v>403</v>
      </c>
      <c r="AE145" s="27">
        <v>1040</v>
      </c>
      <c r="AF145" s="27">
        <v>9869</v>
      </c>
      <c r="AG145" s="27">
        <v>8426</v>
      </c>
      <c r="AH145" s="27">
        <v>1449</v>
      </c>
      <c r="AI145" s="27">
        <v>9875</v>
      </c>
      <c r="AJ145" s="27">
        <v>9662</v>
      </c>
      <c r="AK145" s="166">
        <v>103.72</v>
      </c>
    </row>
    <row r="146" spans="1:37" ht="13" x14ac:dyDescent="0.3">
      <c r="A146" s="27" t="s">
        <v>346</v>
      </c>
      <c r="B146" s="140" t="s">
        <v>345</v>
      </c>
      <c r="C146" s="27">
        <v>2914</v>
      </c>
      <c r="D146" s="84">
        <v>76.62</v>
      </c>
      <c r="E146" s="84">
        <v>77.569999999999993</v>
      </c>
      <c r="F146" s="27">
        <v>1828</v>
      </c>
      <c r="G146" s="84">
        <v>78.47</v>
      </c>
      <c r="H146" s="84">
        <v>104.6</v>
      </c>
      <c r="I146" s="27">
        <v>3019</v>
      </c>
      <c r="J146" s="27">
        <v>23</v>
      </c>
      <c r="K146" s="132">
        <v>5.9622391520370984E-3</v>
      </c>
      <c r="L146" s="27">
        <v>18</v>
      </c>
      <c r="M146" s="27">
        <v>3019</v>
      </c>
      <c r="N146" s="27">
        <v>0</v>
      </c>
      <c r="O146" s="27">
        <v>3019</v>
      </c>
      <c r="P146" s="27">
        <v>236</v>
      </c>
      <c r="Q146" s="27">
        <v>1604</v>
      </c>
      <c r="R146" s="27">
        <v>4859</v>
      </c>
      <c r="S146" s="27">
        <v>52</v>
      </c>
      <c r="T146" s="27">
        <v>4911</v>
      </c>
      <c r="U146" s="27">
        <v>25</v>
      </c>
      <c r="V146" s="27">
        <v>105</v>
      </c>
      <c r="W146" s="27">
        <v>90.13</v>
      </c>
      <c r="X146" s="27">
        <v>12</v>
      </c>
      <c r="Y146" s="84">
        <v>237.78</v>
      </c>
      <c r="Z146" s="27">
        <v>117</v>
      </c>
      <c r="AA146" s="27">
        <v>3019</v>
      </c>
      <c r="AB146" s="27">
        <v>0</v>
      </c>
      <c r="AC146" s="27">
        <v>3019</v>
      </c>
      <c r="AD146" s="27">
        <v>317</v>
      </c>
      <c r="AE146" s="27">
        <v>1604</v>
      </c>
      <c r="AF146" s="27">
        <v>4940</v>
      </c>
      <c r="AG146" s="27">
        <v>3019</v>
      </c>
      <c r="AH146" s="27">
        <v>1926</v>
      </c>
      <c r="AI146" s="27">
        <v>4945</v>
      </c>
      <c r="AJ146" s="27">
        <v>4859</v>
      </c>
      <c r="AK146" s="27">
        <v>88.41</v>
      </c>
    </row>
    <row r="147" spans="1:37" ht="13" x14ac:dyDescent="0.3">
      <c r="A147" s="27" t="s">
        <v>488</v>
      </c>
      <c r="B147" s="140" t="s">
        <v>487</v>
      </c>
      <c r="C147" s="27">
        <v>3019</v>
      </c>
      <c r="D147" s="84">
        <v>88.61</v>
      </c>
      <c r="E147" s="84">
        <v>92.99</v>
      </c>
      <c r="F147" s="27">
        <v>1071</v>
      </c>
      <c r="G147" s="84">
        <v>80.63</v>
      </c>
      <c r="H147" s="84">
        <v>137.62</v>
      </c>
      <c r="I147" s="27">
        <v>3732</v>
      </c>
      <c r="J147" s="27">
        <v>40</v>
      </c>
      <c r="K147" s="132">
        <v>3.2154340836012861E-3</v>
      </c>
      <c r="L147" s="27">
        <v>2</v>
      </c>
      <c r="M147" s="27">
        <v>3629</v>
      </c>
      <c r="N147" s="27">
        <v>0</v>
      </c>
      <c r="O147" s="27">
        <v>3629</v>
      </c>
      <c r="P147" s="27">
        <v>441</v>
      </c>
      <c r="Q147" s="27">
        <v>595</v>
      </c>
      <c r="R147" s="27">
        <v>4665</v>
      </c>
      <c r="S147" s="27">
        <v>299</v>
      </c>
      <c r="T147" s="27">
        <v>4964</v>
      </c>
      <c r="U147" s="27">
        <v>27</v>
      </c>
      <c r="V147" s="27">
        <v>552</v>
      </c>
      <c r="W147" s="166">
        <v>99.59</v>
      </c>
      <c r="X147" s="27">
        <v>2</v>
      </c>
      <c r="Y147" s="167">
        <v>101.04</v>
      </c>
      <c r="Z147" s="27">
        <v>554</v>
      </c>
      <c r="AA147" s="27">
        <v>3732</v>
      </c>
      <c r="AB147" s="27">
        <v>0</v>
      </c>
      <c r="AC147" s="27">
        <v>3732</v>
      </c>
      <c r="AD147" s="27">
        <v>558</v>
      </c>
      <c r="AE147" s="27">
        <v>711</v>
      </c>
      <c r="AF147" s="27">
        <v>5001</v>
      </c>
      <c r="AG147" s="27">
        <v>3738</v>
      </c>
      <c r="AH147" s="27">
        <v>1283</v>
      </c>
      <c r="AI147" s="27">
        <v>5021</v>
      </c>
      <c r="AJ147" s="27">
        <v>4644</v>
      </c>
      <c r="AK147" s="166">
        <v>104.07</v>
      </c>
    </row>
    <row r="148" spans="1:37" ht="13" x14ac:dyDescent="0.3">
      <c r="A148" s="27" t="s">
        <v>140</v>
      </c>
      <c r="B148" s="140" t="s">
        <v>139</v>
      </c>
      <c r="C148" s="27">
        <v>5728</v>
      </c>
      <c r="D148" s="84">
        <v>87.72</v>
      </c>
      <c r="E148" s="84">
        <v>92.57</v>
      </c>
      <c r="F148" s="27">
        <v>538</v>
      </c>
      <c r="G148" s="84">
        <v>78.75</v>
      </c>
      <c r="H148" s="84">
        <v>116.57</v>
      </c>
      <c r="I148" s="27">
        <v>6531</v>
      </c>
      <c r="J148" s="27">
        <v>41</v>
      </c>
      <c r="K148" s="132">
        <v>3.8278977185729596E-3</v>
      </c>
      <c r="L148" s="27">
        <v>10</v>
      </c>
      <c r="M148" s="27">
        <v>6088</v>
      </c>
      <c r="N148" s="27">
        <v>0</v>
      </c>
      <c r="O148" s="27">
        <v>6088</v>
      </c>
      <c r="P148" s="27">
        <v>174</v>
      </c>
      <c r="Q148" s="27">
        <v>378</v>
      </c>
      <c r="R148" s="27">
        <v>6640</v>
      </c>
      <c r="S148" s="27">
        <v>260</v>
      </c>
      <c r="T148" s="27">
        <v>6900</v>
      </c>
      <c r="U148" s="27">
        <v>12</v>
      </c>
      <c r="V148" s="27">
        <v>303</v>
      </c>
      <c r="W148" s="166">
        <v>121.57</v>
      </c>
      <c r="X148" s="27">
        <v>14</v>
      </c>
      <c r="Y148" s="84">
        <v>95.7</v>
      </c>
      <c r="Z148" s="27">
        <v>317</v>
      </c>
      <c r="AA148" s="27">
        <v>6531</v>
      </c>
      <c r="AB148" s="27">
        <v>0</v>
      </c>
      <c r="AC148" s="27">
        <v>6531</v>
      </c>
      <c r="AD148" s="27">
        <v>180</v>
      </c>
      <c r="AE148" s="27">
        <v>394</v>
      </c>
      <c r="AF148" s="27">
        <v>7105</v>
      </c>
      <c r="AG148" s="27">
        <v>6556</v>
      </c>
      <c r="AH148" s="27">
        <v>576</v>
      </c>
      <c r="AI148" s="27">
        <v>7132</v>
      </c>
      <c r="AJ148" s="27">
        <v>6583</v>
      </c>
      <c r="AK148" s="166">
        <v>95.88</v>
      </c>
    </row>
    <row r="149" spans="1:37" ht="13" x14ac:dyDescent="0.3">
      <c r="A149" s="27" t="s">
        <v>152</v>
      </c>
      <c r="B149" s="140" t="s">
        <v>151</v>
      </c>
      <c r="C149" s="27">
        <v>27</v>
      </c>
      <c r="D149" s="84">
        <v>99.27</v>
      </c>
      <c r="E149" s="84">
        <v>100.38</v>
      </c>
      <c r="F149" s="27">
        <v>7</v>
      </c>
      <c r="G149" s="84">
        <v>81.760000000000005</v>
      </c>
      <c r="H149" s="84">
        <v>96.63</v>
      </c>
      <c r="I149" s="27">
        <v>54</v>
      </c>
      <c r="J149" s="27">
        <v>1</v>
      </c>
      <c r="K149" s="132">
        <v>1.8518518518518517E-2</v>
      </c>
      <c r="L149" s="27">
        <v>0</v>
      </c>
      <c r="M149" s="27">
        <v>27</v>
      </c>
      <c r="N149" s="27">
        <v>0</v>
      </c>
      <c r="O149" s="27">
        <v>27</v>
      </c>
      <c r="P149" s="27">
        <v>0</v>
      </c>
      <c r="Q149" s="27">
        <v>7</v>
      </c>
      <c r="R149" s="27">
        <v>34</v>
      </c>
      <c r="S149" s="27">
        <v>0</v>
      </c>
      <c r="T149" s="27">
        <v>34</v>
      </c>
      <c r="U149" s="27">
        <v>3</v>
      </c>
      <c r="V149" s="27">
        <v>2</v>
      </c>
      <c r="W149" s="27">
        <v>115.08</v>
      </c>
      <c r="X149" s="27">
        <v>0</v>
      </c>
      <c r="Y149" s="84">
        <v>0</v>
      </c>
      <c r="Z149" s="27">
        <v>2</v>
      </c>
      <c r="AA149" s="27">
        <v>54</v>
      </c>
      <c r="AB149" s="27">
        <v>0</v>
      </c>
      <c r="AC149" s="27">
        <v>54</v>
      </c>
      <c r="AD149" s="27">
        <v>0</v>
      </c>
      <c r="AE149" s="27">
        <v>7</v>
      </c>
      <c r="AF149" s="27">
        <v>61</v>
      </c>
      <c r="AG149" s="27">
        <v>56</v>
      </c>
      <c r="AH149" s="27">
        <v>7</v>
      </c>
      <c r="AI149" s="27">
        <v>63</v>
      </c>
      <c r="AJ149" s="27">
        <v>34</v>
      </c>
      <c r="AK149" s="27">
        <v>99.6</v>
      </c>
    </row>
    <row r="150" spans="1:37" ht="13" x14ac:dyDescent="0.3">
      <c r="A150" s="27" t="s">
        <v>672</v>
      </c>
      <c r="B150" s="140" t="s">
        <v>671</v>
      </c>
      <c r="C150" s="27">
        <v>11884</v>
      </c>
      <c r="D150" s="84">
        <v>124.74</v>
      </c>
      <c r="E150" s="84">
        <v>135.22999999999999</v>
      </c>
      <c r="F150" s="27">
        <v>1686</v>
      </c>
      <c r="G150" s="84">
        <v>115.14</v>
      </c>
      <c r="H150" s="84">
        <v>160.88999999999999</v>
      </c>
      <c r="I150" s="27">
        <v>13760</v>
      </c>
      <c r="J150" s="27">
        <v>224</v>
      </c>
      <c r="K150" s="132">
        <v>8.9389534883720922E-3</v>
      </c>
      <c r="L150" s="27">
        <v>21</v>
      </c>
      <c r="M150" s="27">
        <v>12696</v>
      </c>
      <c r="N150" s="27">
        <v>248</v>
      </c>
      <c r="O150" s="27">
        <v>12944</v>
      </c>
      <c r="P150" s="27">
        <v>969</v>
      </c>
      <c r="Q150" s="27">
        <v>719</v>
      </c>
      <c r="R150" s="27">
        <v>14632</v>
      </c>
      <c r="S150" s="27">
        <v>1396</v>
      </c>
      <c r="T150" s="27">
        <v>16028</v>
      </c>
      <c r="U150" s="27">
        <v>48</v>
      </c>
      <c r="V150" s="27">
        <v>534</v>
      </c>
      <c r="W150" s="166">
        <v>182.42</v>
      </c>
      <c r="X150" s="27">
        <v>2</v>
      </c>
      <c r="Y150" s="84">
        <v>172.98</v>
      </c>
      <c r="Z150" s="27">
        <v>536</v>
      </c>
      <c r="AA150" s="27">
        <v>13760</v>
      </c>
      <c r="AB150" s="27">
        <v>326</v>
      </c>
      <c r="AC150" s="27">
        <v>14086</v>
      </c>
      <c r="AD150" s="27">
        <v>1246</v>
      </c>
      <c r="AE150" s="27">
        <v>761</v>
      </c>
      <c r="AF150" s="27">
        <v>16093</v>
      </c>
      <c r="AG150" s="27">
        <v>14150</v>
      </c>
      <c r="AH150" s="27">
        <v>2026</v>
      </c>
      <c r="AI150" s="27">
        <v>16176</v>
      </c>
      <c r="AJ150" s="27">
        <v>14089</v>
      </c>
      <c r="AK150" s="166">
        <v>140.06</v>
      </c>
    </row>
    <row r="151" spans="1:37" ht="13" x14ac:dyDescent="0.3">
      <c r="A151" s="27" t="s">
        <v>674</v>
      </c>
      <c r="B151" s="140" t="s">
        <v>673</v>
      </c>
      <c r="C151" s="27">
        <v>9420</v>
      </c>
      <c r="D151" s="84">
        <v>126.37</v>
      </c>
      <c r="E151" s="84">
        <v>134.55000000000001</v>
      </c>
      <c r="F151" s="27">
        <v>1459</v>
      </c>
      <c r="G151" s="84">
        <v>114.16</v>
      </c>
      <c r="H151" s="84">
        <v>161.62</v>
      </c>
      <c r="I151" s="27">
        <v>10875</v>
      </c>
      <c r="J151" s="27">
        <v>89</v>
      </c>
      <c r="K151" s="132">
        <v>2.0229885057471263E-3</v>
      </c>
      <c r="L151" s="27">
        <v>0</v>
      </c>
      <c r="M151" s="27">
        <v>10020</v>
      </c>
      <c r="N151" s="27">
        <v>122</v>
      </c>
      <c r="O151" s="27">
        <v>10142</v>
      </c>
      <c r="P151" s="27">
        <v>789</v>
      </c>
      <c r="Q151" s="27">
        <v>703</v>
      </c>
      <c r="R151" s="27">
        <v>11634</v>
      </c>
      <c r="S151" s="27">
        <v>580</v>
      </c>
      <c r="T151" s="27">
        <v>12214</v>
      </c>
      <c r="U151" s="27">
        <v>37</v>
      </c>
      <c r="V151" s="27">
        <v>620</v>
      </c>
      <c r="W151" s="166">
        <v>209.32</v>
      </c>
      <c r="X151" s="27">
        <v>34</v>
      </c>
      <c r="Y151" s="167">
        <v>186.28</v>
      </c>
      <c r="Z151" s="27">
        <v>654</v>
      </c>
      <c r="AA151" s="27">
        <v>10875</v>
      </c>
      <c r="AB151" s="27">
        <v>142</v>
      </c>
      <c r="AC151" s="27">
        <v>11017</v>
      </c>
      <c r="AD151" s="27">
        <v>928</v>
      </c>
      <c r="AE151" s="27">
        <v>943</v>
      </c>
      <c r="AF151" s="27">
        <v>12888</v>
      </c>
      <c r="AG151" s="27">
        <v>11067</v>
      </c>
      <c r="AH151" s="27">
        <v>1893</v>
      </c>
      <c r="AI151" s="27">
        <v>12960</v>
      </c>
      <c r="AJ151" s="27">
        <v>11533</v>
      </c>
      <c r="AK151" s="166">
        <v>142.15</v>
      </c>
    </row>
    <row r="152" spans="1:37" ht="13" x14ac:dyDescent="0.3">
      <c r="A152" s="27" t="s">
        <v>412</v>
      </c>
      <c r="B152" s="140" t="s">
        <v>411</v>
      </c>
      <c r="C152" s="27">
        <v>1745</v>
      </c>
      <c r="D152" s="84">
        <v>92.44</v>
      </c>
      <c r="E152" s="84">
        <v>98.76</v>
      </c>
      <c r="F152" s="27">
        <v>287</v>
      </c>
      <c r="G152" s="84">
        <v>91.59</v>
      </c>
      <c r="H152" s="84">
        <v>135.51</v>
      </c>
      <c r="I152" s="27">
        <v>2204</v>
      </c>
      <c r="J152" s="27">
        <v>19</v>
      </c>
      <c r="K152" s="132">
        <v>4.0834845735027219E-3</v>
      </c>
      <c r="L152" s="27">
        <v>0</v>
      </c>
      <c r="M152" s="27">
        <v>2188</v>
      </c>
      <c r="N152" s="27">
        <v>250</v>
      </c>
      <c r="O152" s="27">
        <v>2438</v>
      </c>
      <c r="P152" s="27">
        <v>105</v>
      </c>
      <c r="Q152" s="27">
        <v>182</v>
      </c>
      <c r="R152" s="27">
        <v>2725</v>
      </c>
      <c r="S152" s="27">
        <v>629</v>
      </c>
      <c r="T152" s="27">
        <v>3354</v>
      </c>
      <c r="U152" s="27">
        <v>32</v>
      </c>
      <c r="V152" s="27">
        <v>427</v>
      </c>
      <c r="W152" s="166">
        <v>101.9</v>
      </c>
      <c r="X152" s="27">
        <v>0</v>
      </c>
      <c r="Y152" s="84">
        <v>0</v>
      </c>
      <c r="Z152" s="27">
        <v>427</v>
      </c>
      <c r="AA152" s="27">
        <v>2204</v>
      </c>
      <c r="AB152" s="27">
        <v>250</v>
      </c>
      <c r="AC152" s="27">
        <v>2454</v>
      </c>
      <c r="AD152" s="27">
        <v>116</v>
      </c>
      <c r="AE152" s="27">
        <v>191</v>
      </c>
      <c r="AF152" s="27">
        <v>2761</v>
      </c>
      <c r="AG152" s="27">
        <v>2455</v>
      </c>
      <c r="AH152" s="27">
        <v>309</v>
      </c>
      <c r="AI152" s="27">
        <v>2764</v>
      </c>
      <c r="AJ152" s="27">
        <v>2459</v>
      </c>
      <c r="AK152" s="166">
        <v>103.6</v>
      </c>
    </row>
    <row r="153" spans="1:37" ht="13" x14ac:dyDescent="0.3">
      <c r="A153" s="27" t="s">
        <v>398</v>
      </c>
      <c r="B153" s="140" t="s">
        <v>397</v>
      </c>
      <c r="C153" s="27">
        <v>7781</v>
      </c>
      <c r="D153" s="84">
        <v>83.13</v>
      </c>
      <c r="E153" s="84">
        <v>84.59</v>
      </c>
      <c r="F153" s="27">
        <v>1180</v>
      </c>
      <c r="G153" s="84">
        <v>86.46</v>
      </c>
      <c r="H153" s="84">
        <v>110.82</v>
      </c>
      <c r="I153" s="27">
        <v>8481</v>
      </c>
      <c r="J153" s="27">
        <v>129</v>
      </c>
      <c r="K153" s="132">
        <v>4.7164249498879846E-3</v>
      </c>
      <c r="L153" s="27">
        <v>33</v>
      </c>
      <c r="M153" s="27">
        <v>8466</v>
      </c>
      <c r="N153" s="27">
        <v>0</v>
      </c>
      <c r="O153" s="27">
        <v>8466</v>
      </c>
      <c r="P153" s="27">
        <v>230</v>
      </c>
      <c r="Q153" s="27">
        <v>940</v>
      </c>
      <c r="R153" s="27">
        <v>9636</v>
      </c>
      <c r="S153" s="27">
        <v>217</v>
      </c>
      <c r="T153" s="27">
        <v>9853</v>
      </c>
      <c r="U153" s="27">
        <v>26</v>
      </c>
      <c r="V153" s="27">
        <v>652</v>
      </c>
      <c r="W153" s="166">
        <v>103.38</v>
      </c>
      <c r="X153" s="27">
        <v>10</v>
      </c>
      <c r="Y153" s="84">
        <v>94.93</v>
      </c>
      <c r="Z153" s="27">
        <v>662</v>
      </c>
      <c r="AA153" s="27">
        <v>8481</v>
      </c>
      <c r="AB153" s="27">
        <v>0</v>
      </c>
      <c r="AC153" s="27">
        <v>8481</v>
      </c>
      <c r="AD153" s="27">
        <v>278</v>
      </c>
      <c r="AE153" s="27">
        <v>940</v>
      </c>
      <c r="AF153" s="27">
        <v>9699</v>
      </c>
      <c r="AG153" s="27">
        <v>8482</v>
      </c>
      <c r="AH153" s="27">
        <v>1221</v>
      </c>
      <c r="AI153" s="27">
        <v>9703</v>
      </c>
      <c r="AJ153" s="27">
        <v>9623</v>
      </c>
      <c r="AK153" s="166">
        <v>89.09</v>
      </c>
    </row>
    <row r="154" spans="1:37" ht="13" x14ac:dyDescent="0.3">
      <c r="A154" s="27" t="s">
        <v>68</v>
      </c>
      <c r="B154" s="140" t="s">
        <v>67</v>
      </c>
      <c r="C154" s="27">
        <v>6135</v>
      </c>
      <c r="D154" s="84">
        <v>80.989999999999995</v>
      </c>
      <c r="E154" s="84">
        <v>86.48</v>
      </c>
      <c r="F154" s="27">
        <v>1566</v>
      </c>
      <c r="G154" s="84">
        <v>78.88</v>
      </c>
      <c r="H154" s="84">
        <v>128.24</v>
      </c>
      <c r="I154" s="27">
        <v>7203</v>
      </c>
      <c r="J154" s="27">
        <v>84</v>
      </c>
      <c r="K154" s="132">
        <v>7.2192142162987643E-3</v>
      </c>
      <c r="L154" s="27">
        <v>9</v>
      </c>
      <c r="M154" s="27">
        <v>7042</v>
      </c>
      <c r="N154" s="27">
        <v>0</v>
      </c>
      <c r="O154" s="27">
        <v>7042</v>
      </c>
      <c r="P154" s="27">
        <v>736</v>
      </c>
      <c r="Q154" s="27">
        <v>860</v>
      </c>
      <c r="R154" s="27">
        <v>8638</v>
      </c>
      <c r="S154" s="27">
        <v>310</v>
      </c>
      <c r="T154" s="27">
        <v>8948</v>
      </c>
      <c r="U154" s="27">
        <v>33</v>
      </c>
      <c r="V154" s="27">
        <v>920</v>
      </c>
      <c r="W154" s="166">
        <v>94.96</v>
      </c>
      <c r="X154" s="27">
        <v>30</v>
      </c>
      <c r="Y154" s="84">
        <v>227.3</v>
      </c>
      <c r="Z154" s="27">
        <v>950</v>
      </c>
      <c r="AA154" s="27">
        <v>7203</v>
      </c>
      <c r="AB154" s="27">
        <v>5</v>
      </c>
      <c r="AC154" s="27">
        <v>7208</v>
      </c>
      <c r="AD154" s="27">
        <v>1004</v>
      </c>
      <c r="AE154" s="27">
        <v>1100</v>
      </c>
      <c r="AF154" s="27">
        <v>9312</v>
      </c>
      <c r="AG154" s="27">
        <v>7216</v>
      </c>
      <c r="AH154" s="27">
        <v>2133</v>
      </c>
      <c r="AI154" s="27">
        <v>9349</v>
      </c>
      <c r="AJ154" s="27">
        <v>8610</v>
      </c>
      <c r="AK154" s="166">
        <v>95.46</v>
      </c>
    </row>
    <row r="155" spans="1:37" ht="13" x14ac:dyDescent="0.3">
      <c r="A155" s="27" t="s">
        <v>676</v>
      </c>
      <c r="B155" s="140" t="s">
        <v>675</v>
      </c>
      <c r="C155" s="27">
        <v>1584</v>
      </c>
      <c r="D155" s="84">
        <v>127.33</v>
      </c>
      <c r="E155" s="84">
        <v>136.58000000000001</v>
      </c>
      <c r="F155" s="27">
        <v>328</v>
      </c>
      <c r="G155" s="84">
        <v>129.66</v>
      </c>
      <c r="H155" s="84">
        <v>174.54</v>
      </c>
      <c r="I155" s="27">
        <v>2177</v>
      </c>
      <c r="J155" s="27">
        <v>31</v>
      </c>
      <c r="K155" s="132">
        <v>9.6463022508038593E-3</v>
      </c>
      <c r="L155" s="27">
        <v>0</v>
      </c>
      <c r="M155" s="27">
        <v>1914</v>
      </c>
      <c r="N155" s="27">
        <v>79</v>
      </c>
      <c r="O155" s="27">
        <v>1993</v>
      </c>
      <c r="P155" s="27">
        <v>126</v>
      </c>
      <c r="Q155" s="27">
        <v>202</v>
      </c>
      <c r="R155" s="27">
        <v>2321</v>
      </c>
      <c r="S155" s="27">
        <v>317</v>
      </c>
      <c r="T155" s="27">
        <v>2638</v>
      </c>
      <c r="U155" s="27">
        <v>31</v>
      </c>
      <c r="V155" s="27">
        <v>327</v>
      </c>
      <c r="W155" s="166">
        <v>218.27</v>
      </c>
      <c r="X155" s="27">
        <v>0</v>
      </c>
      <c r="Y155" s="84">
        <v>0</v>
      </c>
      <c r="Z155" s="27">
        <v>327</v>
      </c>
      <c r="AA155" s="27">
        <v>2177</v>
      </c>
      <c r="AB155" s="27">
        <v>89</v>
      </c>
      <c r="AC155" s="27">
        <v>2266</v>
      </c>
      <c r="AD155" s="27">
        <v>304</v>
      </c>
      <c r="AE155" s="27">
        <v>219</v>
      </c>
      <c r="AF155" s="27">
        <v>2789</v>
      </c>
      <c r="AG155" s="27">
        <v>2282</v>
      </c>
      <c r="AH155" s="27">
        <v>534</v>
      </c>
      <c r="AI155" s="27">
        <v>2816</v>
      </c>
      <c r="AJ155" s="27">
        <v>2239</v>
      </c>
      <c r="AK155" s="166">
        <v>154.07</v>
      </c>
    </row>
    <row r="156" spans="1:37" ht="13" x14ac:dyDescent="0.3">
      <c r="A156" s="27" t="s">
        <v>628</v>
      </c>
      <c r="B156" s="140" t="s">
        <v>627</v>
      </c>
      <c r="C156" s="27">
        <v>3548</v>
      </c>
      <c r="D156" s="84">
        <v>84.59</v>
      </c>
      <c r="E156" s="84">
        <v>88.79</v>
      </c>
      <c r="F156" s="27">
        <v>1466</v>
      </c>
      <c r="G156" s="84">
        <v>79.069999999999993</v>
      </c>
      <c r="H156" s="84">
        <v>114.47</v>
      </c>
      <c r="I156" s="27">
        <v>4194</v>
      </c>
      <c r="J156" s="27">
        <v>33</v>
      </c>
      <c r="K156" s="132">
        <v>5.0071530758226037E-3</v>
      </c>
      <c r="L156" s="27">
        <v>8</v>
      </c>
      <c r="M156" s="27">
        <v>4184</v>
      </c>
      <c r="N156" s="27">
        <v>26</v>
      </c>
      <c r="O156" s="27">
        <v>4210</v>
      </c>
      <c r="P156" s="27">
        <v>330</v>
      </c>
      <c r="Q156" s="27">
        <v>1166</v>
      </c>
      <c r="R156" s="27">
        <v>5706</v>
      </c>
      <c r="S156" s="27">
        <v>314</v>
      </c>
      <c r="T156" s="27">
        <v>6020</v>
      </c>
      <c r="U156" s="27">
        <v>31</v>
      </c>
      <c r="V156" s="166">
        <v>535</v>
      </c>
      <c r="W156" s="166">
        <v>95.81</v>
      </c>
      <c r="X156" s="27">
        <v>30</v>
      </c>
      <c r="Y156" s="84">
        <v>98.43</v>
      </c>
      <c r="Z156" s="166">
        <v>565</v>
      </c>
      <c r="AA156" s="166">
        <v>4196</v>
      </c>
      <c r="AB156" s="27">
        <v>26</v>
      </c>
      <c r="AC156" s="166">
        <v>4222</v>
      </c>
      <c r="AD156" s="27">
        <v>384</v>
      </c>
      <c r="AE156" s="27">
        <v>1258</v>
      </c>
      <c r="AF156" s="166">
        <v>5864</v>
      </c>
      <c r="AG156" s="166">
        <v>4223</v>
      </c>
      <c r="AH156" s="27">
        <v>1651</v>
      </c>
      <c r="AI156" s="166">
        <v>5874</v>
      </c>
      <c r="AJ156" s="166">
        <v>5579</v>
      </c>
      <c r="AK156" s="166">
        <v>96.27</v>
      </c>
    </row>
    <row r="157" spans="1:37" ht="13" x14ac:dyDescent="0.3">
      <c r="A157" s="27" t="s">
        <v>584</v>
      </c>
      <c r="B157" s="140" t="s">
        <v>583</v>
      </c>
      <c r="C157" s="27">
        <v>14605</v>
      </c>
      <c r="D157" s="84">
        <v>83.49</v>
      </c>
      <c r="E157" s="84">
        <v>86.1</v>
      </c>
      <c r="F157" s="27">
        <v>1662</v>
      </c>
      <c r="G157" s="84">
        <v>84.78</v>
      </c>
      <c r="H157" s="84">
        <v>111.16</v>
      </c>
      <c r="I157" s="27">
        <v>16070</v>
      </c>
      <c r="J157" s="27">
        <v>385</v>
      </c>
      <c r="K157" s="132">
        <v>1.4934660858742999E-2</v>
      </c>
      <c r="L157" s="27">
        <v>113</v>
      </c>
      <c r="M157" s="27">
        <v>15821</v>
      </c>
      <c r="N157" s="27">
        <v>9</v>
      </c>
      <c r="O157" s="27">
        <v>15830</v>
      </c>
      <c r="P157" s="27">
        <v>472</v>
      </c>
      <c r="Q157" s="27">
        <v>1396</v>
      </c>
      <c r="R157" s="27">
        <v>17698</v>
      </c>
      <c r="S157" s="27">
        <v>357</v>
      </c>
      <c r="T157" s="27">
        <v>18055</v>
      </c>
      <c r="U157" s="27">
        <v>34</v>
      </c>
      <c r="V157" s="27">
        <v>1131</v>
      </c>
      <c r="W157" s="166">
        <v>105.04</v>
      </c>
      <c r="X157" s="27">
        <v>206</v>
      </c>
      <c r="Y157" s="167">
        <v>141.91</v>
      </c>
      <c r="Z157" s="27">
        <v>1337</v>
      </c>
      <c r="AA157" s="27">
        <v>16070</v>
      </c>
      <c r="AB157" s="27">
        <v>9</v>
      </c>
      <c r="AC157" s="27">
        <v>16079</v>
      </c>
      <c r="AD157" s="27">
        <v>679</v>
      </c>
      <c r="AE157" s="27">
        <v>1396</v>
      </c>
      <c r="AF157" s="27">
        <v>18154</v>
      </c>
      <c r="AG157" s="27">
        <v>16093</v>
      </c>
      <c r="AH157" s="27">
        <v>2087</v>
      </c>
      <c r="AI157" s="27">
        <v>18180</v>
      </c>
      <c r="AJ157" s="27">
        <v>17604</v>
      </c>
      <c r="AK157" s="166">
        <v>90.33</v>
      </c>
    </row>
    <row r="158" spans="1:37" ht="13" x14ac:dyDescent="0.3">
      <c r="A158" s="27" t="s">
        <v>678</v>
      </c>
      <c r="B158" s="140" t="s">
        <v>677</v>
      </c>
      <c r="C158" s="27">
        <v>18595</v>
      </c>
      <c r="D158" s="84">
        <v>117.27</v>
      </c>
      <c r="E158" s="84">
        <v>128.49</v>
      </c>
      <c r="F158" s="27">
        <v>2947</v>
      </c>
      <c r="G158" s="84">
        <v>112.64</v>
      </c>
      <c r="H158" s="84">
        <v>156.69999999999999</v>
      </c>
      <c r="I158" s="27">
        <v>21145</v>
      </c>
      <c r="J158" s="27">
        <v>257</v>
      </c>
      <c r="K158" s="132">
        <v>5.3440529676046346E-3</v>
      </c>
      <c r="L158" s="27">
        <v>3</v>
      </c>
      <c r="M158" s="27">
        <v>20012</v>
      </c>
      <c r="N158" s="27">
        <v>79</v>
      </c>
      <c r="O158" s="27">
        <v>20091</v>
      </c>
      <c r="P158" s="27">
        <v>1586</v>
      </c>
      <c r="Q158" s="27">
        <v>1334</v>
      </c>
      <c r="R158" s="27">
        <v>23011</v>
      </c>
      <c r="S158" s="27">
        <v>2255</v>
      </c>
      <c r="T158" s="27">
        <v>25266</v>
      </c>
      <c r="U158" s="27">
        <v>61</v>
      </c>
      <c r="V158" s="27">
        <v>1324</v>
      </c>
      <c r="W158" s="166">
        <v>185.7</v>
      </c>
      <c r="X158" s="27">
        <v>72</v>
      </c>
      <c r="Y158" s="167">
        <v>187.78</v>
      </c>
      <c r="Z158" s="27">
        <v>1396</v>
      </c>
      <c r="AA158" s="27">
        <v>21145</v>
      </c>
      <c r="AB158" s="27">
        <v>97</v>
      </c>
      <c r="AC158" s="27">
        <v>21242</v>
      </c>
      <c r="AD158" s="27">
        <v>1818</v>
      </c>
      <c r="AE158" s="27">
        <v>1405</v>
      </c>
      <c r="AF158" s="27">
        <v>24465</v>
      </c>
      <c r="AG158" s="27">
        <v>21306</v>
      </c>
      <c r="AH158" s="27">
        <v>3240</v>
      </c>
      <c r="AI158" s="27">
        <v>24546</v>
      </c>
      <c r="AJ158" s="27">
        <v>22929</v>
      </c>
      <c r="AK158" s="166">
        <v>135.58000000000001</v>
      </c>
    </row>
    <row r="159" spans="1:37" ht="13" x14ac:dyDescent="0.3">
      <c r="A159" s="27" t="s">
        <v>348</v>
      </c>
      <c r="B159" s="140" t="s">
        <v>347</v>
      </c>
      <c r="C159" s="27">
        <v>1334</v>
      </c>
      <c r="D159" s="84">
        <v>83.5</v>
      </c>
      <c r="E159" s="84">
        <v>88.64</v>
      </c>
      <c r="F159" s="27">
        <v>738</v>
      </c>
      <c r="G159" s="84">
        <v>88.17</v>
      </c>
      <c r="H159" s="84">
        <v>145.94</v>
      </c>
      <c r="I159" s="27">
        <v>1983</v>
      </c>
      <c r="J159" s="27">
        <v>30</v>
      </c>
      <c r="K159" s="132">
        <v>1.2607160867372668E-2</v>
      </c>
      <c r="L159" s="27">
        <v>0</v>
      </c>
      <c r="M159" s="27">
        <v>1941</v>
      </c>
      <c r="N159" s="27">
        <v>0</v>
      </c>
      <c r="O159" s="27">
        <v>1941</v>
      </c>
      <c r="P159" s="27">
        <v>256</v>
      </c>
      <c r="Q159" s="27">
        <v>494</v>
      </c>
      <c r="R159" s="27">
        <v>2691</v>
      </c>
      <c r="S159" s="27">
        <v>251</v>
      </c>
      <c r="T159" s="27">
        <v>2942</v>
      </c>
      <c r="U159" s="27">
        <v>33</v>
      </c>
      <c r="V159" s="27">
        <v>575</v>
      </c>
      <c r="W159" s="27">
        <v>103.28</v>
      </c>
      <c r="X159" s="27">
        <v>12</v>
      </c>
      <c r="Y159" s="84">
        <v>135.66999999999999</v>
      </c>
      <c r="Z159" s="27">
        <v>587</v>
      </c>
      <c r="AA159" s="27">
        <v>1983</v>
      </c>
      <c r="AB159" s="27">
        <v>0</v>
      </c>
      <c r="AC159" s="27">
        <v>1983</v>
      </c>
      <c r="AD159" s="27">
        <v>372</v>
      </c>
      <c r="AE159" s="27">
        <v>494</v>
      </c>
      <c r="AF159" s="27">
        <v>2849</v>
      </c>
      <c r="AG159" s="27">
        <v>1985</v>
      </c>
      <c r="AH159" s="27">
        <v>873</v>
      </c>
      <c r="AI159" s="27">
        <v>2858</v>
      </c>
      <c r="AJ159" s="27">
        <v>2652</v>
      </c>
      <c r="AK159" s="27">
        <v>107.89</v>
      </c>
    </row>
    <row r="160" spans="1:37" ht="13" x14ac:dyDescent="0.3">
      <c r="A160" s="27" t="s">
        <v>630</v>
      </c>
      <c r="B160" s="140" t="s">
        <v>629</v>
      </c>
      <c r="C160" s="27">
        <v>11027</v>
      </c>
      <c r="D160" s="84">
        <v>83.26</v>
      </c>
      <c r="E160" s="84">
        <v>87.69</v>
      </c>
      <c r="F160" s="27">
        <v>3216</v>
      </c>
      <c r="G160" s="84">
        <v>92.61</v>
      </c>
      <c r="H160" s="84">
        <v>137.74</v>
      </c>
      <c r="I160" s="27">
        <v>13148</v>
      </c>
      <c r="J160" s="27">
        <v>173</v>
      </c>
      <c r="K160" s="132">
        <v>9.5071493763310005E-3</v>
      </c>
      <c r="L160" s="27">
        <v>9</v>
      </c>
      <c r="M160" s="27">
        <v>12775</v>
      </c>
      <c r="N160" s="27">
        <v>59</v>
      </c>
      <c r="O160" s="27">
        <v>12834</v>
      </c>
      <c r="P160" s="27">
        <v>1053</v>
      </c>
      <c r="Q160" s="27">
        <v>2183</v>
      </c>
      <c r="R160" s="27">
        <v>16070</v>
      </c>
      <c r="S160" s="27">
        <v>1263</v>
      </c>
      <c r="T160" s="27">
        <v>17333</v>
      </c>
      <c r="U160" s="27">
        <v>54</v>
      </c>
      <c r="V160" s="27">
        <v>1267</v>
      </c>
      <c r="W160" s="166">
        <v>104.08</v>
      </c>
      <c r="X160" s="27">
        <v>23</v>
      </c>
      <c r="Y160" s="84">
        <v>110.01</v>
      </c>
      <c r="Z160" s="27">
        <v>1290</v>
      </c>
      <c r="AA160" s="27">
        <v>13148</v>
      </c>
      <c r="AB160" s="27">
        <v>59</v>
      </c>
      <c r="AC160" s="27">
        <v>13207</v>
      </c>
      <c r="AD160" s="27">
        <v>1336</v>
      </c>
      <c r="AE160" s="27">
        <v>2744</v>
      </c>
      <c r="AF160" s="27">
        <v>17287</v>
      </c>
      <c r="AG160" s="27">
        <v>13228</v>
      </c>
      <c r="AH160" s="27">
        <v>4127</v>
      </c>
      <c r="AI160" s="27">
        <v>17355</v>
      </c>
      <c r="AJ160" s="27">
        <v>15530</v>
      </c>
      <c r="AK160" s="166">
        <v>99.4</v>
      </c>
    </row>
    <row r="161" spans="1:37" ht="13" x14ac:dyDescent="0.3">
      <c r="A161" s="27" t="s">
        <v>80</v>
      </c>
      <c r="B161" s="140" t="s">
        <v>79</v>
      </c>
      <c r="C161" s="27">
        <v>7251</v>
      </c>
      <c r="D161" s="84">
        <v>83.47</v>
      </c>
      <c r="E161" s="84">
        <v>89.12</v>
      </c>
      <c r="F161" s="27">
        <v>1515</v>
      </c>
      <c r="G161" s="84">
        <v>92.07</v>
      </c>
      <c r="H161" s="84">
        <v>138.06</v>
      </c>
      <c r="I161" s="27">
        <v>8616</v>
      </c>
      <c r="J161" s="27">
        <v>53</v>
      </c>
      <c r="K161" s="132">
        <v>2.9015784586815226E-3</v>
      </c>
      <c r="L161" s="27">
        <v>8</v>
      </c>
      <c r="M161" s="27">
        <v>8372</v>
      </c>
      <c r="N161" s="27">
        <v>0</v>
      </c>
      <c r="O161" s="27">
        <v>8372</v>
      </c>
      <c r="P161" s="27">
        <v>719</v>
      </c>
      <c r="Q161" s="27">
        <v>882</v>
      </c>
      <c r="R161" s="27">
        <v>9973</v>
      </c>
      <c r="S161" s="27">
        <v>578</v>
      </c>
      <c r="T161" s="27">
        <v>10551</v>
      </c>
      <c r="U161" s="27">
        <v>40</v>
      </c>
      <c r="V161" s="27">
        <v>971</v>
      </c>
      <c r="W161" s="166">
        <v>107.72</v>
      </c>
      <c r="X161" s="27">
        <v>86</v>
      </c>
      <c r="Y161" s="84">
        <v>108.71</v>
      </c>
      <c r="Z161" s="27">
        <v>1057</v>
      </c>
      <c r="AA161" s="27">
        <v>8616</v>
      </c>
      <c r="AB161" s="27">
        <v>0</v>
      </c>
      <c r="AC161" s="27">
        <v>8616</v>
      </c>
      <c r="AD161" s="27">
        <v>919</v>
      </c>
      <c r="AE161" s="27">
        <v>891</v>
      </c>
      <c r="AF161" s="27">
        <v>10426</v>
      </c>
      <c r="AG161" s="27">
        <v>8629</v>
      </c>
      <c r="AH161" s="27">
        <v>1823</v>
      </c>
      <c r="AI161" s="27">
        <v>10452</v>
      </c>
      <c r="AJ161" s="27">
        <v>9812</v>
      </c>
      <c r="AK161" s="166">
        <v>98.65</v>
      </c>
    </row>
    <row r="162" spans="1:37" ht="13" x14ac:dyDescent="0.3">
      <c r="A162" s="27" t="s">
        <v>240</v>
      </c>
      <c r="B162" s="140" t="s">
        <v>239</v>
      </c>
      <c r="C162" s="27">
        <v>952</v>
      </c>
      <c r="D162" s="84">
        <v>91.6</v>
      </c>
      <c r="E162" s="84">
        <v>99.81</v>
      </c>
      <c r="F162" s="27">
        <v>202</v>
      </c>
      <c r="G162" s="84">
        <v>84.72</v>
      </c>
      <c r="H162" s="84">
        <v>148.21</v>
      </c>
      <c r="I162" s="27">
        <v>1125</v>
      </c>
      <c r="J162" s="27">
        <v>9</v>
      </c>
      <c r="K162" s="132">
        <v>3.5555555555555557E-3</v>
      </c>
      <c r="L162" s="27">
        <v>4</v>
      </c>
      <c r="M162" s="27">
        <v>1111</v>
      </c>
      <c r="N162" s="27">
        <v>0</v>
      </c>
      <c r="O162" s="27">
        <v>1111</v>
      </c>
      <c r="P162" s="27">
        <v>69</v>
      </c>
      <c r="Q162" s="27">
        <v>142</v>
      </c>
      <c r="R162" s="27">
        <v>1322</v>
      </c>
      <c r="S162" s="27">
        <v>275</v>
      </c>
      <c r="T162" s="27">
        <v>1597</v>
      </c>
      <c r="U162" s="27">
        <v>23</v>
      </c>
      <c r="V162" s="27">
        <v>148</v>
      </c>
      <c r="W162" s="166">
        <v>156.34</v>
      </c>
      <c r="X162" s="27">
        <v>9</v>
      </c>
      <c r="Y162" s="167">
        <v>146.47</v>
      </c>
      <c r="Z162" s="27">
        <v>157</v>
      </c>
      <c r="AA162" s="27">
        <v>1125</v>
      </c>
      <c r="AB162" s="27">
        <v>0</v>
      </c>
      <c r="AC162" s="27">
        <v>1125</v>
      </c>
      <c r="AD162" s="27">
        <v>172</v>
      </c>
      <c r="AE162" s="27">
        <v>334</v>
      </c>
      <c r="AF162" s="27">
        <v>1631</v>
      </c>
      <c r="AG162" s="27">
        <v>1126</v>
      </c>
      <c r="AH162" s="27">
        <v>523</v>
      </c>
      <c r="AI162" s="27">
        <v>1649</v>
      </c>
      <c r="AJ162" s="27">
        <v>1311</v>
      </c>
      <c r="AK162" s="166">
        <v>113.97</v>
      </c>
    </row>
    <row r="163" spans="1:37" ht="13" x14ac:dyDescent="0.3">
      <c r="A163" s="27" t="s">
        <v>680</v>
      </c>
      <c r="B163" s="140" t="s">
        <v>679</v>
      </c>
      <c r="C163" s="27">
        <v>18548</v>
      </c>
      <c r="D163" s="84">
        <v>109.47</v>
      </c>
      <c r="E163" s="84">
        <v>116.24</v>
      </c>
      <c r="F163" s="27">
        <v>1585</v>
      </c>
      <c r="G163" s="84">
        <v>106.26</v>
      </c>
      <c r="H163" s="84">
        <v>163.87</v>
      </c>
      <c r="I163" s="27">
        <v>21080</v>
      </c>
      <c r="J163" s="27">
        <v>331</v>
      </c>
      <c r="K163" s="132">
        <v>7.5426944971537001E-3</v>
      </c>
      <c r="L163" s="27">
        <v>18</v>
      </c>
      <c r="M163" s="27">
        <v>20021</v>
      </c>
      <c r="N163" s="27">
        <v>88</v>
      </c>
      <c r="O163" s="27">
        <v>20109</v>
      </c>
      <c r="P163" s="27">
        <v>1111</v>
      </c>
      <c r="Q163" s="27">
        <v>571</v>
      </c>
      <c r="R163" s="27">
        <v>21791</v>
      </c>
      <c r="S163" s="27">
        <v>1833</v>
      </c>
      <c r="T163" s="27">
        <v>23624</v>
      </c>
      <c r="U163" s="27">
        <v>55</v>
      </c>
      <c r="V163" s="27">
        <v>1405</v>
      </c>
      <c r="W163" s="166">
        <v>175.58</v>
      </c>
      <c r="X163" s="27">
        <v>126</v>
      </c>
      <c r="Y163" s="167">
        <v>259.60000000000002</v>
      </c>
      <c r="Z163" s="27">
        <v>1531</v>
      </c>
      <c r="AA163" s="27">
        <v>21080</v>
      </c>
      <c r="AB163" s="27">
        <v>192</v>
      </c>
      <c r="AC163" s="27">
        <v>21272</v>
      </c>
      <c r="AD163" s="27">
        <v>1213</v>
      </c>
      <c r="AE163" s="27">
        <v>619</v>
      </c>
      <c r="AF163" s="27">
        <v>23104</v>
      </c>
      <c r="AG163" s="27">
        <v>21337</v>
      </c>
      <c r="AH163" s="27">
        <v>1841</v>
      </c>
      <c r="AI163" s="27">
        <v>23178</v>
      </c>
      <c r="AJ163" s="27">
        <v>21650</v>
      </c>
      <c r="AK163" s="166">
        <v>124.4</v>
      </c>
    </row>
    <row r="164" spans="1:37" ht="13" x14ac:dyDescent="0.3">
      <c r="A164" s="27" t="s">
        <v>472</v>
      </c>
      <c r="B164" s="140" t="s">
        <v>471</v>
      </c>
      <c r="C164" s="27">
        <v>4963</v>
      </c>
      <c r="D164" s="84">
        <v>87.87</v>
      </c>
      <c r="E164" s="84">
        <v>90.01</v>
      </c>
      <c r="F164" s="27">
        <v>401</v>
      </c>
      <c r="G164" s="84">
        <v>97.5</v>
      </c>
      <c r="H164" s="84">
        <v>128.65</v>
      </c>
      <c r="I164" s="27">
        <v>5447</v>
      </c>
      <c r="J164" s="27">
        <v>53</v>
      </c>
      <c r="K164" s="132">
        <v>4.0389205067009361E-3</v>
      </c>
      <c r="L164" s="27">
        <v>19</v>
      </c>
      <c r="M164" s="27">
        <v>5445</v>
      </c>
      <c r="N164" s="27">
        <v>16</v>
      </c>
      <c r="O164" s="27">
        <v>5461</v>
      </c>
      <c r="P164" s="27">
        <v>132</v>
      </c>
      <c r="Q164" s="27">
        <v>269</v>
      </c>
      <c r="R164" s="27">
        <v>5862</v>
      </c>
      <c r="S164" s="27">
        <v>325</v>
      </c>
      <c r="T164" s="27">
        <v>6187</v>
      </c>
      <c r="U164" s="27">
        <v>19</v>
      </c>
      <c r="V164" s="27">
        <v>461</v>
      </c>
      <c r="W164" s="166">
        <v>109.78</v>
      </c>
      <c r="X164" s="27">
        <v>0</v>
      </c>
      <c r="Y164" s="84">
        <v>0</v>
      </c>
      <c r="Z164" s="27">
        <v>461</v>
      </c>
      <c r="AA164" s="27">
        <v>5447</v>
      </c>
      <c r="AB164" s="27">
        <v>16</v>
      </c>
      <c r="AC164" s="27">
        <v>5463</v>
      </c>
      <c r="AD164" s="27">
        <v>132</v>
      </c>
      <c r="AE164" s="27">
        <v>269</v>
      </c>
      <c r="AF164" s="27">
        <v>5864</v>
      </c>
      <c r="AG164" s="27">
        <v>5463</v>
      </c>
      <c r="AH164" s="27">
        <v>401</v>
      </c>
      <c r="AI164" s="27">
        <v>5864</v>
      </c>
      <c r="AJ164" s="27">
        <v>5823</v>
      </c>
      <c r="AK164" s="166">
        <v>94.23</v>
      </c>
    </row>
    <row r="165" spans="1:37" ht="13" x14ac:dyDescent="0.3">
      <c r="A165" s="27" t="s">
        <v>382</v>
      </c>
      <c r="B165" s="140" t="s">
        <v>381</v>
      </c>
      <c r="C165" s="27">
        <v>1012</v>
      </c>
      <c r="D165" s="84">
        <v>80.34</v>
      </c>
      <c r="E165" s="84">
        <v>86.34</v>
      </c>
      <c r="F165" s="27">
        <v>296</v>
      </c>
      <c r="G165" s="84">
        <v>104.56</v>
      </c>
      <c r="H165" s="84">
        <v>196.36</v>
      </c>
      <c r="I165" s="27">
        <v>1314</v>
      </c>
      <c r="J165" s="27">
        <v>13</v>
      </c>
      <c r="K165" s="132">
        <v>5.3272450532724502E-3</v>
      </c>
      <c r="L165" s="27">
        <v>1</v>
      </c>
      <c r="M165" s="27">
        <v>1294</v>
      </c>
      <c r="N165" s="27">
        <v>0</v>
      </c>
      <c r="O165" s="27">
        <v>1294</v>
      </c>
      <c r="P165" s="27">
        <v>226</v>
      </c>
      <c r="Q165" s="27">
        <v>101</v>
      </c>
      <c r="R165" s="27">
        <v>1621</v>
      </c>
      <c r="S165" s="27">
        <v>268</v>
      </c>
      <c r="T165" s="27">
        <v>1889</v>
      </c>
      <c r="U165" s="27">
        <v>21</v>
      </c>
      <c r="V165" s="27">
        <v>193</v>
      </c>
      <c r="W165" s="27">
        <v>97.58</v>
      </c>
      <c r="X165" s="27">
        <v>31</v>
      </c>
      <c r="Y165" s="84">
        <v>276.74</v>
      </c>
      <c r="Z165" s="27">
        <v>224</v>
      </c>
      <c r="AA165" s="27">
        <v>1314</v>
      </c>
      <c r="AB165" s="27">
        <v>0</v>
      </c>
      <c r="AC165" s="27">
        <v>1314</v>
      </c>
      <c r="AD165" s="27">
        <v>496</v>
      </c>
      <c r="AE165" s="27">
        <v>161</v>
      </c>
      <c r="AF165" s="27">
        <v>1971</v>
      </c>
      <c r="AG165" s="27">
        <v>1316</v>
      </c>
      <c r="AH165" s="27">
        <v>676</v>
      </c>
      <c r="AI165" s="27">
        <v>1992</v>
      </c>
      <c r="AJ165" s="27">
        <v>1532</v>
      </c>
      <c r="AK165" s="27">
        <v>112.87</v>
      </c>
    </row>
    <row r="166" spans="1:37" ht="13" x14ac:dyDescent="0.3">
      <c r="A166" s="27" t="s">
        <v>586</v>
      </c>
      <c r="B166" s="140" t="s">
        <v>585</v>
      </c>
      <c r="C166" s="27">
        <v>43876</v>
      </c>
      <c r="D166" s="84">
        <v>83.14</v>
      </c>
      <c r="E166" s="84">
        <v>85.47</v>
      </c>
      <c r="F166" s="27">
        <v>5122</v>
      </c>
      <c r="G166" s="84">
        <v>82.9</v>
      </c>
      <c r="H166" s="84">
        <v>124.26</v>
      </c>
      <c r="I166" s="27">
        <v>52169</v>
      </c>
      <c r="J166" s="27">
        <v>495</v>
      </c>
      <c r="K166" s="132">
        <v>4.1020529433188294E-3</v>
      </c>
      <c r="L166" s="27">
        <v>213</v>
      </c>
      <c r="M166" s="27">
        <v>49576</v>
      </c>
      <c r="N166" s="27">
        <v>32</v>
      </c>
      <c r="O166" s="27">
        <v>49608</v>
      </c>
      <c r="P166" s="27">
        <v>1517</v>
      </c>
      <c r="Q166" s="27">
        <v>3714</v>
      </c>
      <c r="R166" s="27">
        <v>54839</v>
      </c>
      <c r="S166" s="27">
        <v>760</v>
      </c>
      <c r="T166" s="27">
        <v>55599</v>
      </c>
      <c r="U166" s="27">
        <v>76</v>
      </c>
      <c r="V166" s="27">
        <v>5582</v>
      </c>
      <c r="W166" s="166">
        <v>100.57</v>
      </c>
      <c r="X166" s="27">
        <v>109</v>
      </c>
      <c r="Y166" s="167">
        <v>140.29</v>
      </c>
      <c r="Z166" s="27">
        <v>5691</v>
      </c>
      <c r="AA166" s="27">
        <v>52169</v>
      </c>
      <c r="AB166" s="27">
        <v>32</v>
      </c>
      <c r="AC166" s="27">
        <v>52201</v>
      </c>
      <c r="AD166" s="27">
        <v>2472</v>
      </c>
      <c r="AE166" s="27">
        <v>3962</v>
      </c>
      <c r="AF166" s="27">
        <v>58635</v>
      </c>
      <c r="AG166" s="27">
        <v>52342</v>
      </c>
      <c r="AH166" s="27">
        <v>6501</v>
      </c>
      <c r="AI166" s="27">
        <v>58843</v>
      </c>
      <c r="AJ166" s="27">
        <v>54638</v>
      </c>
      <c r="AK166" s="166">
        <v>90.76</v>
      </c>
    </row>
    <row r="167" spans="1:37" ht="13" x14ac:dyDescent="0.3">
      <c r="A167" s="27" t="s">
        <v>112</v>
      </c>
      <c r="B167" s="140" t="s">
        <v>111</v>
      </c>
      <c r="C167" s="27">
        <v>2817</v>
      </c>
      <c r="D167" s="84">
        <v>100.24</v>
      </c>
      <c r="E167" s="84">
        <v>104.69</v>
      </c>
      <c r="F167" s="27">
        <v>428</v>
      </c>
      <c r="G167" s="84">
        <v>99.59</v>
      </c>
      <c r="H167" s="84">
        <v>143.02000000000001</v>
      </c>
      <c r="I167" s="27">
        <v>3779</v>
      </c>
      <c r="J167" s="27">
        <v>20</v>
      </c>
      <c r="K167" s="132">
        <v>3.7046837787774543E-3</v>
      </c>
      <c r="L167" s="27">
        <v>1</v>
      </c>
      <c r="M167" s="27">
        <v>3409</v>
      </c>
      <c r="N167" s="27">
        <v>171</v>
      </c>
      <c r="O167" s="27">
        <v>3580</v>
      </c>
      <c r="P167" s="27">
        <v>134</v>
      </c>
      <c r="Q167" s="27">
        <v>302</v>
      </c>
      <c r="R167" s="27">
        <v>4016</v>
      </c>
      <c r="S167" s="27">
        <v>213</v>
      </c>
      <c r="T167" s="27">
        <v>4229</v>
      </c>
      <c r="U167" s="27">
        <v>28</v>
      </c>
      <c r="V167" s="27">
        <v>460</v>
      </c>
      <c r="W167" s="166">
        <v>132.68</v>
      </c>
      <c r="X167" s="27">
        <v>8</v>
      </c>
      <c r="Y167" s="84">
        <v>173.4</v>
      </c>
      <c r="Z167" s="27">
        <v>468</v>
      </c>
      <c r="AA167" s="27">
        <v>3779</v>
      </c>
      <c r="AB167" s="27">
        <v>171</v>
      </c>
      <c r="AC167" s="27">
        <v>3950</v>
      </c>
      <c r="AD167" s="27">
        <v>297</v>
      </c>
      <c r="AE167" s="27">
        <v>390</v>
      </c>
      <c r="AF167" s="27">
        <v>4637</v>
      </c>
      <c r="AG167" s="27">
        <v>3969</v>
      </c>
      <c r="AH167" s="27">
        <v>702</v>
      </c>
      <c r="AI167" s="27">
        <v>4671</v>
      </c>
      <c r="AJ167" s="27">
        <v>3670</v>
      </c>
      <c r="AK167" s="166">
        <v>112.61</v>
      </c>
    </row>
    <row r="168" spans="1:37" ht="13" x14ac:dyDescent="0.3">
      <c r="A168" s="27" t="s">
        <v>326</v>
      </c>
      <c r="B168" s="140" t="s">
        <v>325</v>
      </c>
      <c r="C168" s="27">
        <v>6139</v>
      </c>
      <c r="D168" s="84">
        <v>96.79</v>
      </c>
      <c r="E168" s="84">
        <v>101.32</v>
      </c>
      <c r="F168" s="27">
        <v>1270</v>
      </c>
      <c r="G168" s="84">
        <v>87.86</v>
      </c>
      <c r="H168" s="84">
        <v>110.93</v>
      </c>
      <c r="I168" s="27">
        <v>7924</v>
      </c>
      <c r="J168" s="27">
        <v>72</v>
      </c>
      <c r="K168" s="132">
        <v>6.5623422513881877E-3</v>
      </c>
      <c r="L168" s="27">
        <v>11</v>
      </c>
      <c r="M168" s="27">
        <v>7461</v>
      </c>
      <c r="N168" s="27">
        <v>0</v>
      </c>
      <c r="O168" s="27">
        <v>7461</v>
      </c>
      <c r="P168" s="27">
        <v>186</v>
      </c>
      <c r="Q168" s="27">
        <v>1145</v>
      </c>
      <c r="R168" s="27">
        <v>8792</v>
      </c>
      <c r="S168" s="27">
        <v>879</v>
      </c>
      <c r="T168" s="27">
        <v>9671</v>
      </c>
      <c r="U168" s="27">
        <v>34</v>
      </c>
      <c r="V168" s="27">
        <v>1425</v>
      </c>
      <c r="W168" s="166">
        <v>156.97</v>
      </c>
      <c r="X168" s="27">
        <v>70</v>
      </c>
      <c r="Y168" s="167">
        <v>185.28</v>
      </c>
      <c r="Z168" s="27">
        <v>1495</v>
      </c>
      <c r="AA168" s="27">
        <v>7924</v>
      </c>
      <c r="AB168" s="27">
        <v>0</v>
      </c>
      <c r="AC168" s="27">
        <v>7924</v>
      </c>
      <c r="AD168" s="27">
        <v>291</v>
      </c>
      <c r="AE168" s="27">
        <v>1150</v>
      </c>
      <c r="AF168" s="27">
        <v>9365</v>
      </c>
      <c r="AG168" s="27">
        <v>7940</v>
      </c>
      <c r="AH168" s="27">
        <v>1448</v>
      </c>
      <c r="AI168" s="27">
        <v>9388</v>
      </c>
      <c r="AJ168" s="27">
        <v>8714</v>
      </c>
      <c r="AK168" s="166">
        <v>111.35</v>
      </c>
    </row>
    <row r="169" spans="1:37" ht="13" x14ac:dyDescent="0.3">
      <c r="A169" s="27" t="s">
        <v>262</v>
      </c>
      <c r="B169" s="140" t="s">
        <v>261</v>
      </c>
      <c r="C169" s="27">
        <v>1925</v>
      </c>
      <c r="D169" s="84">
        <v>102.35</v>
      </c>
      <c r="E169" s="84">
        <v>105.39</v>
      </c>
      <c r="F169" s="27">
        <v>765</v>
      </c>
      <c r="G169" s="84">
        <v>86.61</v>
      </c>
      <c r="H169" s="84">
        <v>103.66</v>
      </c>
      <c r="I169" s="27">
        <v>2205</v>
      </c>
      <c r="J169" s="27">
        <v>20</v>
      </c>
      <c r="K169" s="132">
        <v>6.3492063492063492E-3</v>
      </c>
      <c r="L169" s="27">
        <v>0</v>
      </c>
      <c r="M169" s="27">
        <v>2205</v>
      </c>
      <c r="N169" s="27">
        <v>0</v>
      </c>
      <c r="O169" s="27">
        <v>2205</v>
      </c>
      <c r="P169" s="27">
        <v>28</v>
      </c>
      <c r="Q169" s="27">
        <v>738</v>
      </c>
      <c r="R169" s="27">
        <v>2971</v>
      </c>
      <c r="S169" s="27">
        <v>84</v>
      </c>
      <c r="T169" s="27">
        <v>3055</v>
      </c>
      <c r="U169" s="27">
        <v>16</v>
      </c>
      <c r="V169" s="27">
        <v>267</v>
      </c>
      <c r="W169" s="166">
        <v>134.44999999999999</v>
      </c>
      <c r="X169" s="27">
        <v>1</v>
      </c>
      <c r="Y169" s="84">
        <v>112.78</v>
      </c>
      <c r="Z169" s="27">
        <v>268</v>
      </c>
      <c r="AA169" s="27">
        <v>2205</v>
      </c>
      <c r="AB169" s="27">
        <v>0</v>
      </c>
      <c r="AC169" s="27">
        <v>2205</v>
      </c>
      <c r="AD169" s="27">
        <v>32</v>
      </c>
      <c r="AE169" s="27">
        <v>811</v>
      </c>
      <c r="AF169" s="27">
        <v>3048</v>
      </c>
      <c r="AG169" s="27">
        <v>2205</v>
      </c>
      <c r="AH169" s="27">
        <v>849</v>
      </c>
      <c r="AI169" s="27">
        <v>3054</v>
      </c>
      <c r="AJ169" s="27">
        <v>2958</v>
      </c>
      <c r="AK169" s="166">
        <v>107.57</v>
      </c>
    </row>
    <row r="170" spans="1:37" ht="13" x14ac:dyDescent="0.3">
      <c r="A170" s="27" t="s">
        <v>546</v>
      </c>
      <c r="B170" s="140" t="s">
        <v>545</v>
      </c>
      <c r="C170" s="27">
        <v>3908</v>
      </c>
      <c r="D170" s="84">
        <v>95.68</v>
      </c>
      <c r="E170" s="84">
        <v>99.2</v>
      </c>
      <c r="F170" s="27">
        <v>600</v>
      </c>
      <c r="G170" s="84">
        <v>90.12</v>
      </c>
      <c r="H170" s="84">
        <v>117.53</v>
      </c>
      <c r="I170" s="27">
        <v>4300</v>
      </c>
      <c r="J170" s="27">
        <v>15</v>
      </c>
      <c r="K170" s="132">
        <v>3.2558139534883722E-3</v>
      </c>
      <c r="L170" s="27">
        <v>2</v>
      </c>
      <c r="M170" s="27">
        <v>4299</v>
      </c>
      <c r="N170" s="27">
        <v>0</v>
      </c>
      <c r="O170" s="27">
        <v>4299</v>
      </c>
      <c r="P170" s="27">
        <v>67</v>
      </c>
      <c r="Q170" s="27">
        <v>593</v>
      </c>
      <c r="R170" s="27">
        <v>4959</v>
      </c>
      <c r="S170" s="27">
        <v>329</v>
      </c>
      <c r="T170" s="27">
        <v>5288</v>
      </c>
      <c r="U170" s="27">
        <v>13</v>
      </c>
      <c r="V170" s="27">
        <v>318</v>
      </c>
      <c r="W170" s="166">
        <v>111.94</v>
      </c>
      <c r="X170" s="27">
        <v>60</v>
      </c>
      <c r="Y170" s="84">
        <v>178.74</v>
      </c>
      <c r="Z170" s="27">
        <v>378</v>
      </c>
      <c r="AA170" s="27">
        <v>4300</v>
      </c>
      <c r="AB170" s="27">
        <v>0</v>
      </c>
      <c r="AC170" s="27">
        <v>4300</v>
      </c>
      <c r="AD170" s="27">
        <v>67</v>
      </c>
      <c r="AE170" s="27">
        <v>593</v>
      </c>
      <c r="AF170" s="27">
        <v>4960</v>
      </c>
      <c r="AG170" s="27">
        <v>4301</v>
      </c>
      <c r="AH170" s="27">
        <v>660</v>
      </c>
      <c r="AI170" s="27">
        <v>4961</v>
      </c>
      <c r="AJ170" s="27">
        <v>4886</v>
      </c>
      <c r="AK170" s="166">
        <v>103.26</v>
      </c>
    </row>
    <row r="171" spans="1:37" ht="13" x14ac:dyDescent="0.3">
      <c r="A171" s="27" t="s">
        <v>568</v>
      </c>
      <c r="B171" s="140" t="s">
        <v>567</v>
      </c>
      <c r="C171" s="27">
        <v>42570</v>
      </c>
      <c r="D171" s="84">
        <v>80.92</v>
      </c>
      <c r="E171" s="84">
        <v>82.7</v>
      </c>
      <c r="F171" s="27">
        <v>4539</v>
      </c>
      <c r="G171" s="84">
        <v>79.900000000000006</v>
      </c>
      <c r="H171" s="84">
        <v>118.07</v>
      </c>
      <c r="I171" s="27">
        <v>46179</v>
      </c>
      <c r="J171" s="27">
        <v>347</v>
      </c>
      <c r="K171" s="132">
        <v>3.7246367396435607E-3</v>
      </c>
      <c r="L171" s="27">
        <v>255</v>
      </c>
      <c r="M171" s="27">
        <v>45579</v>
      </c>
      <c r="N171" s="27">
        <v>25</v>
      </c>
      <c r="O171" s="27">
        <v>45604</v>
      </c>
      <c r="P171" s="27">
        <v>1365</v>
      </c>
      <c r="Q171" s="27">
        <v>3189</v>
      </c>
      <c r="R171" s="27">
        <v>50158</v>
      </c>
      <c r="S171" s="27">
        <v>1261</v>
      </c>
      <c r="T171" s="27">
        <v>51419</v>
      </c>
      <c r="U171" s="27">
        <v>55</v>
      </c>
      <c r="V171" s="27">
        <v>2935</v>
      </c>
      <c r="W171" s="166">
        <v>108.82</v>
      </c>
      <c r="X171" s="27">
        <v>2</v>
      </c>
      <c r="Y171" s="84">
        <v>115.33</v>
      </c>
      <c r="Z171" s="27">
        <v>2937</v>
      </c>
      <c r="AA171" s="27">
        <v>46179</v>
      </c>
      <c r="AB171" s="27">
        <v>74</v>
      </c>
      <c r="AC171" s="27">
        <v>46253</v>
      </c>
      <c r="AD171" s="27">
        <v>1663</v>
      </c>
      <c r="AE171" s="27">
        <v>3197</v>
      </c>
      <c r="AF171" s="27">
        <v>51113</v>
      </c>
      <c r="AG171" s="27">
        <v>46287</v>
      </c>
      <c r="AH171" s="27">
        <v>4878</v>
      </c>
      <c r="AI171" s="27">
        <v>51165</v>
      </c>
      <c r="AJ171" s="27">
        <v>49995</v>
      </c>
      <c r="AK171" s="27">
        <v>87.45</v>
      </c>
    </row>
    <row r="172" spans="1:37" ht="13" x14ac:dyDescent="0.3">
      <c r="A172" s="27" t="s">
        <v>442</v>
      </c>
      <c r="B172" s="140" t="s">
        <v>441</v>
      </c>
      <c r="C172" s="27">
        <v>1634</v>
      </c>
      <c r="D172" s="84">
        <v>81.209999999999994</v>
      </c>
      <c r="E172" s="84">
        <v>84.11</v>
      </c>
      <c r="F172" s="27">
        <v>437</v>
      </c>
      <c r="G172" s="84">
        <v>105.97</v>
      </c>
      <c r="H172" s="84">
        <v>176.99</v>
      </c>
      <c r="I172" s="27">
        <v>1705</v>
      </c>
      <c r="J172" s="27">
        <v>23</v>
      </c>
      <c r="K172" s="132">
        <v>6.4516129032258064E-3</v>
      </c>
      <c r="L172" s="27">
        <v>1</v>
      </c>
      <c r="M172" s="27">
        <v>1705</v>
      </c>
      <c r="N172" s="27">
        <v>0</v>
      </c>
      <c r="O172" s="27">
        <v>1705</v>
      </c>
      <c r="P172" s="27">
        <v>358</v>
      </c>
      <c r="Q172" s="27">
        <v>79</v>
      </c>
      <c r="R172" s="27">
        <v>2142</v>
      </c>
      <c r="S172" s="27">
        <v>124</v>
      </c>
      <c r="T172" s="27">
        <v>2266</v>
      </c>
      <c r="U172" s="27">
        <v>27</v>
      </c>
      <c r="V172" s="27">
        <v>79</v>
      </c>
      <c r="W172" s="27">
        <v>93.15</v>
      </c>
      <c r="X172" s="27">
        <v>0</v>
      </c>
      <c r="Y172" s="84">
        <v>0</v>
      </c>
      <c r="Z172" s="27">
        <v>79</v>
      </c>
      <c r="AA172" s="27">
        <v>1705</v>
      </c>
      <c r="AB172" s="27">
        <v>14</v>
      </c>
      <c r="AC172" s="27">
        <v>1719</v>
      </c>
      <c r="AD172" s="27">
        <v>397</v>
      </c>
      <c r="AE172" s="27">
        <v>232</v>
      </c>
      <c r="AF172" s="27">
        <v>2348</v>
      </c>
      <c r="AG172" s="27">
        <v>1719</v>
      </c>
      <c r="AH172" s="27">
        <v>641</v>
      </c>
      <c r="AI172" s="27">
        <v>2360</v>
      </c>
      <c r="AJ172" s="27">
        <v>2136</v>
      </c>
      <c r="AK172" s="27">
        <v>103.41</v>
      </c>
    </row>
    <row r="173" spans="1:37" ht="13" x14ac:dyDescent="0.3">
      <c r="A173" s="27" t="s">
        <v>118</v>
      </c>
      <c r="B173" s="140" t="s">
        <v>117</v>
      </c>
      <c r="C173" s="27">
        <v>3042</v>
      </c>
      <c r="D173" s="84">
        <v>100.47</v>
      </c>
      <c r="E173" s="84">
        <v>106.75</v>
      </c>
      <c r="F173" s="27">
        <v>897</v>
      </c>
      <c r="G173" s="84">
        <v>93.43</v>
      </c>
      <c r="H173" s="84">
        <v>133.01</v>
      </c>
      <c r="I173" s="27">
        <v>4111</v>
      </c>
      <c r="J173" s="27">
        <v>30</v>
      </c>
      <c r="K173" s="132">
        <v>4.3784967161274628E-3</v>
      </c>
      <c r="L173" s="27">
        <v>1</v>
      </c>
      <c r="M173" s="27">
        <v>3726</v>
      </c>
      <c r="N173" s="27">
        <v>0</v>
      </c>
      <c r="O173" s="27">
        <v>3726</v>
      </c>
      <c r="P173" s="27">
        <v>220</v>
      </c>
      <c r="Q173" s="27">
        <v>738</v>
      </c>
      <c r="R173" s="27">
        <v>4684</v>
      </c>
      <c r="S173" s="27">
        <v>1197</v>
      </c>
      <c r="T173" s="27">
        <v>5881</v>
      </c>
      <c r="U173" s="27">
        <v>26</v>
      </c>
      <c r="V173" s="27">
        <v>710</v>
      </c>
      <c r="W173" s="166">
        <v>130.4</v>
      </c>
      <c r="X173" s="27">
        <v>61</v>
      </c>
      <c r="Y173" s="167">
        <v>164</v>
      </c>
      <c r="Z173" s="27">
        <v>771</v>
      </c>
      <c r="AA173" s="27">
        <v>4111</v>
      </c>
      <c r="AB173" s="27">
        <v>0</v>
      </c>
      <c r="AC173" s="27">
        <v>4111</v>
      </c>
      <c r="AD173" s="27">
        <v>388</v>
      </c>
      <c r="AE173" s="27">
        <v>750</v>
      </c>
      <c r="AF173" s="27">
        <v>5249</v>
      </c>
      <c r="AG173" s="27">
        <v>4122</v>
      </c>
      <c r="AH173" s="27">
        <v>1149</v>
      </c>
      <c r="AI173" s="27">
        <v>5271</v>
      </c>
      <c r="AJ173" s="27">
        <v>4508</v>
      </c>
      <c r="AK173" s="166">
        <v>115.79</v>
      </c>
    </row>
    <row r="174" spans="1:37" ht="13" x14ac:dyDescent="0.3">
      <c r="A174" s="27" t="s">
        <v>372</v>
      </c>
      <c r="B174" s="140" t="s">
        <v>371</v>
      </c>
      <c r="C174" s="27">
        <v>414</v>
      </c>
      <c r="D174" s="84">
        <v>91.05</v>
      </c>
      <c r="E174" s="84">
        <v>93.13</v>
      </c>
      <c r="F174" s="27">
        <v>144</v>
      </c>
      <c r="G174" s="84">
        <v>84.93</v>
      </c>
      <c r="H174" s="84">
        <v>147.91999999999999</v>
      </c>
      <c r="I174" s="27">
        <v>560</v>
      </c>
      <c r="J174" s="27">
        <v>2</v>
      </c>
      <c r="K174" s="132">
        <v>1.7857142857142857E-3</v>
      </c>
      <c r="L174" s="27">
        <v>0</v>
      </c>
      <c r="M174" s="27">
        <v>559</v>
      </c>
      <c r="N174" s="27">
        <v>0</v>
      </c>
      <c r="O174" s="27">
        <v>559</v>
      </c>
      <c r="P174" s="27">
        <v>69</v>
      </c>
      <c r="Q174" s="27">
        <v>75</v>
      </c>
      <c r="R174" s="27">
        <v>703</v>
      </c>
      <c r="S174" s="27">
        <v>171</v>
      </c>
      <c r="T174" s="27">
        <v>874</v>
      </c>
      <c r="U174" s="27">
        <v>16</v>
      </c>
      <c r="V174" s="27">
        <v>128</v>
      </c>
      <c r="W174" s="166">
        <v>104.09</v>
      </c>
      <c r="X174" s="27">
        <v>0</v>
      </c>
      <c r="Y174" s="84">
        <v>0</v>
      </c>
      <c r="Z174" s="27">
        <v>128</v>
      </c>
      <c r="AA174" s="27">
        <v>560</v>
      </c>
      <c r="AB174" s="27">
        <v>0</v>
      </c>
      <c r="AC174" s="27">
        <v>560</v>
      </c>
      <c r="AD174" s="27">
        <v>69</v>
      </c>
      <c r="AE174" s="27">
        <v>75</v>
      </c>
      <c r="AF174" s="27">
        <v>704</v>
      </c>
      <c r="AG174" s="27">
        <v>561</v>
      </c>
      <c r="AH174" s="27">
        <v>144</v>
      </c>
      <c r="AI174" s="27">
        <v>705</v>
      </c>
      <c r="AJ174" s="27">
        <v>686</v>
      </c>
      <c r="AK174" s="27">
        <v>106.68</v>
      </c>
    </row>
    <row r="175" spans="1:37" ht="13" x14ac:dyDescent="0.3">
      <c r="A175" s="27" t="s">
        <v>458</v>
      </c>
      <c r="B175" s="140" t="s">
        <v>457</v>
      </c>
      <c r="C175" s="27">
        <v>4286</v>
      </c>
      <c r="D175" s="84">
        <v>92.58</v>
      </c>
      <c r="E175" s="84">
        <v>94.68</v>
      </c>
      <c r="F175" s="27">
        <v>1113</v>
      </c>
      <c r="G175" s="84">
        <v>86.22</v>
      </c>
      <c r="H175" s="84">
        <v>112.64</v>
      </c>
      <c r="I175" s="27">
        <v>5133</v>
      </c>
      <c r="J175" s="27">
        <v>36</v>
      </c>
      <c r="K175" s="132">
        <v>1.9481784531463083E-3</v>
      </c>
      <c r="L175" s="27">
        <v>10</v>
      </c>
      <c r="M175" s="27">
        <v>5039</v>
      </c>
      <c r="N175" s="27">
        <v>0</v>
      </c>
      <c r="O175" s="27">
        <v>5039</v>
      </c>
      <c r="P175" s="27">
        <v>345</v>
      </c>
      <c r="Q175" s="27">
        <v>799</v>
      </c>
      <c r="R175" s="27">
        <v>6183</v>
      </c>
      <c r="S175" s="27">
        <v>481</v>
      </c>
      <c r="T175" s="27">
        <v>6664</v>
      </c>
      <c r="U175" s="27">
        <v>25</v>
      </c>
      <c r="V175" s="27">
        <v>747</v>
      </c>
      <c r="W175" s="166">
        <v>114.52</v>
      </c>
      <c r="X175" s="27">
        <v>31</v>
      </c>
      <c r="Y175" s="84">
        <v>104.81</v>
      </c>
      <c r="Z175" s="27">
        <v>778</v>
      </c>
      <c r="AA175" s="27">
        <v>5133</v>
      </c>
      <c r="AB175" s="27">
        <v>0</v>
      </c>
      <c r="AC175" s="27">
        <v>5133</v>
      </c>
      <c r="AD175" s="27">
        <v>386</v>
      </c>
      <c r="AE175" s="27">
        <v>914</v>
      </c>
      <c r="AF175" s="27">
        <v>6433</v>
      </c>
      <c r="AG175" s="27">
        <v>5138</v>
      </c>
      <c r="AH175" s="27">
        <v>1310</v>
      </c>
      <c r="AI175" s="27">
        <v>6448</v>
      </c>
      <c r="AJ175" s="27">
        <v>6170</v>
      </c>
      <c r="AK175" s="27">
        <v>100.36</v>
      </c>
    </row>
    <row r="176" spans="1:37" ht="13" x14ac:dyDescent="0.3">
      <c r="A176" s="27" t="s">
        <v>682</v>
      </c>
      <c r="B176" s="140" t="s">
        <v>681</v>
      </c>
      <c r="C176" s="27">
        <v>8945</v>
      </c>
      <c r="D176" s="84">
        <v>113.27</v>
      </c>
      <c r="E176" s="84">
        <v>119.4</v>
      </c>
      <c r="F176" s="27">
        <v>926</v>
      </c>
      <c r="G176" s="84">
        <v>98.56</v>
      </c>
      <c r="H176" s="84">
        <v>128.76</v>
      </c>
      <c r="I176" s="27">
        <v>10131</v>
      </c>
      <c r="J176" s="27">
        <v>56</v>
      </c>
      <c r="K176" s="132">
        <v>2.0728457210541901E-3</v>
      </c>
      <c r="L176" s="27">
        <v>15</v>
      </c>
      <c r="M176" s="27">
        <v>10041</v>
      </c>
      <c r="N176" s="27">
        <v>5</v>
      </c>
      <c r="O176" s="27">
        <v>10046</v>
      </c>
      <c r="P176" s="27">
        <v>219</v>
      </c>
      <c r="Q176" s="27">
        <v>742</v>
      </c>
      <c r="R176" s="27">
        <v>11007</v>
      </c>
      <c r="S176" s="27">
        <v>658</v>
      </c>
      <c r="T176" s="27">
        <v>11665</v>
      </c>
      <c r="U176" s="27">
        <v>30</v>
      </c>
      <c r="V176" s="27">
        <v>1028</v>
      </c>
      <c r="W176" s="166">
        <v>157.91999999999999</v>
      </c>
      <c r="X176" s="27">
        <v>35</v>
      </c>
      <c r="Y176" s="167">
        <v>252.53</v>
      </c>
      <c r="Z176" s="27">
        <v>1063</v>
      </c>
      <c r="AA176" s="27">
        <v>10131</v>
      </c>
      <c r="AB176" s="27">
        <v>5</v>
      </c>
      <c r="AC176" s="27">
        <v>10136</v>
      </c>
      <c r="AD176" s="27">
        <v>407</v>
      </c>
      <c r="AE176" s="27">
        <v>818</v>
      </c>
      <c r="AF176" s="27">
        <v>11361</v>
      </c>
      <c r="AG176" s="27">
        <v>10139</v>
      </c>
      <c r="AH176" s="27">
        <v>1241</v>
      </c>
      <c r="AI176" s="27">
        <v>11380</v>
      </c>
      <c r="AJ176" s="27">
        <v>10898</v>
      </c>
      <c r="AK176" s="166">
        <v>124.16</v>
      </c>
    </row>
    <row r="177" spans="1:37" ht="13" x14ac:dyDescent="0.3">
      <c r="A177" s="27" t="s">
        <v>212</v>
      </c>
      <c r="B177" s="140" t="s">
        <v>211</v>
      </c>
      <c r="C177" s="27">
        <v>809</v>
      </c>
      <c r="D177" s="84">
        <v>88.19</v>
      </c>
      <c r="E177" s="84">
        <v>91.93</v>
      </c>
      <c r="F177" s="27">
        <v>154</v>
      </c>
      <c r="G177" s="84">
        <v>84.59</v>
      </c>
      <c r="H177" s="84">
        <v>102.34</v>
      </c>
      <c r="I177" s="27">
        <v>1128</v>
      </c>
      <c r="J177" s="27">
        <v>11</v>
      </c>
      <c r="K177" s="132">
        <v>4.4326241134751776E-3</v>
      </c>
      <c r="L177" s="27">
        <v>0</v>
      </c>
      <c r="M177" s="27">
        <v>1015</v>
      </c>
      <c r="N177" s="27">
        <v>0</v>
      </c>
      <c r="O177" s="27">
        <v>1015</v>
      </c>
      <c r="P177" s="27">
        <v>15</v>
      </c>
      <c r="Q177" s="27">
        <v>139</v>
      </c>
      <c r="R177" s="27">
        <v>1169</v>
      </c>
      <c r="S177" s="27">
        <v>251</v>
      </c>
      <c r="T177" s="27">
        <v>1420</v>
      </c>
      <c r="U177" s="27">
        <v>21</v>
      </c>
      <c r="V177" s="27">
        <v>211</v>
      </c>
      <c r="W177" s="166">
        <v>123.12</v>
      </c>
      <c r="X177" s="27">
        <v>0</v>
      </c>
      <c r="Y177" s="84">
        <v>0</v>
      </c>
      <c r="Z177" s="27">
        <v>211</v>
      </c>
      <c r="AA177" s="27">
        <v>1128</v>
      </c>
      <c r="AB177" s="27">
        <v>0</v>
      </c>
      <c r="AC177" s="27">
        <v>1128</v>
      </c>
      <c r="AD177" s="27">
        <v>36</v>
      </c>
      <c r="AE177" s="27">
        <v>284</v>
      </c>
      <c r="AF177" s="27">
        <v>1448</v>
      </c>
      <c r="AG177" s="27">
        <v>1132</v>
      </c>
      <c r="AH177" s="27">
        <v>331</v>
      </c>
      <c r="AI177" s="27">
        <v>1463</v>
      </c>
      <c r="AJ177" s="27">
        <v>1132</v>
      </c>
      <c r="AK177" s="166">
        <v>98.29</v>
      </c>
    </row>
    <row r="178" spans="1:37" ht="13" x14ac:dyDescent="0.3">
      <c r="A178" s="27" t="s">
        <v>490</v>
      </c>
      <c r="B178" s="140" t="s">
        <v>489</v>
      </c>
      <c r="C178" s="27">
        <v>897</v>
      </c>
      <c r="D178" s="84">
        <v>92.91</v>
      </c>
      <c r="E178" s="84">
        <v>95.75</v>
      </c>
      <c r="F178" s="27">
        <v>280</v>
      </c>
      <c r="G178" s="84">
        <v>85.67</v>
      </c>
      <c r="H178" s="84">
        <v>121.01</v>
      </c>
      <c r="I178" s="27">
        <v>1392</v>
      </c>
      <c r="J178" s="27">
        <v>7</v>
      </c>
      <c r="K178" s="132">
        <v>4.3103448275862068E-3</v>
      </c>
      <c r="L178" s="27">
        <v>0</v>
      </c>
      <c r="M178" s="27">
        <v>1392</v>
      </c>
      <c r="N178" s="27">
        <v>0</v>
      </c>
      <c r="O178" s="27">
        <v>1392</v>
      </c>
      <c r="P178" s="27">
        <v>71</v>
      </c>
      <c r="Q178" s="27">
        <v>210</v>
      </c>
      <c r="R178" s="27">
        <v>1673</v>
      </c>
      <c r="S178" s="27">
        <v>322</v>
      </c>
      <c r="T178" s="27">
        <v>1995</v>
      </c>
      <c r="U178" s="27">
        <v>16</v>
      </c>
      <c r="V178" s="27">
        <v>457</v>
      </c>
      <c r="W178" s="166">
        <v>110.37</v>
      </c>
      <c r="X178" s="27">
        <v>1</v>
      </c>
      <c r="Y178" s="84">
        <v>114.48</v>
      </c>
      <c r="Z178" s="27">
        <v>458</v>
      </c>
      <c r="AA178" s="27">
        <v>1392</v>
      </c>
      <c r="AB178" s="27">
        <v>0</v>
      </c>
      <c r="AC178" s="27">
        <v>1392</v>
      </c>
      <c r="AD178" s="27">
        <v>98</v>
      </c>
      <c r="AE178" s="27">
        <v>210</v>
      </c>
      <c r="AF178" s="27">
        <v>1700</v>
      </c>
      <c r="AG178" s="27">
        <v>1392</v>
      </c>
      <c r="AH178" s="27">
        <v>310</v>
      </c>
      <c r="AI178" s="27">
        <v>1702</v>
      </c>
      <c r="AJ178" s="27">
        <v>1635</v>
      </c>
      <c r="AK178" s="166">
        <v>104.18</v>
      </c>
    </row>
    <row r="179" spans="1:37" ht="13" x14ac:dyDescent="0.3">
      <c r="A179" s="27" t="s">
        <v>540</v>
      </c>
      <c r="B179" s="140" t="s">
        <v>539</v>
      </c>
      <c r="C179" s="27">
        <v>4158</v>
      </c>
      <c r="D179" s="84">
        <v>115.47</v>
      </c>
      <c r="E179" s="84">
        <v>119.6</v>
      </c>
      <c r="F179" s="27">
        <v>832</v>
      </c>
      <c r="G179" s="84">
        <v>102.71</v>
      </c>
      <c r="H179" s="84">
        <v>145.04</v>
      </c>
      <c r="I179" s="27">
        <v>5835</v>
      </c>
      <c r="J179" s="27">
        <v>82</v>
      </c>
      <c r="K179" s="132">
        <v>1.1311053984575836E-2</v>
      </c>
      <c r="L179" s="27">
        <v>4</v>
      </c>
      <c r="M179" s="27">
        <v>5529</v>
      </c>
      <c r="N179" s="27">
        <v>3</v>
      </c>
      <c r="O179" s="27">
        <v>5532</v>
      </c>
      <c r="P179" s="27">
        <v>84</v>
      </c>
      <c r="Q179" s="27">
        <v>748</v>
      </c>
      <c r="R179" s="27">
        <v>6364</v>
      </c>
      <c r="S179" s="27">
        <v>665</v>
      </c>
      <c r="T179" s="27">
        <v>7029</v>
      </c>
      <c r="U179" s="27">
        <v>31</v>
      </c>
      <c r="V179" s="27">
        <v>1322</v>
      </c>
      <c r="W179" s="27">
        <v>163.4</v>
      </c>
      <c r="X179" s="27">
        <v>13</v>
      </c>
      <c r="Y179" s="84">
        <v>136.81</v>
      </c>
      <c r="Z179" s="27">
        <v>1335</v>
      </c>
      <c r="AA179" s="27">
        <v>5835</v>
      </c>
      <c r="AB179" s="27">
        <v>3</v>
      </c>
      <c r="AC179" s="27">
        <v>5838</v>
      </c>
      <c r="AD179" s="27">
        <v>132</v>
      </c>
      <c r="AE179" s="27">
        <v>867</v>
      </c>
      <c r="AF179" s="27">
        <v>6837</v>
      </c>
      <c r="AG179" s="27">
        <v>5855</v>
      </c>
      <c r="AH179" s="27">
        <v>1009</v>
      </c>
      <c r="AI179" s="27">
        <v>6864</v>
      </c>
      <c r="AJ179" s="27">
        <v>6312</v>
      </c>
      <c r="AK179" s="27">
        <v>132.13</v>
      </c>
    </row>
    <row r="180" spans="1:37" ht="13" x14ac:dyDescent="0.3">
      <c r="A180" s="27" t="s">
        <v>52</v>
      </c>
      <c r="B180" s="140" t="s">
        <v>51</v>
      </c>
      <c r="C180" s="27">
        <v>12428</v>
      </c>
      <c r="D180" s="84">
        <v>85.18</v>
      </c>
      <c r="E180" s="84">
        <v>87.71</v>
      </c>
      <c r="F180" s="27">
        <v>1901</v>
      </c>
      <c r="G180" s="84">
        <v>86.56</v>
      </c>
      <c r="H180" s="84">
        <v>129.43</v>
      </c>
      <c r="I180" s="27">
        <v>13091</v>
      </c>
      <c r="J180" s="27">
        <v>257</v>
      </c>
      <c r="K180" s="132">
        <v>8.5554961423878993E-3</v>
      </c>
      <c r="L180" s="27">
        <v>58</v>
      </c>
      <c r="M180" s="27">
        <v>13061</v>
      </c>
      <c r="N180" s="27">
        <v>4</v>
      </c>
      <c r="O180" s="27">
        <v>13065</v>
      </c>
      <c r="P180" s="27">
        <v>1321</v>
      </c>
      <c r="Q180" s="27">
        <v>679</v>
      </c>
      <c r="R180" s="27">
        <v>15065</v>
      </c>
      <c r="S180" s="27">
        <v>249</v>
      </c>
      <c r="T180" s="27">
        <v>15314</v>
      </c>
      <c r="U180" s="27">
        <v>24</v>
      </c>
      <c r="V180" s="27">
        <v>539</v>
      </c>
      <c r="W180" s="27">
        <v>94.05</v>
      </c>
      <c r="X180" s="27">
        <v>99</v>
      </c>
      <c r="Y180" s="84">
        <v>156.21</v>
      </c>
      <c r="Z180" s="27">
        <v>638</v>
      </c>
      <c r="AA180" s="27">
        <v>13091</v>
      </c>
      <c r="AB180" s="27">
        <v>4</v>
      </c>
      <c r="AC180" s="27">
        <v>13095</v>
      </c>
      <c r="AD180" s="27">
        <v>1349</v>
      </c>
      <c r="AE180" s="27">
        <v>679</v>
      </c>
      <c r="AF180" s="27">
        <v>15123</v>
      </c>
      <c r="AG180" s="27">
        <v>13097</v>
      </c>
      <c r="AH180" s="27">
        <v>2030</v>
      </c>
      <c r="AI180" s="27">
        <v>15127</v>
      </c>
      <c r="AJ180" s="27">
        <v>14967</v>
      </c>
      <c r="AK180" s="27">
        <v>93.69</v>
      </c>
    </row>
    <row r="181" spans="1:37" ht="13" x14ac:dyDescent="0.3">
      <c r="A181" s="27" t="s">
        <v>132</v>
      </c>
      <c r="B181" s="140" t="s">
        <v>131</v>
      </c>
      <c r="C181" s="27">
        <v>6391</v>
      </c>
      <c r="D181" s="84">
        <v>98.83</v>
      </c>
      <c r="E181" s="84">
        <v>103.24</v>
      </c>
      <c r="F181" s="27">
        <v>880</v>
      </c>
      <c r="G181" s="84">
        <v>102.55</v>
      </c>
      <c r="H181" s="84">
        <v>142.80000000000001</v>
      </c>
      <c r="I181" s="27">
        <v>8401</v>
      </c>
      <c r="J181" s="27">
        <v>57</v>
      </c>
      <c r="K181" s="132">
        <v>3.4519700035710033E-3</v>
      </c>
      <c r="L181" s="27">
        <v>0</v>
      </c>
      <c r="M181" s="27">
        <v>8035</v>
      </c>
      <c r="N181" s="27">
        <v>81</v>
      </c>
      <c r="O181" s="27">
        <v>8116</v>
      </c>
      <c r="P181" s="27">
        <v>380</v>
      </c>
      <c r="Q181" s="27">
        <v>509</v>
      </c>
      <c r="R181" s="27">
        <v>9005</v>
      </c>
      <c r="S181" s="27">
        <v>5397</v>
      </c>
      <c r="T181" s="27">
        <v>14402</v>
      </c>
      <c r="U181" s="27">
        <v>42</v>
      </c>
      <c r="V181" s="27">
        <v>1278</v>
      </c>
      <c r="W181" s="166">
        <v>138.78</v>
      </c>
      <c r="X181" s="27">
        <v>9</v>
      </c>
      <c r="Y181" s="84">
        <v>94.52</v>
      </c>
      <c r="Z181" s="27">
        <v>1287</v>
      </c>
      <c r="AA181" s="27">
        <v>8401</v>
      </c>
      <c r="AB181" s="27">
        <v>81</v>
      </c>
      <c r="AC181" s="27">
        <v>8482</v>
      </c>
      <c r="AD181" s="27">
        <v>406</v>
      </c>
      <c r="AE181" s="27">
        <v>584</v>
      </c>
      <c r="AF181" s="27">
        <v>9472</v>
      </c>
      <c r="AG181" s="27">
        <v>8494</v>
      </c>
      <c r="AH181" s="27">
        <v>997</v>
      </c>
      <c r="AI181" s="27">
        <v>9491</v>
      </c>
      <c r="AJ181" s="27">
        <v>8405</v>
      </c>
      <c r="AK181" s="166">
        <v>111.83</v>
      </c>
    </row>
    <row r="182" spans="1:37" ht="13" x14ac:dyDescent="0.3">
      <c r="A182" s="27" t="s">
        <v>504</v>
      </c>
      <c r="B182" s="140" t="s">
        <v>503</v>
      </c>
      <c r="C182" s="27">
        <v>3031</v>
      </c>
      <c r="D182" s="84">
        <v>112.22</v>
      </c>
      <c r="E182" s="84">
        <v>115.37</v>
      </c>
      <c r="F182" s="27">
        <v>701</v>
      </c>
      <c r="G182" s="84">
        <v>98.92</v>
      </c>
      <c r="H182" s="84">
        <v>127.18</v>
      </c>
      <c r="I182" s="27">
        <v>3537</v>
      </c>
      <c r="J182" s="27">
        <v>48</v>
      </c>
      <c r="K182" s="132">
        <v>3.3927056827820186E-3</v>
      </c>
      <c r="L182" s="27">
        <v>6</v>
      </c>
      <c r="M182" s="27">
        <v>3499</v>
      </c>
      <c r="N182" s="27">
        <v>11</v>
      </c>
      <c r="O182" s="27">
        <v>3510</v>
      </c>
      <c r="P182" s="27">
        <v>74</v>
      </c>
      <c r="Q182" s="27">
        <v>627</v>
      </c>
      <c r="R182" s="27">
        <v>4211</v>
      </c>
      <c r="S182" s="27">
        <v>296</v>
      </c>
      <c r="T182" s="27">
        <v>4507</v>
      </c>
      <c r="U182" s="27">
        <v>26</v>
      </c>
      <c r="V182" s="27">
        <v>463</v>
      </c>
      <c r="W182" s="166">
        <v>156.71</v>
      </c>
      <c r="X182" s="27">
        <v>0</v>
      </c>
      <c r="Y182" s="84">
        <v>0</v>
      </c>
      <c r="Z182" s="27">
        <v>463</v>
      </c>
      <c r="AA182" s="27">
        <v>3537</v>
      </c>
      <c r="AB182" s="27">
        <v>11</v>
      </c>
      <c r="AC182" s="27">
        <v>3548</v>
      </c>
      <c r="AD182" s="27">
        <v>213</v>
      </c>
      <c r="AE182" s="27">
        <v>659</v>
      </c>
      <c r="AF182" s="27">
        <v>4420</v>
      </c>
      <c r="AG182" s="27">
        <v>3551</v>
      </c>
      <c r="AH182" s="27">
        <v>882</v>
      </c>
      <c r="AI182" s="27">
        <v>4433</v>
      </c>
      <c r="AJ182" s="27">
        <v>4195</v>
      </c>
      <c r="AK182" s="166">
        <v>121.9</v>
      </c>
    </row>
    <row r="183" spans="1:37" ht="13" x14ac:dyDescent="0.3">
      <c r="A183" s="27" t="s">
        <v>296</v>
      </c>
      <c r="B183" s="140" t="s">
        <v>295</v>
      </c>
      <c r="C183" s="27">
        <v>2416</v>
      </c>
      <c r="D183" s="84">
        <v>112.16</v>
      </c>
      <c r="E183" s="84">
        <v>115.56</v>
      </c>
      <c r="F183" s="27">
        <v>475</v>
      </c>
      <c r="G183" s="84">
        <v>97.56</v>
      </c>
      <c r="H183" s="84">
        <v>125.92</v>
      </c>
      <c r="I183" s="27">
        <v>2818</v>
      </c>
      <c r="J183" s="27">
        <v>17</v>
      </c>
      <c r="K183" s="132">
        <v>2.4840312278211498E-3</v>
      </c>
      <c r="L183" s="27">
        <v>0</v>
      </c>
      <c r="M183" s="27">
        <v>2726</v>
      </c>
      <c r="N183" s="27">
        <v>8</v>
      </c>
      <c r="O183" s="27">
        <v>2734</v>
      </c>
      <c r="P183" s="27">
        <v>166</v>
      </c>
      <c r="Q183" s="27">
        <v>312</v>
      </c>
      <c r="R183" s="27">
        <v>3212</v>
      </c>
      <c r="S183" s="27">
        <v>352</v>
      </c>
      <c r="T183" s="27">
        <v>3564</v>
      </c>
      <c r="U183" s="27">
        <v>26</v>
      </c>
      <c r="V183" s="27">
        <v>257</v>
      </c>
      <c r="W183" s="166">
        <v>141.41999999999999</v>
      </c>
      <c r="X183" s="27">
        <v>3</v>
      </c>
      <c r="Y183" s="84">
        <v>135.61000000000001</v>
      </c>
      <c r="Z183" s="27">
        <v>260</v>
      </c>
      <c r="AA183" s="27">
        <v>2818</v>
      </c>
      <c r="AB183" s="27">
        <v>8</v>
      </c>
      <c r="AC183" s="27">
        <v>2826</v>
      </c>
      <c r="AD183" s="27">
        <v>281</v>
      </c>
      <c r="AE183" s="27">
        <v>322</v>
      </c>
      <c r="AF183" s="27">
        <v>3429</v>
      </c>
      <c r="AG183" s="27">
        <v>2832</v>
      </c>
      <c r="AH183" s="27">
        <v>611</v>
      </c>
      <c r="AI183" s="27">
        <v>3443</v>
      </c>
      <c r="AJ183" s="27">
        <v>3151</v>
      </c>
      <c r="AK183" s="166">
        <v>119.25</v>
      </c>
    </row>
    <row r="184" spans="1:37" ht="13" x14ac:dyDescent="0.3">
      <c r="A184" s="27" t="s">
        <v>444</v>
      </c>
      <c r="B184" s="140" t="s">
        <v>443</v>
      </c>
      <c r="C184" s="27">
        <v>1594</v>
      </c>
      <c r="D184" s="84">
        <v>86.51</v>
      </c>
      <c r="E184" s="84">
        <v>88.76</v>
      </c>
      <c r="F184" s="27">
        <v>444</v>
      </c>
      <c r="G184" s="84">
        <v>108.51</v>
      </c>
      <c r="H184" s="84">
        <v>176.47</v>
      </c>
      <c r="I184" s="27">
        <v>1893</v>
      </c>
      <c r="J184" s="27">
        <v>67</v>
      </c>
      <c r="K184" s="132">
        <v>7.3956682514527208E-3</v>
      </c>
      <c r="L184" s="27">
        <v>2</v>
      </c>
      <c r="M184" s="27">
        <v>1893</v>
      </c>
      <c r="N184" s="27">
        <v>9</v>
      </c>
      <c r="O184" s="27">
        <v>1902</v>
      </c>
      <c r="P184" s="27">
        <v>277</v>
      </c>
      <c r="Q184" s="27">
        <v>167</v>
      </c>
      <c r="R184" s="27">
        <v>2346</v>
      </c>
      <c r="S184" s="27">
        <v>288</v>
      </c>
      <c r="T184" s="27">
        <v>2634</v>
      </c>
      <c r="U184" s="27">
        <v>24</v>
      </c>
      <c r="V184" s="27">
        <v>241</v>
      </c>
      <c r="W184" s="27">
        <v>93.21</v>
      </c>
      <c r="X184" s="27">
        <v>0</v>
      </c>
      <c r="Y184" s="84">
        <v>0</v>
      </c>
      <c r="Z184" s="27">
        <v>241</v>
      </c>
      <c r="AA184" s="27">
        <v>1893</v>
      </c>
      <c r="AB184" s="27">
        <v>9</v>
      </c>
      <c r="AC184" s="27">
        <v>1902</v>
      </c>
      <c r="AD184" s="27">
        <v>314</v>
      </c>
      <c r="AE184" s="27">
        <v>263</v>
      </c>
      <c r="AF184" s="27">
        <v>2479</v>
      </c>
      <c r="AG184" s="27">
        <v>1902</v>
      </c>
      <c r="AH184" s="27">
        <v>586</v>
      </c>
      <c r="AI184" s="27">
        <v>2488</v>
      </c>
      <c r="AJ184" s="27">
        <v>2279</v>
      </c>
      <c r="AK184" s="27">
        <v>106.32</v>
      </c>
    </row>
    <row r="185" spans="1:37" ht="13" x14ac:dyDescent="0.3">
      <c r="A185" s="27" t="s">
        <v>602</v>
      </c>
      <c r="B185" s="140" t="s">
        <v>601</v>
      </c>
      <c r="C185" s="27">
        <v>5764</v>
      </c>
      <c r="D185" s="84">
        <v>77.599999999999994</v>
      </c>
      <c r="E185" s="84">
        <v>86.09</v>
      </c>
      <c r="F185" s="27">
        <v>2143</v>
      </c>
      <c r="G185" s="84">
        <v>83.81</v>
      </c>
      <c r="H185" s="84">
        <v>144.31</v>
      </c>
      <c r="I185" s="27">
        <v>7263</v>
      </c>
      <c r="J185" s="27">
        <v>109</v>
      </c>
      <c r="K185" s="132">
        <v>9.5002065262288302E-3</v>
      </c>
      <c r="L185" s="27">
        <v>42</v>
      </c>
      <c r="M185" s="27">
        <v>6693</v>
      </c>
      <c r="N185" s="27">
        <v>12</v>
      </c>
      <c r="O185" s="27">
        <v>6705</v>
      </c>
      <c r="P185" s="27">
        <v>832</v>
      </c>
      <c r="Q185" s="27">
        <v>1395</v>
      </c>
      <c r="R185" s="27">
        <v>8932</v>
      </c>
      <c r="S185" s="27">
        <v>342</v>
      </c>
      <c r="T185" s="27">
        <v>9274</v>
      </c>
      <c r="U185" s="27">
        <v>31</v>
      </c>
      <c r="V185" s="27">
        <v>1114</v>
      </c>
      <c r="W185" s="27">
        <v>101.11</v>
      </c>
      <c r="X185" s="27">
        <v>362</v>
      </c>
      <c r="Y185" s="84">
        <v>192.2</v>
      </c>
      <c r="Z185" s="27">
        <v>1476</v>
      </c>
      <c r="AA185" s="27">
        <v>7263</v>
      </c>
      <c r="AB185" s="27">
        <v>232</v>
      </c>
      <c r="AC185" s="27">
        <v>7495</v>
      </c>
      <c r="AD185" s="27">
        <v>1314</v>
      </c>
      <c r="AE185" s="27">
        <v>1488</v>
      </c>
      <c r="AF185" s="27">
        <v>10297</v>
      </c>
      <c r="AG185" s="27">
        <v>7527</v>
      </c>
      <c r="AH185" s="27">
        <v>2819</v>
      </c>
      <c r="AI185" s="27">
        <v>10346</v>
      </c>
      <c r="AJ185" s="27">
        <v>8877</v>
      </c>
      <c r="AK185" s="27">
        <v>102.17</v>
      </c>
    </row>
    <row r="186" spans="1:37" ht="13" x14ac:dyDescent="0.3">
      <c r="A186" s="27" t="s">
        <v>474</v>
      </c>
      <c r="B186" s="140" t="s">
        <v>473</v>
      </c>
      <c r="C186" s="27">
        <v>8323</v>
      </c>
      <c r="D186" s="84">
        <v>81.73</v>
      </c>
      <c r="E186" s="84">
        <v>82.38</v>
      </c>
      <c r="F186" s="27">
        <v>818</v>
      </c>
      <c r="G186" s="84">
        <v>76.55</v>
      </c>
      <c r="H186" s="84">
        <v>85.34</v>
      </c>
      <c r="I186" s="27">
        <v>8858</v>
      </c>
      <c r="J186" s="27">
        <v>109</v>
      </c>
      <c r="K186" s="132">
        <v>3.6125536238428538E-3</v>
      </c>
      <c r="L186" s="27">
        <v>22</v>
      </c>
      <c r="M186" s="27">
        <v>8858</v>
      </c>
      <c r="N186" s="27">
        <v>15</v>
      </c>
      <c r="O186" s="27">
        <v>8873</v>
      </c>
      <c r="P186" s="27">
        <v>109</v>
      </c>
      <c r="Q186" s="27">
        <v>805</v>
      </c>
      <c r="R186" s="27">
        <v>9787</v>
      </c>
      <c r="S186" s="27">
        <v>250</v>
      </c>
      <c r="T186" s="27">
        <v>10037</v>
      </c>
      <c r="U186" s="27">
        <v>19</v>
      </c>
      <c r="V186" s="27">
        <v>520</v>
      </c>
      <c r="W186" s="166">
        <v>91.69</v>
      </c>
      <c r="X186" s="27">
        <v>96</v>
      </c>
      <c r="Y186" s="167">
        <v>222.4</v>
      </c>
      <c r="Z186" s="27">
        <v>616</v>
      </c>
      <c r="AA186" s="27">
        <v>8858</v>
      </c>
      <c r="AB186" s="27">
        <v>15</v>
      </c>
      <c r="AC186" s="27">
        <v>8873</v>
      </c>
      <c r="AD186" s="27">
        <v>124</v>
      </c>
      <c r="AE186" s="27">
        <v>876</v>
      </c>
      <c r="AF186" s="27">
        <v>9873</v>
      </c>
      <c r="AG186" s="27">
        <v>8873</v>
      </c>
      <c r="AH186" s="27">
        <v>1005</v>
      </c>
      <c r="AI186" s="27">
        <v>9878</v>
      </c>
      <c r="AJ186" s="27">
        <v>9757</v>
      </c>
      <c r="AK186" s="166">
        <v>84.5</v>
      </c>
    </row>
    <row r="187" spans="1:37" ht="13" x14ac:dyDescent="0.3">
      <c r="A187" s="27" t="s">
        <v>684</v>
      </c>
      <c r="B187" s="140" t="s">
        <v>683</v>
      </c>
      <c r="C187" s="27">
        <v>9282</v>
      </c>
      <c r="D187" s="84">
        <v>118.63</v>
      </c>
      <c r="E187" s="84">
        <v>124.79</v>
      </c>
      <c r="F187" s="27">
        <v>1516</v>
      </c>
      <c r="G187" s="84">
        <v>105.04</v>
      </c>
      <c r="H187" s="84">
        <v>156.05000000000001</v>
      </c>
      <c r="I187" s="27">
        <v>12132</v>
      </c>
      <c r="J187" s="27">
        <v>208</v>
      </c>
      <c r="K187" s="132">
        <v>1.2034289482360698E-2</v>
      </c>
      <c r="L187" s="27">
        <v>4</v>
      </c>
      <c r="M187" s="27">
        <v>10987</v>
      </c>
      <c r="N187" s="27">
        <v>4</v>
      </c>
      <c r="O187" s="27">
        <v>10991</v>
      </c>
      <c r="P187" s="27">
        <v>706</v>
      </c>
      <c r="Q187" s="27">
        <v>823</v>
      </c>
      <c r="R187" s="27">
        <v>12520</v>
      </c>
      <c r="S187" s="27">
        <v>2421</v>
      </c>
      <c r="T187" s="27">
        <v>14941</v>
      </c>
      <c r="U187" s="27">
        <v>43</v>
      </c>
      <c r="V187" s="27">
        <v>943</v>
      </c>
      <c r="W187" s="166">
        <v>190.28</v>
      </c>
      <c r="X187" s="27">
        <v>13</v>
      </c>
      <c r="Y187" s="167">
        <v>179.29</v>
      </c>
      <c r="Z187" s="27">
        <v>956</v>
      </c>
      <c r="AA187" s="27">
        <v>12132</v>
      </c>
      <c r="AB187" s="27">
        <v>16</v>
      </c>
      <c r="AC187" s="27">
        <v>12148</v>
      </c>
      <c r="AD187" s="27">
        <v>918</v>
      </c>
      <c r="AE187" s="27">
        <v>831</v>
      </c>
      <c r="AF187" s="27">
        <v>13897</v>
      </c>
      <c r="AG187" s="27">
        <v>12209</v>
      </c>
      <c r="AH187" s="27">
        <v>1762</v>
      </c>
      <c r="AI187" s="27">
        <v>13971</v>
      </c>
      <c r="AJ187" s="27">
        <v>11680</v>
      </c>
      <c r="AK187" s="166">
        <v>133.71</v>
      </c>
    </row>
    <row r="188" spans="1:37" ht="13" x14ac:dyDescent="0.3">
      <c r="A188" s="27" t="s">
        <v>214</v>
      </c>
      <c r="B188" s="140" t="s">
        <v>213</v>
      </c>
      <c r="C188" s="27">
        <v>3333</v>
      </c>
      <c r="D188" s="84">
        <v>84.06</v>
      </c>
      <c r="E188" s="84">
        <v>86.32</v>
      </c>
      <c r="F188" s="27">
        <v>774</v>
      </c>
      <c r="G188" s="84">
        <v>80.739999999999995</v>
      </c>
      <c r="H188" s="84">
        <v>100.29</v>
      </c>
      <c r="I188" s="27">
        <v>3849</v>
      </c>
      <c r="J188" s="27">
        <v>71</v>
      </c>
      <c r="K188" s="132">
        <v>4.9363471031436739E-3</v>
      </c>
      <c r="L188" s="27">
        <v>8</v>
      </c>
      <c r="M188" s="27">
        <v>3849</v>
      </c>
      <c r="N188" s="27">
        <v>0</v>
      </c>
      <c r="O188" s="27">
        <v>3849</v>
      </c>
      <c r="P188" s="27">
        <v>64</v>
      </c>
      <c r="Q188" s="27">
        <v>710</v>
      </c>
      <c r="R188" s="27">
        <v>4623</v>
      </c>
      <c r="S188" s="27">
        <v>327</v>
      </c>
      <c r="T188" s="27">
        <v>4950</v>
      </c>
      <c r="U188" s="27">
        <v>17</v>
      </c>
      <c r="V188" s="27">
        <v>487</v>
      </c>
      <c r="W188" s="166">
        <v>113.92</v>
      </c>
      <c r="X188" s="27">
        <v>0</v>
      </c>
      <c r="Y188" s="84">
        <v>0</v>
      </c>
      <c r="Z188" s="27">
        <v>487</v>
      </c>
      <c r="AA188" s="27">
        <v>3849</v>
      </c>
      <c r="AB188" s="27">
        <v>0</v>
      </c>
      <c r="AC188" s="27">
        <v>3849</v>
      </c>
      <c r="AD188" s="27">
        <v>80</v>
      </c>
      <c r="AE188" s="27">
        <v>765</v>
      </c>
      <c r="AF188" s="27">
        <v>4694</v>
      </c>
      <c r="AG188" s="27">
        <v>3849</v>
      </c>
      <c r="AH188" s="27">
        <v>850</v>
      </c>
      <c r="AI188" s="27">
        <v>4699</v>
      </c>
      <c r="AJ188" s="27">
        <v>4594</v>
      </c>
      <c r="AK188" s="166">
        <v>91.6</v>
      </c>
    </row>
    <row r="189" spans="1:37" ht="13" x14ac:dyDescent="0.3">
      <c r="A189" s="27" t="s">
        <v>228</v>
      </c>
      <c r="B189" s="140" t="s">
        <v>227</v>
      </c>
      <c r="C189" s="27">
        <v>3267</v>
      </c>
      <c r="D189" s="84">
        <v>100.06</v>
      </c>
      <c r="E189" s="84">
        <v>102.12</v>
      </c>
      <c r="F189" s="27">
        <v>585</v>
      </c>
      <c r="G189" s="84">
        <v>90.37</v>
      </c>
      <c r="H189" s="84">
        <v>113.19</v>
      </c>
      <c r="I189" s="27">
        <v>3583</v>
      </c>
      <c r="J189" s="27">
        <v>28</v>
      </c>
      <c r="K189" s="132">
        <v>5.5819145967066705E-3</v>
      </c>
      <c r="L189" s="27">
        <v>1</v>
      </c>
      <c r="M189" s="27">
        <v>3566</v>
      </c>
      <c r="N189" s="27">
        <v>0</v>
      </c>
      <c r="O189" s="27">
        <v>3566</v>
      </c>
      <c r="P189" s="27">
        <v>124</v>
      </c>
      <c r="Q189" s="27">
        <v>465</v>
      </c>
      <c r="R189" s="27">
        <v>4155</v>
      </c>
      <c r="S189" s="27">
        <v>293</v>
      </c>
      <c r="T189" s="27">
        <v>4448</v>
      </c>
      <c r="U189" s="27">
        <v>22</v>
      </c>
      <c r="V189" s="27">
        <v>283</v>
      </c>
      <c r="W189" s="166">
        <v>129.97999999999999</v>
      </c>
      <c r="X189" s="27">
        <v>4</v>
      </c>
      <c r="Y189" s="84">
        <v>101.54</v>
      </c>
      <c r="Z189" s="27">
        <v>287</v>
      </c>
      <c r="AA189" s="27">
        <v>3583</v>
      </c>
      <c r="AB189" s="27">
        <v>0</v>
      </c>
      <c r="AC189" s="27">
        <v>3583</v>
      </c>
      <c r="AD189" s="27">
        <v>144</v>
      </c>
      <c r="AE189" s="27">
        <v>510</v>
      </c>
      <c r="AF189" s="27">
        <v>4237</v>
      </c>
      <c r="AG189" s="27">
        <v>3584</v>
      </c>
      <c r="AH189" s="27">
        <v>659</v>
      </c>
      <c r="AI189" s="27">
        <v>4243</v>
      </c>
      <c r="AJ189" s="27">
        <v>4139</v>
      </c>
      <c r="AK189" s="166">
        <v>105.59</v>
      </c>
    </row>
    <row r="190" spans="1:37" ht="13" x14ac:dyDescent="0.3">
      <c r="A190" s="27" t="s">
        <v>204</v>
      </c>
      <c r="B190" s="140" t="s">
        <v>203</v>
      </c>
      <c r="C190" s="27">
        <v>584</v>
      </c>
      <c r="D190" s="84">
        <v>89.22</v>
      </c>
      <c r="E190" s="84">
        <v>91.47</v>
      </c>
      <c r="F190" s="27">
        <v>222</v>
      </c>
      <c r="G190" s="84">
        <v>97.33</v>
      </c>
      <c r="H190" s="84">
        <v>126.22</v>
      </c>
      <c r="I190" s="27">
        <v>772</v>
      </c>
      <c r="J190" s="27">
        <v>9</v>
      </c>
      <c r="K190" s="132">
        <v>9.0673575129533671E-3</v>
      </c>
      <c r="L190" s="27">
        <v>0</v>
      </c>
      <c r="M190" s="27">
        <v>696</v>
      </c>
      <c r="N190" s="27">
        <v>0</v>
      </c>
      <c r="O190" s="27">
        <v>696</v>
      </c>
      <c r="P190" s="27">
        <v>77</v>
      </c>
      <c r="Q190" s="27">
        <v>145</v>
      </c>
      <c r="R190" s="27">
        <v>918</v>
      </c>
      <c r="S190" s="27">
        <v>107</v>
      </c>
      <c r="T190" s="27">
        <v>1025</v>
      </c>
      <c r="U190" s="27">
        <v>22</v>
      </c>
      <c r="V190" s="27">
        <v>199</v>
      </c>
      <c r="W190" s="27">
        <v>99.87</v>
      </c>
      <c r="X190" s="27">
        <v>0</v>
      </c>
      <c r="Y190" s="84">
        <v>0</v>
      </c>
      <c r="Z190" s="27">
        <v>199</v>
      </c>
      <c r="AA190" s="27">
        <v>772</v>
      </c>
      <c r="AB190" s="27">
        <v>36</v>
      </c>
      <c r="AC190" s="27">
        <v>808</v>
      </c>
      <c r="AD190" s="27">
        <v>84</v>
      </c>
      <c r="AE190" s="27">
        <v>145</v>
      </c>
      <c r="AF190" s="27">
        <v>1037</v>
      </c>
      <c r="AG190" s="27">
        <v>808</v>
      </c>
      <c r="AH190" s="27">
        <v>230</v>
      </c>
      <c r="AI190" s="27">
        <v>1038</v>
      </c>
      <c r="AJ190" s="27">
        <v>907</v>
      </c>
      <c r="AK190" s="27">
        <v>100.77</v>
      </c>
    </row>
    <row r="191" spans="1:37" ht="13" x14ac:dyDescent="0.3">
      <c r="A191" s="27" t="s">
        <v>72</v>
      </c>
      <c r="B191" s="140" t="s">
        <v>71</v>
      </c>
      <c r="C191" s="27">
        <v>7964</v>
      </c>
      <c r="D191" s="84">
        <v>78.69</v>
      </c>
      <c r="E191" s="84">
        <v>80.83</v>
      </c>
      <c r="F191" s="27">
        <v>1486</v>
      </c>
      <c r="G191" s="84">
        <v>86.98</v>
      </c>
      <c r="H191" s="84">
        <v>115.08</v>
      </c>
      <c r="I191" s="27">
        <v>8011</v>
      </c>
      <c r="J191" s="27">
        <v>235</v>
      </c>
      <c r="K191" s="132">
        <v>7.9890151042316809E-3</v>
      </c>
      <c r="L191" s="27">
        <v>28</v>
      </c>
      <c r="M191" s="27">
        <v>8009</v>
      </c>
      <c r="N191" s="27">
        <v>0</v>
      </c>
      <c r="O191" s="27">
        <v>8009</v>
      </c>
      <c r="P191" s="27">
        <v>285</v>
      </c>
      <c r="Q191" s="27">
        <v>1201</v>
      </c>
      <c r="R191" s="27">
        <v>9495</v>
      </c>
      <c r="S191" s="27">
        <v>226</v>
      </c>
      <c r="T191" s="27">
        <v>9721</v>
      </c>
      <c r="U191" s="27">
        <v>23</v>
      </c>
      <c r="V191" s="27">
        <v>35</v>
      </c>
      <c r="W191" s="27">
        <v>91.21</v>
      </c>
      <c r="X191" s="27">
        <v>0</v>
      </c>
      <c r="Y191" s="84">
        <v>0</v>
      </c>
      <c r="Z191" s="27">
        <v>35</v>
      </c>
      <c r="AA191" s="27">
        <v>8011</v>
      </c>
      <c r="AB191" s="27">
        <v>0</v>
      </c>
      <c r="AC191" s="27">
        <v>8011</v>
      </c>
      <c r="AD191" s="27">
        <v>408</v>
      </c>
      <c r="AE191" s="27">
        <v>1207</v>
      </c>
      <c r="AF191" s="27">
        <v>9626</v>
      </c>
      <c r="AG191" s="27">
        <v>8012</v>
      </c>
      <c r="AH191" s="27">
        <v>1623</v>
      </c>
      <c r="AI191" s="27">
        <v>9635</v>
      </c>
      <c r="AJ191" s="27">
        <v>9485</v>
      </c>
      <c r="AK191" s="27">
        <v>86.23</v>
      </c>
    </row>
    <row r="192" spans="1:37" ht="13" x14ac:dyDescent="0.3">
      <c r="A192" s="27" t="s">
        <v>310</v>
      </c>
      <c r="B192" s="140" t="s">
        <v>309</v>
      </c>
      <c r="C192" s="27">
        <v>9137</v>
      </c>
      <c r="D192" s="84">
        <v>107.95</v>
      </c>
      <c r="E192" s="84">
        <v>109.43</v>
      </c>
      <c r="F192" s="27">
        <v>1200</v>
      </c>
      <c r="G192" s="84">
        <v>95.48</v>
      </c>
      <c r="H192" s="84">
        <v>118.54</v>
      </c>
      <c r="I192" s="27">
        <v>9440</v>
      </c>
      <c r="J192" s="27">
        <v>41</v>
      </c>
      <c r="K192" s="132">
        <v>3.0720338983050849E-3</v>
      </c>
      <c r="L192" s="27">
        <v>17</v>
      </c>
      <c r="M192" s="27">
        <v>9389</v>
      </c>
      <c r="N192" s="27">
        <v>0</v>
      </c>
      <c r="O192" s="27">
        <v>9389</v>
      </c>
      <c r="P192" s="27">
        <v>233</v>
      </c>
      <c r="Q192" s="27">
        <v>967</v>
      </c>
      <c r="R192" s="27">
        <v>10589</v>
      </c>
      <c r="S192" s="27">
        <v>598</v>
      </c>
      <c r="T192" s="27">
        <v>11187</v>
      </c>
      <c r="U192" s="27">
        <v>27</v>
      </c>
      <c r="V192" s="27">
        <v>229</v>
      </c>
      <c r="W192" s="166">
        <v>136.51</v>
      </c>
      <c r="X192" s="27">
        <v>0</v>
      </c>
      <c r="Y192" s="84">
        <v>0</v>
      </c>
      <c r="Z192" s="27">
        <v>229</v>
      </c>
      <c r="AA192" s="27">
        <v>9440</v>
      </c>
      <c r="AB192" s="27">
        <v>0</v>
      </c>
      <c r="AC192" s="27">
        <v>9440</v>
      </c>
      <c r="AD192" s="27">
        <v>255</v>
      </c>
      <c r="AE192" s="27">
        <v>967</v>
      </c>
      <c r="AF192" s="27">
        <v>10662</v>
      </c>
      <c r="AG192" s="27">
        <v>9443</v>
      </c>
      <c r="AH192" s="27">
        <v>1224</v>
      </c>
      <c r="AI192" s="27">
        <v>10667</v>
      </c>
      <c r="AJ192" s="27">
        <v>10553</v>
      </c>
      <c r="AK192" s="166">
        <v>111.01</v>
      </c>
    </row>
    <row r="193" spans="1:37" ht="13" x14ac:dyDescent="0.3">
      <c r="A193" s="27" t="s">
        <v>384</v>
      </c>
      <c r="B193" s="140" t="s">
        <v>383</v>
      </c>
      <c r="C193" s="27">
        <v>777</v>
      </c>
      <c r="D193" s="84">
        <v>87.35</v>
      </c>
      <c r="E193" s="84">
        <v>90.78</v>
      </c>
      <c r="F193" s="27">
        <v>185</v>
      </c>
      <c r="G193" s="84">
        <v>99.09</v>
      </c>
      <c r="H193" s="84">
        <v>160.5</v>
      </c>
      <c r="I193" s="27">
        <v>1071</v>
      </c>
      <c r="J193" s="27">
        <v>7</v>
      </c>
      <c r="K193" s="132">
        <v>4.6685340802987861E-3</v>
      </c>
      <c r="L193" s="27">
        <v>1</v>
      </c>
      <c r="M193" s="27">
        <v>1014</v>
      </c>
      <c r="N193" s="27">
        <v>0</v>
      </c>
      <c r="O193" s="27">
        <v>1014</v>
      </c>
      <c r="P193" s="27">
        <v>88</v>
      </c>
      <c r="Q193" s="27">
        <v>98</v>
      </c>
      <c r="R193" s="27">
        <v>1200</v>
      </c>
      <c r="S193" s="27">
        <v>370</v>
      </c>
      <c r="T193" s="27">
        <v>1570</v>
      </c>
      <c r="U193" s="27">
        <v>21</v>
      </c>
      <c r="V193" s="27">
        <v>203</v>
      </c>
      <c r="W193" s="166">
        <v>97.96</v>
      </c>
      <c r="X193" s="27">
        <v>1</v>
      </c>
      <c r="Y193" s="84">
        <v>115.39</v>
      </c>
      <c r="Z193" s="27">
        <v>204</v>
      </c>
      <c r="AA193" s="27">
        <v>1071</v>
      </c>
      <c r="AB193" s="27">
        <v>0</v>
      </c>
      <c r="AC193" s="27">
        <v>1071</v>
      </c>
      <c r="AD193" s="27">
        <v>96</v>
      </c>
      <c r="AE193" s="27">
        <v>98</v>
      </c>
      <c r="AF193" s="27">
        <v>1265</v>
      </c>
      <c r="AG193" s="27">
        <v>1074</v>
      </c>
      <c r="AH193" s="27">
        <v>195</v>
      </c>
      <c r="AI193" s="27">
        <v>1269</v>
      </c>
      <c r="AJ193" s="27">
        <v>1156</v>
      </c>
      <c r="AK193" s="27">
        <v>103.15</v>
      </c>
    </row>
    <row r="194" spans="1:37" ht="13" x14ac:dyDescent="0.3">
      <c r="A194" s="27" t="s">
        <v>74</v>
      </c>
      <c r="B194" s="140" t="s">
        <v>73</v>
      </c>
      <c r="C194" s="27">
        <v>10400</v>
      </c>
      <c r="D194" s="84">
        <v>79.55</v>
      </c>
      <c r="E194" s="84">
        <v>81.010000000000005</v>
      </c>
      <c r="F194" s="27">
        <v>434</v>
      </c>
      <c r="G194" s="84">
        <v>95.42</v>
      </c>
      <c r="H194" s="84">
        <v>144.58000000000001</v>
      </c>
      <c r="I194" s="27">
        <v>10845</v>
      </c>
      <c r="J194" s="27">
        <v>124</v>
      </c>
      <c r="K194" s="132">
        <v>1.0696173351775012E-2</v>
      </c>
      <c r="L194" s="27">
        <v>29</v>
      </c>
      <c r="M194" s="27">
        <v>10806</v>
      </c>
      <c r="N194" s="27">
        <v>0</v>
      </c>
      <c r="O194" s="27">
        <v>10806</v>
      </c>
      <c r="P194" s="27">
        <v>149</v>
      </c>
      <c r="Q194" s="27">
        <v>317</v>
      </c>
      <c r="R194" s="27">
        <v>11272</v>
      </c>
      <c r="S194" s="27">
        <v>77</v>
      </c>
      <c r="T194" s="27">
        <v>11349</v>
      </c>
      <c r="U194" s="27">
        <v>17</v>
      </c>
      <c r="V194" s="27">
        <v>400</v>
      </c>
      <c r="W194" s="166">
        <v>93.16</v>
      </c>
      <c r="X194" s="27">
        <v>32</v>
      </c>
      <c r="Y194" s="167">
        <v>252.17</v>
      </c>
      <c r="Z194" s="27">
        <v>432</v>
      </c>
      <c r="AA194" s="27">
        <v>10845</v>
      </c>
      <c r="AB194" s="27">
        <v>0</v>
      </c>
      <c r="AC194" s="27">
        <v>10845</v>
      </c>
      <c r="AD194" s="27">
        <v>157</v>
      </c>
      <c r="AE194" s="27">
        <v>317</v>
      </c>
      <c r="AF194" s="27">
        <v>11319</v>
      </c>
      <c r="AG194" s="27">
        <v>10848</v>
      </c>
      <c r="AH194" s="27">
        <v>475</v>
      </c>
      <c r="AI194" s="27">
        <v>11323</v>
      </c>
      <c r="AJ194" s="27">
        <v>11266</v>
      </c>
      <c r="AK194" s="166">
        <v>84.37</v>
      </c>
    </row>
    <row r="195" spans="1:37" ht="13" x14ac:dyDescent="0.3">
      <c r="A195" s="27" t="s">
        <v>400</v>
      </c>
      <c r="B195" s="140" t="s">
        <v>399</v>
      </c>
      <c r="C195" s="27">
        <v>5320</v>
      </c>
      <c r="D195" s="84">
        <v>87.11</v>
      </c>
      <c r="E195" s="84">
        <v>89.37</v>
      </c>
      <c r="F195" s="27">
        <v>342</v>
      </c>
      <c r="G195" s="84">
        <v>92.53</v>
      </c>
      <c r="H195" s="84">
        <v>124.92</v>
      </c>
      <c r="I195" s="27">
        <v>5947</v>
      </c>
      <c r="J195" s="27">
        <v>74</v>
      </c>
      <c r="K195" s="132">
        <v>4.5401042542458385E-3</v>
      </c>
      <c r="L195" s="27">
        <v>17</v>
      </c>
      <c r="M195" s="27">
        <v>5936</v>
      </c>
      <c r="N195" s="27">
        <v>0</v>
      </c>
      <c r="O195" s="27">
        <v>5936</v>
      </c>
      <c r="P195" s="27">
        <v>158</v>
      </c>
      <c r="Q195" s="27">
        <v>184</v>
      </c>
      <c r="R195" s="27">
        <v>6278</v>
      </c>
      <c r="S195" s="27">
        <v>177</v>
      </c>
      <c r="T195" s="27">
        <v>6455</v>
      </c>
      <c r="U195" s="27">
        <v>17</v>
      </c>
      <c r="V195" s="27">
        <v>622</v>
      </c>
      <c r="W195" s="166">
        <v>103.84</v>
      </c>
      <c r="X195" s="27">
        <v>0</v>
      </c>
      <c r="Y195" s="84">
        <v>0</v>
      </c>
      <c r="Z195" s="27">
        <v>622</v>
      </c>
      <c r="AA195" s="27">
        <v>5947</v>
      </c>
      <c r="AB195" s="27">
        <v>0</v>
      </c>
      <c r="AC195" s="27">
        <v>5947</v>
      </c>
      <c r="AD195" s="27">
        <v>158</v>
      </c>
      <c r="AE195" s="27">
        <v>184</v>
      </c>
      <c r="AF195" s="27">
        <v>6289</v>
      </c>
      <c r="AG195" s="27">
        <v>5947</v>
      </c>
      <c r="AH195" s="27">
        <v>342</v>
      </c>
      <c r="AI195" s="27">
        <v>6289</v>
      </c>
      <c r="AJ195" s="27">
        <v>6273</v>
      </c>
      <c r="AK195" s="166">
        <v>92.71</v>
      </c>
    </row>
    <row r="196" spans="1:37" ht="13" x14ac:dyDescent="0.3">
      <c r="A196" s="27" t="s">
        <v>96</v>
      </c>
      <c r="B196" s="140" t="s">
        <v>95</v>
      </c>
      <c r="C196" s="27">
        <v>6858</v>
      </c>
      <c r="D196" s="84">
        <v>93.65</v>
      </c>
      <c r="E196" s="84">
        <v>98.07</v>
      </c>
      <c r="F196" s="27">
        <v>871</v>
      </c>
      <c r="G196" s="84">
        <v>108.36</v>
      </c>
      <c r="H196" s="84">
        <v>158.16999999999999</v>
      </c>
      <c r="I196" s="27">
        <v>7868</v>
      </c>
      <c r="J196" s="27">
        <v>38</v>
      </c>
      <c r="K196" s="132">
        <v>2.1606507371631925E-3</v>
      </c>
      <c r="L196" s="27">
        <v>15</v>
      </c>
      <c r="M196" s="27">
        <v>7676</v>
      </c>
      <c r="N196" s="27">
        <v>0</v>
      </c>
      <c r="O196" s="27">
        <v>7676</v>
      </c>
      <c r="P196" s="27">
        <v>363</v>
      </c>
      <c r="Q196" s="27">
        <v>556</v>
      </c>
      <c r="R196" s="27">
        <v>8595</v>
      </c>
      <c r="S196" s="27">
        <v>541</v>
      </c>
      <c r="T196" s="27">
        <v>9136</v>
      </c>
      <c r="U196" s="27">
        <v>35</v>
      </c>
      <c r="V196" s="27">
        <v>812</v>
      </c>
      <c r="W196" s="166">
        <v>124.7</v>
      </c>
      <c r="X196" s="27">
        <v>79</v>
      </c>
      <c r="Y196" s="167">
        <v>158.16999999999999</v>
      </c>
      <c r="Z196" s="27">
        <v>891</v>
      </c>
      <c r="AA196" s="27">
        <v>7868</v>
      </c>
      <c r="AB196" s="27">
        <v>0</v>
      </c>
      <c r="AC196" s="27">
        <v>7868</v>
      </c>
      <c r="AD196" s="27">
        <v>398</v>
      </c>
      <c r="AE196" s="27">
        <v>632</v>
      </c>
      <c r="AF196" s="27">
        <v>8898</v>
      </c>
      <c r="AG196" s="27">
        <v>7878</v>
      </c>
      <c r="AH196" s="27">
        <v>1037</v>
      </c>
      <c r="AI196" s="27">
        <v>8915</v>
      </c>
      <c r="AJ196" s="27">
        <v>8606</v>
      </c>
      <c r="AK196" s="166">
        <v>107.18</v>
      </c>
    </row>
    <row r="197" spans="1:37" ht="13" x14ac:dyDescent="0.3">
      <c r="A197" s="27" t="s">
        <v>604</v>
      </c>
      <c r="B197" s="140" t="s">
        <v>603</v>
      </c>
      <c r="C197" s="27">
        <v>3243</v>
      </c>
      <c r="D197" s="84">
        <v>81.17</v>
      </c>
      <c r="E197" s="84">
        <v>87.97</v>
      </c>
      <c r="F197" s="27">
        <v>1519</v>
      </c>
      <c r="G197" s="84">
        <v>89.66</v>
      </c>
      <c r="H197" s="84">
        <v>135.62</v>
      </c>
      <c r="I197" s="27">
        <v>4253</v>
      </c>
      <c r="J197" s="27">
        <v>55</v>
      </c>
      <c r="K197" s="132">
        <v>1.1051022807430049E-2</v>
      </c>
      <c r="L197" s="27">
        <v>2</v>
      </c>
      <c r="M197" s="27">
        <v>4073</v>
      </c>
      <c r="N197" s="27">
        <v>36</v>
      </c>
      <c r="O197" s="27">
        <v>4109</v>
      </c>
      <c r="P197" s="27">
        <v>365</v>
      </c>
      <c r="Q197" s="27">
        <v>1278</v>
      </c>
      <c r="R197" s="27">
        <v>5752</v>
      </c>
      <c r="S197" s="27">
        <v>343</v>
      </c>
      <c r="T197" s="27">
        <v>6095</v>
      </c>
      <c r="U197" s="27">
        <v>31</v>
      </c>
      <c r="V197" s="27">
        <v>844</v>
      </c>
      <c r="W197" s="166">
        <v>101.62</v>
      </c>
      <c r="X197" s="27">
        <v>161</v>
      </c>
      <c r="Y197" s="167">
        <v>189.09</v>
      </c>
      <c r="Z197" s="27">
        <v>1005</v>
      </c>
      <c r="AA197" s="27">
        <v>4253</v>
      </c>
      <c r="AB197" s="27">
        <v>36</v>
      </c>
      <c r="AC197" s="27">
        <v>4289</v>
      </c>
      <c r="AD197" s="27">
        <v>508</v>
      </c>
      <c r="AE197" s="27">
        <v>1278</v>
      </c>
      <c r="AF197" s="27">
        <v>6075</v>
      </c>
      <c r="AG197" s="27">
        <v>4299</v>
      </c>
      <c r="AH197" s="27">
        <v>1792</v>
      </c>
      <c r="AI197" s="27">
        <v>6091</v>
      </c>
      <c r="AJ197" s="27">
        <v>5723</v>
      </c>
      <c r="AK197" s="166">
        <v>104.26</v>
      </c>
    </row>
    <row r="198" spans="1:37" ht="13" x14ac:dyDescent="0.3">
      <c r="A198" s="27" t="s">
        <v>520</v>
      </c>
      <c r="B198" s="140" t="s">
        <v>519</v>
      </c>
      <c r="C198" s="27">
        <v>850</v>
      </c>
      <c r="D198" s="84">
        <v>97.37</v>
      </c>
      <c r="E198" s="84">
        <v>100.3</v>
      </c>
      <c r="F198" s="27">
        <v>64</v>
      </c>
      <c r="G198" s="84">
        <v>95.6</v>
      </c>
      <c r="H198" s="84">
        <v>129.79</v>
      </c>
      <c r="I198" s="27">
        <v>1076</v>
      </c>
      <c r="J198" s="27">
        <v>3</v>
      </c>
      <c r="K198" s="132">
        <v>2.7881040892193307E-3</v>
      </c>
      <c r="L198" s="27">
        <v>1</v>
      </c>
      <c r="M198" s="27">
        <v>1074</v>
      </c>
      <c r="N198" s="27">
        <v>0</v>
      </c>
      <c r="O198" s="27">
        <v>1074</v>
      </c>
      <c r="P198" s="27">
        <v>17</v>
      </c>
      <c r="Q198" s="27">
        <v>47</v>
      </c>
      <c r="R198" s="27">
        <v>1138</v>
      </c>
      <c r="S198" s="27">
        <v>189</v>
      </c>
      <c r="T198" s="27">
        <v>1327</v>
      </c>
      <c r="U198" s="27">
        <v>14</v>
      </c>
      <c r="V198" s="27">
        <v>223</v>
      </c>
      <c r="W198" s="166">
        <v>111.11</v>
      </c>
      <c r="X198" s="27">
        <v>0</v>
      </c>
      <c r="Y198" s="84">
        <v>0</v>
      </c>
      <c r="Z198" s="27">
        <v>223</v>
      </c>
      <c r="AA198" s="27">
        <v>1076</v>
      </c>
      <c r="AB198" s="27">
        <v>0</v>
      </c>
      <c r="AC198" s="27">
        <v>1076</v>
      </c>
      <c r="AD198" s="27">
        <v>21</v>
      </c>
      <c r="AE198" s="27">
        <v>47</v>
      </c>
      <c r="AF198" s="27">
        <v>1144</v>
      </c>
      <c r="AG198" s="27">
        <v>1077</v>
      </c>
      <c r="AH198" s="27">
        <v>69</v>
      </c>
      <c r="AI198" s="27">
        <v>1146</v>
      </c>
      <c r="AJ198" s="27">
        <v>1137</v>
      </c>
      <c r="AK198" s="27">
        <v>104.08</v>
      </c>
    </row>
    <row r="199" spans="1:37" ht="13" x14ac:dyDescent="0.3">
      <c r="A199" s="27" t="s">
        <v>374</v>
      </c>
      <c r="B199" s="140" t="s">
        <v>373</v>
      </c>
      <c r="C199" s="27">
        <v>1309</v>
      </c>
      <c r="D199" s="84">
        <v>87.06</v>
      </c>
      <c r="E199" s="84">
        <v>92.62</v>
      </c>
      <c r="F199" s="27">
        <v>250</v>
      </c>
      <c r="G199" s="84">
        <v>86.42</v>
      </c>
      <c r="H199" s="84">
        <v>125.12</v>
      </c>
      <c r="I199" s="27">
        <v>1791</v>
      </c>
      <c r="J199" s="27">
        <v>9</v>
      </c>
      <c r="K199" s="132">
        <v>4.4667783361250699E-3</v>
      </c>
      <c r="L199" s="27">
        <v>0</v>
      </c>
      <c r="M199" s="27">
        <v>1791</v>
      </c>
      <c r="N199" s="27">
        <v>0</v>
      </c>
      <c r="O199" s="27">
        <v>1791</v>
      </c>
      <c r="P199" s="27">
        <v>47</v>
      </c>
      <c r="Q199" s="27">
        <v>203</v>
      </c>
      <c r="R199" s="27">
        <v>2041</v>
      </c>
      <c r="S199" s="27">
        <v>424</v>
      </c>
      <c r="T199" s="27">
        <v>2465</v>
      </c>
      <c r="U199" s="27">
        <v>18</v>
      </c>
      <c r="V199" s="27">
        <v>463</v>
      </c>
      <c r="W199" s="166">
        <v>98.2</v>
      </c>
      <c r="X199" s="27">
        <v>0</v>
      </c>
      <c r="Y199" s="84">
        <v>0</v>
      </c>
      <c r="Z199" s="27">
        <v>463</v>
      </c>
      <c r="AA199" s="27">
        <v>1791</v>
      </c>
      <c r="AB199" s="27">
        <v>0</v>
      </c>
      <c r="AC199" s="27">
        <v>1791</v>
      </c>
      <c r="AD199" s="27">
        <v>59</v>
      </c>
      <c r="AE199" s="27">
        <v>213</v>
      </c>
      <c r="AF199" s="27">
        <v>2063</v>
      </c>
      <c r="AG199" s="27">
        <v>1791</v>
      </c>
      <c r="AH199" s="27">
        <v>274</v>
      </c>
      <c r="AI199" s="27">
        <v>2065</v>
      </c>
      <c r="AJ199" s="27">
        <v>2022</v>
      </c>
      <c r="AK199" s="166">
        <v>97.91</v>
      </c>
    </row>
    <row r="200" spans="1:37" ht="13" x14ac:dyDescent="0.3">
      <c r="A200" s="27" t="s">
        <v>414</v>
      </c>
      <c r="B200" s="140" t="s">
        <v>413</v>
      </c>
      <c r="C200" s="27">
        <v>3257</v>
      </c>
      <c r="D200" s="84">
        <v>95.82</v>
      </c>
      <c r="E200" s="84">
        <v>103.03</v>
      </c>
      <c r="F200" s="27">
        <v>819</v>
      </c>
      <c r="G200" s="84">
        <v>98.33</v>
      </c>
      <c r="H200" s="84">
        <v>153.80000000000001</v>
      </c>
      <c r="I200" s="27">
        <v>4019</v>
      </c>
      <c r="J200" s="27">
        <v>38</v>
      </c>
      <c r="K200" s="132">
        <v>4.4787260512565317E-3</v>
      </c>
      <c r="L200" s="27">
        <v>2</v>
      </c>
      <c r="M200" s="27">
        <v>4009</v>
      </c>
      <c r="N200" s="27">
        <v>15</v>
      </c>
      <c r="O200" s="27">
        <v>4024</v>
      </c>
      <c r="P200" s="27">
        <v>402</v>
      </c>
      <c r="Q200" s="27">
        <v>494</v>
      </c>
      <c r="R200" s="27">
        <v>4920</v>
      </c>
      <c r="S200" s="27">
        <v>1280</v>
      </c>
      <c r="T200" s="27">
        <v>6200</v>
      </c>
      <c r="U200" s="27">
        <v>40</v>
      </c>
      <c r="V200" s="27">
        <v>616</v>
      </c>
      <c r="W200" s="166">
        <v>118.86</v>
      </c>
      <c r="X200" s="27">
        <v>77</v>
      </c>
      <c r="Y200" s="167">
        <v>167.5</v>
      </c>
      <c r="Z200" s="27">
        <v>693</v>
      </c>
      <c r="AA200" s="27">
        <v>4019</v>
      </c>
      <c r="AB200" s="27">
        <v>15</v>
      </c>
      <c r="AC200" s="27">
        <v>4034</v>
      </c>
      <c r="AD200" s="27">
        <v>435</v>
      </c>
      <c r="AE200" s="27">
        <v>506</v>
      </c>
      <c r="AF200" s="27">
        <v>4975</v>
      </c>
      <c r="AG200" s="27">
        <v>4034</v>
      </c>
      <c r="AH200" s="27">
        <v>944</v>
      </c>
      <c r="AI200" s="27">
        <v>4978</v>
      </c>
      <c r="AJ200" s="27">
        <v>4759</v>
      </c>
      <c r="AK200" s="166">
        <v>114.82</v>
      </c>
    </row>
    <row r="201" spans="1:37" ht="13" x14ac:dyDescent="0.3">
      <c r="A201" s="27" t="s">
        <v>160</v>
      </c>
      <c r="B201" s="140" t="s">
        <v>159</v>
      </c>
      <c r="C201" s="27">
        <v>13419</v>
      </c>
      <c r="D201" s="84">
        <v>74.599999999999994</v>
      </c>
      <c r="E201" s="84">
        <v>76.2</v>
      </c>
      <c r="F201" s="27">
        <v>2766</v>
      </c>
      <c r="G201" s="84">
        <v>75.72</v>
      </c>
      <c r="H201" s="84">
        <v>99.93</v>
      </c>
      <c r="I201" s="27">
        <v>14807</v>
      </c>
      <c r="J201" s="27">
        <v>206</v>
      </c>
      <c r="K201" s="132">
        <v>1.1278449382049031E-2</v>
      </c>
      <c r="L201" s="27">
        <v>12</v>
      </c>
      <c r="M201" s="27">
        <v>14566</v>
      </c>
      <c r="N201" s="27">
        <v>8</v>
      </c>
      <c r="O201" s="27">
        <v>14574</v>
      </c>
      <c r="P201" s="27">
        <v>323</v>
      </c>
      <c r="Q201" s="27">
        <v>2516</v>
      </c>
      <c r="R201" s="27">
        <v>17413</v>
      </c>
      <c r="S201" s="27">
        <v>419</v>
      </c>
      <c r="T201" s="27">
        <v>17832</v>
      </c>
      <c r="U201" s="27">
        <v>34</v>
      </c>
      <c r="V201" s="27">
        <v>1163</v>
      </c>
      <c r="W201" s="166">
        <v>96.28</v>
      </c>
      <c r="X201" s="27">
        <v>73</v>
      </c>
      <c r="Y201" s="167">
        <v>137.36000000000001</v>
      </c>
      <c r="Z201" s="27">
        <v>1236</v>
      </c>
      <c r="AA201" s="27">
        <v>14807</v>
      </c>
      <c r="AB201" s="27">
        <v>22</v>
      </c>
      <c r="AC201" s="27">
        <v>14829</v>
      </c>
      <c r="AD201" s="27">
        <v>400</v>
      </c>
      <c r="AE201" s="27">
        <v>2534</v>
      </c>
      <c r="AF201" s="27">
        <v>17763</v>
      </c>
      <c r="AG201" s="27">
        <v>14842</v>
      </c>
      <c r="AH201" s="27">
        <v>2940</v>
      </c>
      <c r="AI201" s="27">
        <v>17782</v>
      </c>
      <c r="AJ201" s="27">
        <v>17395</v>
      </c>
      <c r="AK201" s="166">
        <v>81.599999999999994</v>
      </c>
    </row>
    <row r="202" spans="1:37" ht="13" x14ac:dyDescent="0.3">
      <c r="A202" s="27" t="s">
        <v>402</v>
      </c>
      <c r="B202" s="140" t="s">
        <v>401</v>
      </c>
      <c r="C202" s="27">
        <v>3499</v>
      </c>
      <c r="D202" s="84">
        <v>87.99</v>
      </c>
      <c r="E202" s="84">
        <v>92.99</v>
      </c>
      <c r="F202" s="27">
        <v>1033</v>
      </c>
      <c r="G202" s="84">
        <v>86.5</v>
      </c>
      <c r="H202" s="84">
        <v>127.6</v>
      </c>
      <c r="I202" s="27">
        <v>3908</v>
      </c>
      <c r="J202" s="27">
        <v>34</v>
      </c>
      <c r="K202" s="132">
        <v>3.8382804503582393E-3</v>
      </c>
      <c r="L202" s="27">
        <v>0</v>
      </c>
      <c r="M202" s="27">
        <v>3892</v>
      </c>
      <c r="N202" s="27">
        <v>0</v>
      </c>
      <c r="O202" s="27">
        <v>3892</v>
      </c>
      <c r="P202" s="27">
        <v>335</v>
      </c>
      <c r="Q202" s="27">
        <v>667</v>
      </c>
      <c r="R202" s="27">
        <v>4894</v>
      </c>
      <c r="S202" s="27">
        <v>280</v>
      </c>
      <c r="T202" s="27">
        <v>5174</v>
      </c>
      <c r="U202" s="27">
        <v>27</v>
      </c>
      <c r="V202" s="27">
        <v>345</v>
      </c>
      <c r="W202" s="166">
        <v>105.13</v>
      </c>
      <c r="X202" s="27">
        <v>0</v>
      </c>
      <c r="Y202" s="84">
        <v>0</v>
      </c>
      <c r="Z202" s="27">
        <v>345</v>
      </c>
      <c r="AA202" s="27">
        <v>3908</v>
      </c>
      <c r="AB202" s="27">
        <v>0</v>
      </c>
      <c r="AC202" s="27">
        <v>3908</v>
      </c>
      <c r="AD202" s="27">
        <v>510</v>
      </c>
      <c r="AE202" s="27">
        <v>1181</v>
      </c>
      <c r="AF202" s="27">
        <v>5599</v>
      </c>
      <c r="AG202" s="27">
        <v>3909</v>
      </c>
      <c r="AH202" s="27">
        <v>1730</v>
      </c>
      <c r="AI202" s="27">
        <v>5639</v>
      </c>
      <c r="AJ202" s="27">
        <v>4877</v>
      </c>
      <c r="AK202" s="166">
        <v>101.18</v>
      </c>
    </row>
    <row r="203" spans="1:37" ht="13" x14ac:dyDescent="0.3">
      <c r="A203" s="27" t="s">
        <v>84</v>
      </c>
      <c r="B203" s="140" t="s">
        <v>83</v>
      </c>
      <c r="C203" s="27">
        <v>5837</v>
      </c>
      <c r="D203" s="84">
        <v>84.57</v>
      </c>
      <c r="E203" s="84">
        <v>88.5</v>
      </c>
      <c r="F203" s="27">
        <v>2872</v>
      </c>
      <c r="G203" s="84">
        <v>86.38</v>
      </c>
      <c r="H203" s="84">
        <v>159.13999999999999</v>
      </c>
      <c r="I203" s="27">
        <v>6732</v>
      </c>
      <c r="J203" s="27">
        <v>52</v>
      </c>
      <c r="K203" s="132">
        <v>2.9708853238265003E-3</v>
      </c>
      <c r="L203" s="27">
        <v>6</v>
      </c>
      <c r="M203" s="27">
        <v>6677</v>
      </c>
      <c r="N203" s="27">
        <v>0</v>
      </c>
      <c r="O203" s="27">
        <v>6677</v>
      </c>
      <c r="P203" s="27">
        <v>1001</v>
      </c>
      <c r="Q203" s="27">
        <v>2048</v>
      </c>
      <c r="R203" s="27">
        <v>9726</v>
      </c>
      <c r="S203" s="27">
        <v>290</v>
      </c>
      <c r="T203" s="27">
        <v>10016</v>
      </c>
      <c r="U203" s="27">
        <v>42</v>
      </c>
      <c r="V203" s="27">
        <v>476</v>
      </c>
      <c r="W203" s="27">
        <v>99.08</v>
      </c>
      <c r="X203" s="27">
        <v>177</v>
      </c>
      <c r="Y203" s="167">
        <v>180.6</v>
      </c>
      <c r="Z203" s="27">
        <v>653</v>
      </c>
      <c r="AA203" s="27">
        <v>6732</v>
      </c>
      <c r="AB203" s="27">
        <v>7</v>
      </c>
      <c r="AC203" s="27">
        <v>6739</v>
      </c>
      <c r="AD203" s="27">
        <v>1241</v>
      </c>
      <c r="AE203" s="27">
        <v>2242</v>
      </c>
      <c r="AF203" s="27">
        <v>10222</v>
      </c>
      <c r="AG203" s="27">
        <v>6742</v>
      </c>
      <c r="AH203" s="27">
        <v>3508</v>
      </c>
      <c r="AI203" s="27">
        <v>10250</v>
      </c>
      <c r="AJ203" s="27">
        <v>9338</v>
      </c>
      <c r="AK203" s="166">
        <v>112.45</v>
      </c>
    </row>
    <row r="204" spans="1:37" ht="13" x14ac:dyDescent="0.3">
      <c r="A204" s="27" t="s">
        <v>522</v>
      </c>
      <c r="B204" s="140" t="s">
        <v>521</v>
      </c>
      <c r="C204" s="27">
        <v>1678</v>
      </c>
      <c r="D204" s="84">
        <v>95.26</v>
      </c>
      <c r="E204" s="84">
        <v>101.29</v>
      </c>
      <c r="F204" s="27">
        <v>463</v>
      </c>
      <c r="G204" s="84">
        <v>113.98</v>
      </c>
      <c r="H204" s="84">
        <v>168.03</v>
      </c>
      <c r="I204" s="27">
        <v>2129</v>
      </c>
      <c r="J204" s="27">
        <v>29</v>
      </c>
      <c r="K204" s="132">
        <v>7.0455612963832787E-3</v>
      </c>
      <c r="L204" s="27">
        <v>0</v>
      </c>
      <c r="M204" s="27">
        <v>2129</v>
      </c>
      <c r="N204" s="27">
        <v>0</v>
      </c>
      <c r="O204" s="27">
        <v>2129</v>
      </c>
      <c r="P204" s="27">
        <v>225</v>
      </c>
      <c r="Q204" s="27">
        <v>298</v>
      </c>
      <c r="R204" s="27">
        <v>2652</v>
      </c>
      <c r="S204" s="27">
        <v>339</v>
      </c>
      <c r="T204" s="27">
        <v>2991</v>
      </c>
      <c r="U204" s="27">
        <v>31</v>
      </c>
      <c r="V204" s="27">
        <v>430</v>
      </c>
      <c r="W204" s="166">
        <v>112.53</v>
      </c>
      <c r="X204" s="27">
        <v>60</v>
      </c>
      <c r="Y204" s="167">
        <v>171.76</v>
      </c>
      <c r="Z204" s="27">
        <v>490</v>
      </c>
      <c r="AA204" s="27">
        <v>2129</v>
      </c>
      <c r="AB204" s="27">
        <v>0</v>
      </c>
      <c r="AC204" s="27">
        <v>2129</v>
      </c>
      <c r="AD204" s="27">
        <v>234</v>
      </c>
      <c r="AE204" s="27">
        <v>360</v>
      </c>
      <c r="AF204" s="27">
        <v>2723</v>
      </c>
      <c r="AG204" s="27">
        <v>2129</v>
      </c>
      <c r="AH204" s="27">
        <v>599</v>
      </c>
      <c r="AI204" s="27">
        <v>2728</v>
      </c>
      <c r="AJ204" s="27">
        <v>2631</v>
      </c>
      <c r="AK204" s="166">
        <v>116.48</v>
      </c>
    </row>
    <row r="205" spans="1:37" ht="13" x14ac:dyDescent="0.3">
      <c r="A205" s="27" t="s">
        <v>376</v>
      </c>
      <c r="B205" s="140" t="s">
        <v>375</v>
      </c>
      <c r="C205" s="27">
        <v>282</v>
      </c>
      <c r="D205" s="84">
        <v>91.27</v>
      </c>
      <c r="E205" s="84">
        <v>94.14</v>
      </c>
      <c r="F205" s="27">
        <v>145</v>
      </c>
      <c r="G205" s="84">
        <v>115.8</v>
      </c>
      <c r="H205" s="84">
        <v>157.65</v>
      </c>
      <c r="I205" s="27">
        <v>490</v>
      </c>
      <c r="J205" s="27">
        <v>2</v>
      </c>
      <c r="K205" s="132">
        <v>4.0816326530612249E-3</v>
      </c>
      <c r="L205" s="27">
        <v>0</v>
      </c>
      <c r="M205" s="27">
        <v>455</v>
      </c>
      <c r="N205" s="27">
        <v>0</v>
      </c>
      <c r="O205" s="27">
        <v>455</v>
      </c>
      <c r="P205" s="27">
        <v>51</v>
      </c>
      <c r="Q205" s="27">
        <v>94</v>
      </c>
      <c r="R205" s="27">
        <v>600</v>
      </c>
      <c r="S205" s="27">
        <v>112</v>
      </c>
      <c r="T205" s="27">
        <v>712</v>
      </c>
      <c r="U205" s="27">
        <v>17</v>
      </c>
      <c r="V205" s="27">
        <v>115</v>
      </c>
      <c r="W205" s="27">
        <v>103.58</v>
      </c>
      <c r="X205" s="27">
        <v>0</v>
      </c>
      <c r="Y205" s="84">
        <v>0</v>
      </c>
      <c r="Z205" s="27">
        <v>115</v>
      </c>
      <c r="AA205" s="27">
        <v>490</v>
      </c>
      <c r="AB205" s="27">
        <v>0</v>
      </c>
      <c r="AC205" s="27">
        <v>490</v>
      </c>
      <c r="AD205" s="27">
        <v>62</v>
      </c>
      <c r="AE205" s="27">
        <v>94</v>
      </c>
      <c r="AF205" s="27">
        <v>646</v>
      </c>
      <c r="AG205" s="27">
        <v>492</v>
      </c>
      <c r="AH205" s="27">
        <v>157</v>
      </c>
      <c r="AI205" s="27">
        <v>649</v>
      </c>
      <c r="AJ205" s="27">
        <v>542</v>
      </c>
      <c r="AK205" s="27">
        <v>113.13</v>
      </c>
    </row>
    <row r="206" spans="1:37" ht="13" x14ac:dyDescent="0.3">
      <c r="A206" s="27" t="s">
        <v>570</v>
      </c>
      <c r="B206" s="140" t="s">
        <v>569</v>
      </c>
      <c r="C206" s="27">
        <v>15585</v>
      </c>
      <c r="D206" s="84">
        <v>76.48</v>
      </c>
      <c r="E206" s="84">
        <v>78.209999999999994</v>
      </c>
      <c r="F206" s="27">
        <v>1200</v>
      </c>
      <c r="G206" s="84">
        <v>78.180000000000007</v>
      </c>
      <c r="H206" s="84">
        <v>112.86</v>
      </c>
      <c r="I206" s="27">
        <v>17473</v>
      </c>
      <c r="J206" s="27">
        <v>251</v>
      </c>
      <c r="K206" s="132">
        <v>3.8917186516339497E-3</v>
      </c>
      <c r="L206" s="27">
        <v>74</v>
      </c>
      <c r="M206" s="27">
        <v>16809</v>
      </c>
      <c r="N206" s="27">
        <v>1</v>
      </c>
      <c r="O206" s="27">
        <v>16810</v>
      </c>
      <c r="P206" s="27">
        <v>521</v>
      </c>
      <c r="Q206" s="27">
        <v>679</v>
      </c>
      <c r="R206" s="27">
        <v>18010</v>
      </c>
      <c r="S206" s="27">
        <v>247</v>
      </c>
      <c r="T206" s="27">
        <v>18257</v>
      </c>
      <c r="U206" s="27">
        <v>22</v>
      </c>
      <c r="V206" s="27">
        <v>1383</v>
      </c>
      <c r="W206" s="27">
        <v>97.07</v>
      </c>
      <c r="X206" s="27">
        <v>0</v>
      </c>
      <c r="Y206" s="84">
        <v>0</v>
      </c>
      <c r="Z206" s="27">
        <v>1383</v>
      </c>
      <c r="AA206" s="27">
        <v>17473</v>
      </c>
      <c r="AB206" s="27">
        <v>1</v>
      </c>
      <c r="AC206" s="27">
        <v>17474</v>
      </c>
      <c r="AD206" s="27">
        <v>570</v>
      </c>
      <c r="AE206" s="27">
        <v>679</v>
      </c>
      <c r="AF206" s="27">
        <v>18723</v>
      </c>
      <c r="AG206" s="27">
        <v>17500</v>
      </c>
      <c r="AH206" s="27">
        <v>1252</v>
      </c>
      <c r="AI206" s="27">
        <v>18752</v>
      </c>
      <c r="AJ206" s="27">
        <v>17960</v>
      </c>
      <c r="AK206" s="27">
        <v>81.58</v>
      </c>
    </row>
    <row r="207" spans="1:37" ht="13" x14ac:dyDescent="0.3">
      <c r="A207" s="27" t="s">
        <v>450</v>
      </c>
      <c r="B207" s="140" t="s">
        <v>449</v>
      </c>
      <c r="C207" s="27">
        <v>3013</v>
      </c>
      <c r="D207" s="84">
        <v>111.81</v>
      </c>
      <c r="E207" s="84">
        <v>118</v>
      </c>
      <c r="F207" s="27">
        <v>1258</v>
      </c>
      <c r="G207" s="84">
        <v>106.86</v>
      </c>
      <c r="H207" s="84">
        <v>148.08000000000001</v>
      </c>
      <c r="I207" s="27">
        <v>3006</v>
      </c>
      <c r="J207" s="27">
        <v>43</v>
      </c>
      <c r="K207" s="132">
        <v>1.2974051896207584E-2</v>
      </c>
      <c r="L207" s="27">
        <v>0</v>
      </c>
      <c r="M207" s="27">
        <v>3006</v>
      </c>
      <c r="N207" s="27">
        <v>99</v>
      </c>
      <c r="O207" s="27">
        <v>3105</v>
      </c>
      <c r="P207" s="27">
        <v>450</v>
      </c>
      <c r="Q207" s="27">
        <v>808</v>
      </c>
      <c r="R207" s="27">
        <v>4363</v>
      </c>
      <c r="S207" s="27">
        <v>659</v>
      </c>
      <c r="T207" s="27">
        <v>5022</v>
      </c>
      <c r="U207" s="27">
        <v>23</v>
      </c>
      <c r="V207" s="27">
        <v>76</v>
      </c>
      <c r="W207" s="27">
        <v>166.82</v>
      </c>
      <c r="X207" s="27">
        <v>0</v>
      </c>
      <c r="Y207" s="84">
        <v>0</v>
      </c>
      <c r="Z207" s="27">
        <v>76</v>
      </c>
      <c r="AA207" s="27">
        <v>3006</v>
      </c>
      <c r="AB207" s="27">
        <v>99</v>
      </c>
      <c r="AC207" s="27">
        <v>3105</v>
      </c>
      <c r="AD207" s="27">
        <v>461</v>
      </c>
      <c r="AE207" s="27">
        <v>855</v>
      </c>
      <c r="AF207" s="27">
        <v>4421</v>
      </c>
      <c r="AG207" s="27">
        <v>3105</v>
      </c>
      <c r="AH207" s="27">
        <v>1320</v>
      </c>
      <c r="AI207" s="27">
        <v>4425</v>
      </c>
      <c r="AJ207" s="27">
        <v>4347</v>
      </c>
      <c r="AK207" s="27">
        <v>127.56</v>
      </c>
    </row>
    <row r="208" spans="1:37" ht="13" x14ac:dyDescent="0.3">
      <c r="A208" s="27" t="s">
        <v>350</v>
      </c>
      <c r="B208" s="140" t="s">
        <v>349</v>
      </c>
      <c r="C208" s="27">
        <v>3786</v>
      </c>
      <c r="D208" s="84">
        <v>73.08</v>
      </c>
      <c r="E208" s="84">
        <v>74.69</v>
      </c>
      <c r="F208" s="27">
        <v>337</v>
      </c>
      <c r="G208" s="84">
        <v>95.68</v>
      </c>
      <c r="H208" s="84">
        <v>138.54</v>
      </c>
      <c r="I208" s="27">
        <v>4207</v>
      </c>
      <c r="J208" s="27">
        <v>42</v>
      </c>
      <c r="K208" s="132">
        <v>6.6555740432612314E-3</v>
      </c>
      <c r="L208" s="27">
        <v>24</v>
      </c>
      <c r="M208" s="27">
        <v>4203</v>
      </c>
      <c r="N208" s="27">
        <v>0</v>
      </c>
      <c r="O208" s="27">
        <v>4203</v>
      </c>
      <c r="P208" s="27">
        <v>128</v>
      </c>
      <c r="Q208" s="27">
        <v>215</v>
      </c>
      <c r="R208" s="27">
        <v>4546</v>
      </c>
      <c r="S208" s="27">
        <v>6</v>
      </c>
      <c r="T208" s="27">
        <v>4552</v>
      </c>
      <c r="U208" s="27">
        <v>22</v>
      </c>
      <c r="V208" s="27">
        <v>408</v>
      </c>
      <c r="W208" s="27">
        <v>92.31</v>
      </c>
      <c r="X208" s="27">
        <v>18</v>
      </c>
      <c r="Y208" s="167">
        <v>89.69</v>
      </c>
      <c r="Z208" s="27">
        <v>426</v>
      </c>
      <c r="AA208" s="27">
        <v>4207</v>
      </c>
      <c r="AB208" s="27">
        <v>0</v>
      </c>
      <c r="AC208" s="27">
        <v>4207</v>
      </c>
      <c r="AD208" s="27">
        <v>240</v>
      </c>
      <c r="AE208" s="27">
        <v>215</v>
      </c>
      <c r="AF208" s="27">
        <v>4662</v>
      </c>
      <c r="AG208" s="27">
        <v>4208</v>
      </c>
      <c r="AH208" s="27">
        <v>461</v>
      </c>
      <c r="AI208" s="27">
        <v>4669</v>
      </c>
      <c r="AJ208" s="27">
        <v>4537</v>
      </c>
      <c r="AK208" s="27">
        <v>81.06</v>
      </c>
    </row>
    <row r="209" spans="1:37" ht="13" x14ac:dyDescent="0.3">
      <c r="A209" s="27" t="s">
        <v>110</v>
      </c>
      <c r="B209" s="140" t="s">
        <v>109</v>
      </c>
      <c r="C209" s="27">
        <v>11178</v>
      </c>
      <c r="D209" s="84">
        <v>85.84</v>
      </c>
      <c r="E209" s="84">
        <v>88.78</v>
      </c>
      <c r="F209" s="27">
        <v>2561</v>
      </c>
      <c r="G209" s="84">
        <v>93.34</v>
      </c>
      <c r="H209" s="84">
        <v>127.71</v>
      </c>
      <c r="I209" s="27">
        <v>12956</v>
      </c>
      <c r="J209" s="27">
        <v>88</v>
      </c>
      <c r="K209" s="132">
        <v>3.4732942266131523E-3</v>
      </c>
      <c r="L209" s="27">
        <v>47</v>
      </c>
      <c r="M209" s="27">
        <v>12956</v>
      </c>
      <c r="N209" s="27">
        <v>13</v>
      </c>
      <c r="O209" s="27">
        <v>12969</v>
      </c>
      <c r="P209" s="27">
        <v>557</v>
      </c>
      <c r="Q209" s="27">
        <v>2091</v>
      </c>
      <c r="R209" s="27">
        <v>15617</v>
      </c>
      <c r="S209" s="27">
        <v>942</v>
      </c>
      <c r="T209" s="27">
        <v>16559</v>
      </c>
      <c r="U209" s="27">
        <v>25</v>
      </c>
      <c r="V209" s="27">
        <v>1502</v>
      </c>
      <c r="W209" s="166">
        <v>104.46</v>
      </c>
      <c r="X209" s="27">
        <v>87</v>
      </c>
      <c r="Y209" s="84">
        <v>201.78</v>
      </c>
      <c r="Z209" s="27">
        <v>1589</v>
      </c>
      <c r="AA209" s="27">
        <v>12956</v>
      </c>
      <c r="AB209" s="27">
        <v>13</v>
      </c>
      <c r="AC209" s="27">
        <v>12969</v>
      </c>
      <c r="AD209" s="27">
        <v>762</v>
      </c>
      <c r="AE209" s="27">
        <v>2091</v>
      </c>
      <c r="AF209" s="27">
        <v>15822</v>
      </c>
      <c r="AG209" s="27">
        <v>12969</v>
      </c>
      <c r="AH209" s="27">
        <v>2865</v>
      </c>
      <c r="AI209" s="27">
        <v>15834</v>
      </c>
      <c r="AJ209" s="27">
        <v>15328</v>
      </c>
      <c r="AK209" s="166">
        <v>97.47</v>
      </c>
    </row>
    <row r="210" spans="1:37" ht="13" x14ac:dyDescent="0.3">
      <c r="A210" s="27" t="s">
        <v>100</v>
      </c>
      <c r="B210" s="140" t="s">
        <v>99</v>
      </c>
      <c r="C210" s="27">
        <v>14983</v>
      </c>
      <c r="D210" s="84">
        <v>75.06</v>
      </c>
      <c r="E210" s="84">
        <v>79.19</v>
      </c>
      <c r="F210" s="27">
        <v>3029</v>
      </c>
      <c r="G210" s="84">
        <v>71.42</v>
      </c>
      <c r="H210" s="84">
        <v>98.67</v>
      </c>
      <c r="I210" s="27">
        <v>19172</v>
      </c>
      <c r="J210" s="27">
        <v>328</v>
      </c>
      <c r="K210" s="132">
        <v>4.902983517629877E-3</v>
      </c>
      <c r="L210" s="27">
        <v>73</v>
      </c>
      <c r="M210" s="27">
        <v>18707</v>
      </c>
      <c r="N210" s="27">
        <v>0</v>
      </c>
      <c r="O210" s="27">
        <v>18707</v>
      </c>
      <c r="P210" s="27">
        <v>2424</v>
      </c>
      <c r="Q210" s="27">
        <v>973</v>
      </c>
      <c r="R210" s="27">
        <v>22104</v>
      </c>
      <c r="S210" s="27">
        <v>1172</v>
      </c>
      <c r="T210" s="27">
        <v>23276</v>
      </c>
      <c r="U210" s="27">
        <v>21</v>
      </c>
      <c r="V210" s="27">
        <v>3662</v>
      </c>
      <c r="W210" s="166">
        <v>106.44</v>
      </c>
      <c r="X210" s="27">
        <v>368</v>
      </c>
      <c r="Y210" s="84">
        <v>100.13</v>
      </c>
      <c r="Z210" s="27">
        <v>4030</v>
      </c>
      <c r="AA210" s="27">
        <v>19172</v>
      </c>
      <c r="AB210" s="27">
        <v>0</v>
      </c>
      <c r="AC210" s="27">
        <v>19172</v>
      </c>
      <c r="AD210" s="27">
        <v>2424</v>
      </c>
      <c r="AE210" s="27">
        <v>1061</v>
      </c>
      <c r="AF210" s="27">
        <v>22657</v>
      </c>
      <c r="AG210" s="27">
        <v>19196</v>
      </c>
      <c r="AH210" s="27">
        <v>3490</v>
      </c>
      <c r="AI210" s="27">
        <v>22686</v>
      </c>
      <c r="AJ210" s="27">
        <v>21993</v>
      </c>
      <c r="AK210" s="166">
        <v>86.67</v>
      </c>
    </row>
    <row r="211" spans="1:37" ht="13" x14ac:dyDescent="0.3">
      <c r="A211" s="27" t="s">
        <v>106</v>
      </c>
      <c r="B211" s="140" t="s">
        <v>105</v>
      </c>
      <c r="C211" s="27">
        <v>1686</v>
      </c>
      <c r="D211" s="84">
        <v>102.01</v>
      </c>
      <c r="E211" s="84">
        <v>106.57</v>
      </c>
      <c r="F211" s="27">
        <v>563</v>
      </c>
      <c r="G211" s="84">
        <v>94.84</v>
      </c>
      <c r="H211" s="84">
        <v>136.44</v>
      </c>
      <c r="I211" s="27">
        <v>2113</v>
      </c>
      <c r="J211" s="27">
        <v>7</v>
      </c>
      <c r="K211" s="132">
        <v>4.7326076668244201E-4</v>
      </c>
      <c r="L211" s="27">
        <v>1</v>
      </c>
      <c r="M211" s="27">
        <v>1898</v>
      </c>
      <c r="N211" s="27">
        <v>0</v>
      </c>
      <c r="O211" s="27">
        <v>1898</v>
      </c>
      <c r="P211" s="27">
        <v>259</v>
      </c>
      <c r="Q211" s="27">
        <v>304</v>
      </c>
      <c r="R211" s="27">
        <v>2461</v>
      </c>
      <c r="S211" s="27">
        <v>367</v>
      </c>
      <c r="T211" s="27">
        <v>2828</v>
      </c>
      <c r="U211" s="27">
        <v>25</v>
      </c>
      <c r="V211" s="27">
        <v>201</v>
      </c>
      <c r="W211" s="166">
        <v>144.01</v>
      </c>
      <c r="X211" s="27">
        <v>0</v>
      </c>
      <c r="Y211" s="84">
        <v>0</v>
      </c>
      <c r="Z211" s="27">
        <v>201</v>
      </c>
      <c r="AA211" s="27">
        <v>2113</v>
      </c>
      <c r="AB211" s="27">
        <v>0</v>
      </c>
      <c r="AC211" s="27">
        <v>2113</v>
      </c>
      <c r="AD211" s="27">
        <v>415</v>
      </c>
      <c r="AE211" s="27">
        <v>405</v>
      </c>
      <c r="AF211" s="27">
        <v>2933</v>
      </c>
      <c r="AG211" s="27">
        <v>2125</v>
      </c>
      <c r="AH211" s="27">
        <v>835</v>
      </c>
      <c r="AI211" s="27">
        <v>2960</v>
      </c>
      <c r="AJ211" s="27">
        <v>2450</v>
      </c>
      <c r="AK211" s="166">
        <v>116.51</v>
      </c>
    </row>
    <row r="212" spans="1:37" ht="13" x14ac:dyDescent="0.3">
      <c r="A212" s="27" t="s">
        <v>136</v>
      </c>
      <c r="B212" s="140" t="s">
        <v>135</v>
      </c>
      <c r="C212" s="27">
        <v>3901</v>
      </c>
      <c r="D212" s="84">
        <v>97.43</v>
      </c>
      <c r="E212" s="84">
        <v>104.94</v>
      </c>
      <c r="F212" s="27">
        <v>527</v>
      </c>
      <c r="G212" s="84">
        <v>110.01</v>
      </c>
      <c r="H212" s="84">
        <v>146.29</v>
      </c>
      <c r="I212" s="27">
        <v>4950</v>
      </c>
      <c r="J212" s="27">
        <v>24</v>
      </c>
      <c r="K212" s="132">
        <v>3.2323232323232323E-3</v>
      </c>
      <c r="L212" s="27">
        <v>7</v>
      </c>
      <c r="M212" s="27">
        <v>4868</v>
      </c>
      <c r="N212" s="27">
        <v>4</v>
      </c>
      <c r="O212" s="27">
        <v>4872</v>
      </c>
      <c r="P212" s="27">
        <v>264</v>
      </c>
      <c r="Q212" s="27">
        <v>460</v>
      </c>
      <c r="R212" s="27">
        <v>5596</v>
      </c>
      <c r="S212" s="27">
        <v>665</v>
      </c>
      <c r="T212" s="27">
        <v>6261</v>
      </c>
      <c r="U212" s="27">
        <v>36</v>
      </c>
      <c r="V212" s="27">
        <v>767</v>
      </c>
      <c r="W212" s="166">
        <v>127.76</v>
      </c>
      <c r="X212" s="27">
        <v>273</v>
      </c>
      <c r="Y212" s="167">
        <v>174.83</v>
      </c>
      <c r="Z212" s="27">
        <v>1040</v>
      </c>
      <c r="AA212" s="27">
        <v>4950</v>
      </c>
      <c r="AB212" s="27">
        <v>31</v>
      </c>
      <c r="AC212" s="27">
        <v>4981</v>
      </c>
      <c r="AD212" s="27">
        <v>452</v>
      </c>
      <c r="AE212" s="27">
        <v>892</v>
      </c>
      <c r="AF212" s="27">
        <v>6325</v>
      </c>
      <c r="AG212" s="27">
        <v>4988</v>
      </c>
      <c r="AH212" s="27">
        <v>1379</v>
      </c>
      <c r="AI212" s="27">
        <v>6367</v>
      </c>
      <c r="AJ212" s="27">
        <v>5468</v>
      </c>
      <c r="AK212" s="166">
        <v>115.62</v>
      </c>
    </row>
    <row r="213" spans="1:37" ht="13" x14ac:dyDescent="0.3">
      <c r="A213" s="27" t="s">
        <v>352</v>
      </c>
      <c r="B213" s="140" t="s">
        <v>351</v>
      </c>
      <c r="C213" s="27">
        <v>9221</v>
      </c>
      <c r="D213" s="84">
        <v>78.17</v>
      </c>
      <c r="E213" s="84">
        <v>81.48</v>
      </c>
      <c r="F213" s="27">
        <v>1393</v>
      </c>
      <c r="G213" s="84">
        <v>81.209999999999994</v>
      </c>
      <c r="H213" s="84">
        <v>130.34</v>
      </c>
      <c r="I213" s="27">
        <v>10152</v>
      </c>
      <c r="J213" s="27">
        <v>144</v>
      </c>
      <c r="K213" s="132">
        <v>5.9101654846335696E-3</v>
      </c>
      <c r="L213" s="27">
        <v>33</v>
      </c>
      <c r="M213" s="27">
        <v>10094</v>
      </c>
      <c r="N213" s="27">
        <v>0</v>
      </c>
      <c r="O213" s="27">
        <v>10094</v>
      </c>
      <c r="P213" s="27">
        <v>428</v>
      </c>
      <c r="Q213" s="27">
        <v>965</v>
      </c>
      <c r="R213" s="27">
        <v>11487</v>
      </c>
      <c r="S213" s="27">
        <v>393</v>
      </c>
      <c r="T213" s="27">
        <v>11880</v>
      </c>
      <c r="U213" s="27">
        <v>30</v>
      </c>
      <c r="V213" s="27">
        <v>899</v>
      </c>
      <c r="W213" s="166">
        <v>100.18</v>
      </c>
      <c r="X213" s="27">
        <v>0</v>
      </c>
      <c r="Y213" s="84">
        <v>0</v>
      </c>
      <c r="Z213" s="27">
        <v>899</v>
      </c>
      <c r="AA213" s="27">
        <v>10152</v>
      </c>
      <c r="AB213" s="27">
        <v>0</v>
      </c>
      <c r="AC213" s="27">
        <v>10152</v>
      </c>
      <c r="AD213" s="27">
        <v>489</v>
      </c>
      <c r="AE213" s="27">
        <v>965</v>
      </c>
      <c r="AF213" s="27">
        <v>11606</v>
      </c>
      <c r="AG213" s="27">
        <v>10154</v>
      </c>
      <c r="AH213" s="27">
        <v>1458</v>
      </c>
      <c r="AI213" s="27">
        <v>11612</v>
      </c>
      <c r="AJ213" s="27">
        <v>11477</v>
      </c>
      <c r="AK213" s="27">
        <v>88.79</v>
      </c>
    </row>
    <row r="214" spans="1:37" ht="13" x14ac:dyDescent="0.3">
      <c r="A214" s="27" t="s">
        <v>230</v>
      </c>
      <c r="B214" s="140" t="s">
        <v>229</v>
      </c>
      <c r="C214" s="27">
        <v>1674</v>
      </c>
      <c r="D214" s="84">
        <v>102.55</v>
      </c>
      <c r="E214" s="84">
        <v>104.95</v>
      </c>
      <c r="F214" s="27">
        <v>564</v>
      </c>
      <c r="G214" s="84">
        <v>93.92</v>
      </c>
      <c r="H214" s="84">
        <v>112.54</v>
      </c>
      <c r="I214" s="27">
        <v>1892</v>
      </c>
      <c r="J214" s="27">
        <v>7</v>
      </c>
      <c r="K214" s="132">
        <v>5.2854122621564484E-4</v>
      </c>
      <c r="L214" s="27">
        <v>3</v>
      </c>
      <c r="M214" s="27">
        <v>1889</v>
      </c>
      <c r="N214" s="27">
        <v>0</v>
      </c>
      <c r="O214" s="27">
        <v>1889</v>
      </c>
      <c r="P214" s="27">
        <v>15</v>
      </c>
      <c r="Q214" s="27">
        <v>551</v>
      </c>
      <c r="R214" s="27">
        <v>2455</v>
      </c>
      <c r="S214" s="27">
        <v>122</v>
      </c>
      <c r="T214" s="27">
        <v>2577</v>
      </c>
      <c r="U214" s="27">
        <v>13</v>
      </c>
      <c r="V214" s="27">
        <v>213</v>
      </c>
      <c r="W214" s="166">
        <v>142.59</v>
      </c>
      <c r="X214" s="27">
        <v>2</v>
      </c>
      <c r="Y214" s="84">
        <v>153.32</v>
      </c>
      <c r="Z214" s="27">
        <v>215</v>
      </c>
      <c r="AA214" s="27">
        <v>1892</v>
      </c>
      <c r="AB214" s="27">
        <v>0</v>
      </c>
      <c r="AC214" s="27">
        <v>1892</v>
      </c>
      <c r="AD214" s="27">
        <v>20</v>
      </c>
      <c r="AE214" s="27">
        <v>583</v>
      </c>
      <c r="AF214" s="27">
        <v>2495</v>
      </c>
      <c r="AG214" s="27">
        <v>1893</v>
      </c>
      <c r="AH214" s="27">
        <v>606</v>
      </c>
      <c r="AI214" s="27">
        <v>2499</v>
      </c>
      <c r="AJ214" s="27">
        <v>2453</v>
      </c>
      <c r="AK214" s="166">
        <v>110</v>
      </c>
    </row>
    <row r="215" spans="1:37" ht="13" x14ac:dyDescent="0.3">
      <c r="A215" s="27" t="s">
        <v>124</v>
      </c>
      <c r="B215" s="140" t="s">
        <v>123</v>
      </c>
      <c r="C215" s="27">
        <v>2964</v>
      </c>
      <c r="D215" s="84">
        <v>116.81</v>
      </c>
      <c r="E215" s="84">
        <v>125.44</v>
      </c>
      <c r="F215" s="27">
        <v>577</v>
      </c>
      <c r="G215" s="84">
        <v>117.37</v>
      </c>
      <c r="H215" s="84">
        <v>188.17</v>
      </c>
      <c r="I215" s="27">
        <v>3833</v>
      </c>
      <c r="J215" s="27">
        <v>64</v>
      </c>
      <c r="K215" s="132">
        <v>1.5653535090007827E-2</v>
      </c>
      <c r="L215" s="27">
        <v>9</v>
      </c>
      <c r="M215" s="27">
        <v>3641</v>
      </c>
      <c r="N215" s="27">
        <v>0</v>
      </c>
      <c r="O215" s="27">
        <v>3641</v>
      </c>
      <c r="P215" s="27">
        <v>248</v>
      </c>
      <c r="Q215" s="27">
        <v>362</v>
      </c>
      <c r="R215" s="27">
        <v>4251</v>
      </c>
      <c r="S215" s="27">
        <v>929</v>
      </c>
      <c r="T215" s="27">
        <v>5180</v>
      </c>
      <c r="U215" s="27">
        <v>32</v>
      </c>
      <c r="V215" s="27">
        <v>447</v>
      </c>
      <c r="W215" s="166">
        <v>166.85</v>
      </c>
      <c r="X215" s="27">
        <v>33</v>
      </c>
      <c r="Y215" s="84">
        <v>146.76</v>
      </c>
      <c r="Z215" s="27">
        <v>480</v>
      </c>
      <c r="AA215" s="27">
        <v>3833</v>
      </c>
      <c r="AB215" s="27">
        <v>0</v>
      </c>
      <c r="AC215" s="27">
        <v>3833</v>
      </c>
      <c r="AD215" s="27">
        <v>344</v>
      </c>
      <c r="AE215" s="27">
        <v>362</v>
      </c>
      <c r="AF215" s="27">
        <v>4539</v>
      </c>
      <c r="AG215" s="27">
        <v>3843</v>
      </c>
      <c r="AH215" s="27">
        <v>712</v>
      </c>
      <c r="AI215" s="27">
        <v>4555</v>
      </c>
      <c r="AJ215" s="27">
        <v>4005</v>
      </c>
      <c r="AK215" s="166">
        <v>138.83000000000001</v>
      </c>
    </row>
    <row r="216" spans="1:37" ht="13" x14ac:dyDescent="0.3">
      <c r="A216" s="27" t="s">
        <v>686</v>
      </c>
      <c r="B216" s="140" t="s">
        <v>685</v>
      </c>
      <c r="C216" s="27">
        <v>2845</v>
      </c>
      <c r="D216" s="84">
        <v>124.38</v>
      </c>
      <c r="E216" s="84">
        <v>130.36000000000001</v>
      </c>
      <c r="F216" s="27">
        <v>1256</v>
      </c>
      <c r="G216" s="84">
        <v>103.91</v>
      </c>
      <c r="H216" s="84">
        <v>149</v>
      </c>
      <c r="I216" s="27">
        <v>3405</v>
      </c>
      <c r="J216" s="27">
        <v>33</v>
      </c>
      <c r="K216" s="132">
        <v>7.3421439060205578E-3</v>
      </c>
      <c r="L216" s="27">
        <v>1</v>
      </c>
      <c r="M216" s="27">
        <v>3278</v>
      </c>
      <c r="N216" s="27">
        <v>0</v>
      </c>
      <c r="O216" s="27">
        <v>3278</v>
      </c>
      <c r="P216" s="27">
        <v>269</v>
      </c>
      <c r="Q216" s="27">
        <v>987</v>
      </c>
      <c r="R216" s="27">
        <v>4534</v>
      </c>
      <c r="S216" s="27">
        <v>665</v>
      </c>
      <c r="T216" s="27">
        <v>5199</v>
      </c>
      <c r="U216" s="27">
        <v>32</v>
      </c>
      <c r="V216" s="27">
        <v>275</v>
      </c>
      <c r="W216" s="166">
        <v>173.3</v>
      </c>
      <c r="X216" s="27">
        <v>53</v>
      </c>
      <c r="Y216" s="167">
        <v>134.57</v>
      </c>
      <c r="Z216" s="27">
        <v>328</v>
      </c>
      <c r="AA216" s="27">
        <v>3405</v>
      </c>
      <c r="AB216" s="27">
        <v>0</v>
      </c>
      <c r="AC216" s="27">
        <v>3405</v>
      </c>
      <c r="AD216" s="27">
        <v>346</v>
      </c>
      <c r="AE216" s="27">
        <v>1096</v>
      </c>
      <c r="AF216" s="27">
        <v>4847</v>
      </c>
      <c r="AG216" s="27">
        <v>3412</v>
      </c>
      <c r="AH216" s="27">
        <v>1451</v>
      </c>
      <c r="AI216" s="27">
        <v>4863</v>
      </c>
      <c r="AJ216" s="27">
        <v>4374</v>
      </c>
      <c r="AK216" s="166">
        <v>138.41999999999999</v>
      </c>
    </row>
    <row r="217" spans="1:37" ht="13" x14ac:dyDescent="0.3">
      <c r="A217" s="27" t="s">
        <v>54</v>
      </c>
      <c r="B217" s="140" t="s">
        <v>53</v>
      </c>
      <c r="C217" s="27">
        <v>10890</v>
      </c>
      <c r="D217" s="84">
        <v>86.63</v>
      </c>
      <c r="E217" s="84">
        <v>89.33</v>
      </c>
      <c r="F217" s="27">
        <v>633</v>
      </c>
      <c r="G217" s="84">
        <v>83.91</v>
      </c>
      <c r="H217" s="84">
        <v>131.52000000000001</v>
      </c>
      <c r="I217" s="27">
        <v>11388</v>
      </c>
      <c r="J217" s="27">
        <v>163</v>
      </c>
      <c r="K217" s="132">
        <v>7.0249385317878469E-3</v>
      </c>
      <c r="L217" s="27">
        <v>22</v>
      </c>
      <c r="M217" s="27">
        <v>11385</v>
      </c>
      <c r="N217" s="27">
        <v>0</v>
      </c>
      <c r="O217" s="27">
        <v>11385</v>
      </c>
      <c r="P217" s="27">
        <v>246</v>
      </c>
      <c r="Q217" s="27">
        <v>539</v>
      </c>
      <c r="R217" s="27">
        <v>12170</v>
      </c>
      <c r="S217" s="27">
        <v>276</v>
      </c>
      <c r="T217" s="27">
        <v>12446</v>
      </c>
      <c r="U217" s="27">
        <v>21</v>
      </c>
      <c r="V217" s="27">
        <v>305</v>
      </c>
      <c r="W217" s="27">
        <v>105.13</v>
      </c>
      <c r="X217" s="27">
        <v>152</v>
      </c>
      <c r="Y217" s="84">
        <v>138.58000000000001</v>
      </c>
      <c r="Z217" s="27">
        <v>457</v>
      </c>
      <c r="AA217" s="27">
        <v>11388</v>
      </c>
      <c r="AB217" s="27">
        <v>0</v>
      </c>
      <c r="AC217" s="27">
        <v>11388</v>
      </c>
      <c r="AD217" s="27">
        <v>267</v>
      </c>
      <c r="AE217" s="27">
        <v>564</v>
      </c>
      <c r="AF217" s="27">
        <v>12219</v>
      </c>
      <c r="AG217" s="27">
        <v>11388</v>
      </c>
      <c r="AH217" s="27">
        <v>835</v>
      </c>
      <c r="AI217" s="27">
        <v>12223</v>
      </c>
      <c r="AJ217" s="27">
        <v>11977</v>
      </c>
      <c r="AK217" s="27">
        <v>92.58</v>
      </c>
    </row>
    <row r="218" spans="1:37" ht="13" x14ac:dyDescent="0.3">
      <c r="A218" s="27" t="s">
        <v>548</v>
      </c>
      <c r="B218" s="140" t="s">
        <v>547</v>
      </c>
      <c r="C218" s="27">
        <v>1394</v>
      </c>
      <c r="D218" s="84">
        <v>88.8</v>
      </c>
      <c r="E218" s="84">
        <v>93.01</v>
      </c>
      <c r="F218" s="27">
        <v>229</v>
      </c>
      <c r="G218" s="84">
        <v>97.62</v>
      </c>
      <c r="H218" s="84">
        <v>152.99</v>
      </c>
      <c r="I218" s="27">
        <v>1826</v>
      </c>
      <c r="J218" s="27">
        <v>13</v>
      </c>
      <c r="K218" s="132">
        <v>6.024096385542169E-3</v>
      </c>
      <c r="L218" s="27">
        <v>0</v>
      </c>
      <c r="M218" s="27">
        <v>1661</v>
      </c>
      <c r="N218" s="27">
        <v>0</v>
      </c>
      <c r="O218" s="27">
        <v>1661</v>
      </c>
      <c r="P218" s="27">
        <v>90</v>
      </c>
      <c r="Q218" s="27">
        <v>181</v>
      </c>
      <c r="R218" s="27">
        <v>1932</v>
      </c>
      <c r="S218" s="27">
        <v>194</v>
      </c>
      <c r="T218" s="27">
        <v>2126</v>
      </c>
      <c r="U218" s="27">
        <v>23</v>
      </c>
      <c r="V218" s="27">
        <v>198</v>
      </c>
      <c r="W218" s="166">
        <v>114.67</v>
      </c>
      <c r="X218" s="27">
        <v>43</v>
      </c>
      <c r="Y218" s="84">
        <v>212.38</v>
      </c>
      <c r="Z218" s="27">
        <v>241</v>
      </c>
      <c r="AA218" s="27">
        <v>1826</v>
      </c>
      <c r="AB218" s="27">
        <v>0</v>
      </c>
      <c r="AC218" s="27">
        <v>1826</v>
      </c>
      <c r="AD218" s="27">
        <v>145</v>
      </c>
      <c r="AE218" s="27">
        <v>181</v>
      </c>
      <c r="AF218" s="27">
        <v>2152</v>
      </c>
      <c r="AG218" s="27">
        <v>1836</v>
      </c>
      <c r="AH218" s="27">
        <v>329</v>
      </c>
      <c r="AI218" s="27">
        <v>2165</v>
      </c>
      <c r="AJ218" s="27">
        <v>1863</v>
      </c>
      <c r="AK218" s="166">
        <v>105.4</v>
      </c>
    </row>
    <row r="219" spans="1:37" ht="13" x14ac:dyDescent="0.3">
      <c r="A219" s="27" t="s">
        <v>506</v>
      </c>
      <c r="B219" s="140" t="s">
        <v>505</v>
      </c>
      <c r="C219" s="27">
        <v>5191</v>
      </c>
      <c r="D219" s="84">
        <v>117.66</v>
      </c>
      <c r="E219" s="84">
        <v>122.38</v>
      </c>
      <c r="F219" s="27">
        <v>650</v>
      </c>
      <c r="G219" s="84">
        <v>113.35</v>
      </c>
      <c r="H219" s="84">
        <v>141.09</v>
      </c>
      <c r="I219" s="27">
        <v>6129</v>
      </c>
      <c r="J219" s="27">
        <v>47</v>
      </c>
      <c r="K219" s="132">
        <v>3.4263338228095936E-3</v>
      </c>
      <c r="L219" s="27">
        <v>18</v>
      </c>
      <c r="M219" s="27">
        <v>6119</v>
      </c>
      <c r="N219" s="27">
        <v>0</v>
      </c>
      <c r="O219" s="27">
        <v>6119</v>
      </c>
      <c r="P219" s="27">
        <v>183</v>
      </c>
      <c r="Q219" s="27">
        <v>524</v>
      </c>
      <c r="R219" s="27">
        <v>6826</v>
      </c>
      <c r="S219" s="27">
        <v>811</v>
      </c>
      <c r="T219" s="27">
        <v>7637</v>
      </c>
      <c r="U219" s="27">
        <v>29</v>
      </c>
      <c r="V219" s="27">
        <v>893</v>
      </c>
      <c r="W219" s="166">
        <v>146.79</v>
      </c>
      <c r="X219" s="27">
        <v>63</v>
      </c>
      <c r="Y219" s="167">
        <v>199.49</v>
      </c>
      <c r="Z219" s="27">
        <v>956</v>
      </c>
      <c r="AA219" s="27">
        <v>6129</v>
      </c>
      <c r="AB219" s="27">
        <v>0</v>
      </c>
      <c r="AC219" s="27">
        <v>6129</v>
      </c>
      <c r="AD219" s="27">
        <v>386</v>
      </c>
      <c r="AE219" s="27">
        <v>591</v>
      </c>
      <c r="AF219" s="27">
        <v>7106</v>
      </c>
      <c r="AG219" s="27">
        <v>6130</v>
      </c>
      <c r="AH219" s="27">
        <v>993</v>
      </c>
      <c r="AI219" s="27">
        <v>7123</v>
      </c>
      <c r="AJ219" s="27">
        <v>6797</v>
      </c>
      <c r="AK219" s="166">
        <v>128.09</v>
      </c>
    </row>
    <row r="220" spans="1:37" ht="13" x14ac:dyDescent="0.3">
      <c r="A220" s="27" t="s">
        <v>354</v>
      </c>
      <c r="B220" s="140" t="s">
        <v>353</v>
      </c>
      <c r="C220" s="27">
        <v>956</v>
      </c>
      <c r="D220" s="84">
        <v>84.57</v>
      </c>
      <c r="E220" s="84">
        <v>86.69</v>
      </c>
      <c r="F220" s="27">
        <v>781</v>
      </c>
      <c r="G220" s="84">
        <v>73.48</v>
      </c>
      <c r="H220" s="84">
        <v>92.47</v>
      </c>
      <c r="I220" s="27">
        <v>1269</v>
      </c>
      <c r="J220" s="27">
        <v>17</v>
      </c>
      <c r="K220" s="132">
        <v>1.024428684003152E-2</v>
      </c>
      <c r="L220" s="27">
        <v>1</v>
      </c>
      <c r="M220" s="27">
        <v>1268</v>
      </c>
      <c r="N220" s="27">
        <v>0</v>
      </c>
      <c r="O220" s="27">
        <v>1268</v>
      </c>
      <c r="P220" s="27">
        <v>74</v>
      </c>
      <c r="Q220" s="27">
        <v>719</v>
      </c>
      <c r="R220" s="27">
        <v>2061</v>
      </c>
      <c r="S220" s="27">
        <v>310</v>
      </c>
      <c r="T220" s="27">
        <v>2371</v>
      </c>
      <c r="U220" s="27">
        <v>24</v>
      </c>
      <c r="V220" s="27">
        <v>307</v>
      </c>
      <c r="W220" s="27">
        <v>102.62</v>
      </c>
      <c r="X220" s="27">
        <v>12</v>
      </c>
      <c r="Y220" s="84">
        <v>120.53</v>
      </c>
      <c r="Z220" s="27">
        <v>319</v>
      </c>
      <c r="AA220" s="27">
        <v>1269</v>
      </c>
      <c r="AB220" s="27">
        <v>0</v>
      </c>
      <c r="AC220" s="27">
        <v>1269</v>
      </c>
      <c r="AD220" s="27">
        <v>88</v>
      </c>
      <c r="AE220" s="27">
        <v>753</v>
      </c>
      <c r="AF220" s="27">
        <v>2110</v>
      </c>
      <c r="AG220" s="27">
        <v>1270</v>
      </c>
      <c r="AH220" s="27">
        <v>844</v>
      </c>
      <c r="AI220" s="27">
        <v>2114</v>
      </c>
      <c r="AJ220" s="27">
        <v>2056</v>
      </c>
      <c r="AK220" s="27">
        <v>91.46</v>
      </c>
    </row>
    <row r="221" spans="1:37" ht="13" x14ac:dyDescent="0.3">
      <c r="A221" s="27" t="s">
        <v>688</v>
      </c>
      <c r="B221" s="140" t="s">
        <v>687</v>
      </c>
      <c r="C221" s="27">
        <v>7895</v>
      </c>
      <c r="D221" s="84">
        <v>120.13</v>
      </c>
      <c r="E221" s="84">
        <v>127.32</v>
      </c>
      <c r="F221" s="27">
        <v>1053</v>
      </c>
      <c r="G221" s="84">
        <v>119.63</v>
      </c>
      <c r="H221" s="84">
        <v>164.34</v>
      </c>
      <c r="I221" s="27">
        <v>8786</v>
      </c>
      <c r="J221" s="27">
        <v>75</v>
      </c>
      <c r="K221" s="132">
        <v>4.0974277259276121E-3</v>
      </c>
      <c r="L221" s="27">
        <v>10</v>
      </c>
      <c r="M221" s="27">
        <v>8735</v>
      </c>
      <c r="N221" s="27">
        <v>0</v>
      </c>
      <c r="O221" s="27">
        <v>8735</v>
      </c>
      <c r="P221" s="27">
        <v>246</v>
      </c>
      <c r="Q221" s="27">
        <v>808</v>
      </c>
      <c r="R221" s="27">
        <v>9789</v>
      </c>
      <c r="S221" s="27">
        <v>484</v>
      </c>
      <c r="T221" s="27">
        <v>10273</v>
      </c>
      <c r="U221" s="27">
        <v>29</v>
      </c>
      <c r="V221" s="27">
        <v>798</v>
      </c>
      <c r="W221" s="166">
        <v>196.65</v>
      </c>
      <c r="X221" s="27">
        <v>0</v>
      </c>
      <c r="Y221" s="84">
        <v>0</v>
      </c>
      <c r="Z221" s="27">
        <v>798</v>
      </c>
      <c r="AA221" s="27">
        <v>8786</v>
      </c>
      <c r="AB221" s="27">
        <v>9</v>
      </c>
      <c r="AC221" s="27">
        <v>8795</v>
      </c>
      <c r="AD221" s="27">
        <v>284</v>
      </c>
      <c r="AE221" s="27">
        <v>853</v>
      </c>
      <c r="AF221" s="27">
        <v>9932</v>
      </c>
      <c r="AG221" s="27">
        <v>8799</v>
      </c>
      <c r="AH221" s="27">
        <v>1143</v>
      </c>
      <c r="AI221" s="27">
        <v>9942</v>
      </c>
      <c r="AJ221" s="27">
        <v>9746</v>
      </c>
      <c r="AK221" s="166">
        <v>137</v>
      </c>
    </row>
    <row r="222" spans="1:37" ht="13" x14ac:dyDescent="0.3">
      <c r="A222" s="27" t="s">
        <v>426</v>
      </c>
      <c r="B222" s="140" t="s">
        <v>425</v>
      </c>
      <c r="C222" s="27">
        <v>534</v>
      </c>
      <c r="D222" s="84">
        <v>90.84</v>
      </c>
      <c r="E222" s="84">
        <v>93.57</v>
      </c>
      <c r="F222" s="27">
        <v>144</v>
      </c>
      <c r="G222" s="84">
        <v>112.05</v>
      </c>
      <c r="H222" s="84">
        <v>206.32</v>
      </c>
      <c r="I222" s="27">
        <v>734</v>
      </c>
      <c r="J222" s="27">
        <v>6</v>
      </c>
      <c r="K222" s="132">
        <v>1.3623978201634877E-3</v>
      </c>
      <c r="L222" s="27">
        <v>0</v>
      </c>
      <c r="M222" s="27">
        <v>734</v>
      </c>
      <c r="N222" s="27">
        <v>0</v>
      </c>
      <c r="O222" s="27">
        <v>734</v>
      </c>
      <c r="P222" s="27">
        <v>109</v>
      </c>
      <c r="Q222" s="27">
        <v>96</v>
      </c>
      <c r="R222" s="27">
        <v>939</v>
      </c>
      <c r="S222" s="27">
        <v>57</v>
      </c>
      <c r="T222" s="27">
        <v>996</v>
      </c>
      <c r="U222" s="27">
        <v>12</v>
      </c>
      <c r="V222" s="27">
        <v>167</v>
      </c>
      <c r="W222" s="27">
        <v>107.18</v>
      </c>
      <c r="X222" s="27">
        <v>62</v>
      </c>
      <c r="Y222" s="167">
        <v>169.36</v>
      </c>
      <c r="Z222" s="27">
        <v>229</v>
      </c>
      <c r="AA222" s="27">
        <v>734</v>
      </c>
      <c r="AB222" s="27">
        <v>0</v>
      </c>
      <c r="AC222" s="27">
        <v>734</v>
      </c>
      <c r="AD222" s="27">
        <v>119</v>
      </c>
      <c r="AE222" s="27">
        <v>96</v>
      </c>
      <c r="AF222" s="27">
        <v>949</v>
      </c>
      <c r="AG222" s="27">
        <v>734</v>
      </c>
      <c r="AH222" s="27">
        <v>216</v>
      </c>
      <c r="AI222" s="27">
        <v>950</v>
      </c>
      <c r="AJ222" s="27">
        <v>907</v>
      </c>
      <c r="AK222" s="166">
        <v>119.16</v>
      </c>
    </row>
    <row r="223" spans="1:37" ht="13" x14ac:dyDescent="0.3">
      <c r="A223" s="27" t="s">
        <v>572</v>
      </c>
      <c r="B223" s="140" t="s">
        <v>571</v>
      </c>
      <c r="C223" s="27">
        <v>16290</v>
      </c>
      <c r="D223" s="84">
        <v>74.86</v>
      </c>
      <c r="E223" s="84">
        <v>78.62</v>
      </c>
      <c r="F223" s="27">
        <v>2479</v>
      </c>
      <c r="G223" s="84">
        <v>75.97</v>
      </c>
      <c r="H223" s="84">
        <v>113.27</v>
      </c>
      <c r="I223" s="27">
        <v>18289</v>
      </c>
      <c r="J223" s="27">
        <v>263</v>
      </c>
      <c r="K223" s="132">
        <v>7.7095521898408884E-3</v>
      </c>
      <c r="L223" s="27">
        <v>152</v>
      </c>
      <c r="M223" s="27">
        <v>18127</v>
      </c>
      <c r="N223" s="27">
        <v>0</v>
      </c>
      <c r="O223" s="27">
        <v>18127</v>
      </c>
      <c r="P223" s="27">
        <v>434</v>
      </c>
      <c r="Q223" s="27">
        <v>2045</v>
      </c>
      <c r="R223" s="27">
        <v>20606</v>
      </c>
      <c r="S223" s="27">
        <v>184</v>
      </c>
      <c r="T223" s="27">
        <v>20790</v>
      </c>
      <c r="U223" s="27">
        <v>30</v>
      </c>
      <c r="V223" s="27">
        <v>1801</v>
      </c>
      <c r="W223" s="27">
        <v>91.31</v>
      </c>
      <c r="X223" s="27">
        <v>0</v>
      </c>
      <c r="Y223" s="84">
        <v>0</v>
      </c>
      <c r="Z223" s="27">
        <v>1801</v>
      </c>
      <c r="AA223" s="27">
        <v>18289</v>
      </c>
      <c r="AB223" s="27">
        <v>0</v>
      </c>
      <c r="AC223" s="27">
        <v>18289</v>
      </c>
      <c r="AD223" s="27">
        <v>588</v>
      </c>
      <c r="AE223" s="27">
        <v>2045</v>
      </c>
      <c r="AF223" s="27">
        <v>20922</v>
      </c>
      <c r="AG223" s="27">
        <v>18298</v>
      </c>
      <c r="AH223" s="27">
        <v>2642</v>
      </c>
      <c r="AI223" s="27">
        <v>20940</v>
      </c>
      <c r="AJ223" s="27">
        <v>20555</v>
      </c>
      <c r="AK223" s="27">
        <v>83.9</v>
      </c>
    </row>
    <row r="224" spans="1:37" ht="13" x14ac:dyDescent="0.3">
      <c r="A224" s="27" t="s">
        <v>264</v>
      </c>
      <c r="B224" s="140" t="s">
        <v>263</v>
      </c>
      <c r="C224" s="27">
        <v>1763</v>
      </c>
      <c r="D224" s="84">
        <v>99.17</v>
      </c>
      <c r="E224" s="84">
        <v>103.74</v>
      </c>
      <c r="F224" s="27">
        <v>751</v>
      </c>
      <c r="G224" s="84">
        <v>86.86</v>
      </c>
      <c r="H224" s="84">
        <v>125.16</v>
      </c>
      <c r="I224" s="27">
        <v>2173</v>
      </c>
      <c r="J224" s="27">
        <v>12</v>
      </c>
      <c r="K224" s="132">
        <v>1.8407731247123793E-3</v>
      </c>
      <c r="L224" s="27">
        <v>1</v>
      </c>
      <c r="M224" s="27">
        <v>2173</v>
      </c>
      <c r="N224" s="27">
        <v>0</v>
      </c>
      <c r="O224" s="27">
        <v>2173</v>
      </c>
      <c r="P224" s="27">
        <v>55</v>
      </c>
      <c r="Q224" s="27">
        <v>696</v>
      </c>
      <c r="R224" s="27">
        <v>2924</v>
      </c>
      <c r="S224" s="27">
        <v>124</v>
      </c>
      <c r="T224" s="27">
        <v>3048</v>
      </c>
      <c r="U224" s="27">
        <v>14</v>
      </c>
      <c r="V224" s="27">
        <v>411</v>
      </c>
      <c r="W224" s="166">
        <v>140.56</v>
      </c>
      <c r="X224" s="27">
        <v>0</v>
      </c>
      <c r="Y224" s="84">
        <v>0</v>
      </c>
      <c r="Z224" s="27">
        <v>411</v>
      </c>
      <c r="AA224" s="27">
        <v>2173</v>
      </c>
      <c r="AB224" s="27">
        <v>0</v>
      </c>
      <c r="AC224" s="27">
        <v>2173</v>
      </c>
      <c r="AD224" s="27">
        <v>59</v>
      </c>
      <c r="AE224" s="27">
        <v>696</v>
      </c>
      <c r="AF224" s="27">
        <v>2928</v>
      </c>
      <c r="AG224" s="27">
        <v>2173</v>
      </c>
      <c r="AH224" s="27">
        <v>756</v>
      </c>
      <c r="AI224" s="27">
        <v>2929</v>
      </c>
      <c r="AJ224" s="27">
        <v>2925</v>
      </c>
      <c r="AK224" s="166">
        <v>114.41</v>
      </c>
    </row>
    <row r="225" spans="1:37" ht="13" x14ac:dyDescent="0.3">
      <c r="A225" s="27" t="s">
        <v>356</v>
      </c>
      <c r="B225" s="140" t="s">
        <v>355</v>
      </c>
      <c r="C225" s="27">
        <v>3724</v>
      </c>
      <c r="D225" s="84">
        <v>73.38</v>
      </c>
      <c r="E225" s="84">
        <v>73.87</v>
      </c>
      <c r="F225" s="27">
        <v>405</v>
      </c>
      <c r="G225" s="84">
        <v>89.13</v>
      </c>
      <c r="H225" s="84">
        <v>134.1</v>
      </c>
      <c r="I225" s="27">
        <v>4224</v>
      </c>
      <c r="J225" s="27">
        <v>30</v>
      </c>
      <c r="K225" s="132">
        <v>5.4450757575757579E-3</v>
      </c>
      <c r="L225" s="27">
        <v>16</v>
      </c>
      <c r="M225" s="27">
        <v>4218</v>
      </c>
      <c r="N225" s="27">
        <v>0</v>
      </c>
      <c r="O225" s="27">
        <v>4218</v>
      </c>
      <c r="P225" s="27">
        <v>55</v>
      </c>
      <c r="Q225" s="27">
        <v>350</v>
      </c>
      <c r="R225" s="27">
        <v>4623</v>
      </c>
      <c r="S225" s="27">
        <v>48</v>
      </c>
      <c r="T225" s="27">
        <v>4671</v>
      </c>
      <c r="U225" s="27">
        <v>23</v>
      </c>
      <c r="V225" s="27">
        <v>489</v>
      </c>
      <c r="W225" s="166">
        <v>90.43</v>
      </c>
      <c r="X225" s="27">
        <v>0</v>
      </c>
      <c r="Y225" s="84">
        <v>0</v>
      </c>
      <c r="Z225" s="27">
        <v>489</v>
      </c>
      <c r="AA225" s="27">
        <v>4224</v>
      </c>
      <c r="AB225" s="27">
        <v>0</v>
      </c>
      <c r="AC225" s="27">
        <v>4224</v>
      </c>
      <c r="AD225" s="27">
        <v>96</v>
      </c>
      <c r="AE225" s="27">
        <v>350</v>
      </c>
      <c r="AF225" s="27">
        <v>4670</v>
      </c>
      <c r="AG225" s="27">
        <v>4225</v>
      </c>
      <c r="AH225" s="27">
        <v>449</v>
      </c>
      <c r="AI225" s="27">
        <v>4674</v>
      </c>
      <c r="AJ225" s="27">
        <v>4618</v>
      </c>
      <c r="AK225" s="166">
        <v>80.900000000000006</v>
      </c>
    </row>
    <row r="226" spans="1:37" ht="13" x14ac:dyDescent="0.3">
      <c r="A226" s="27" t="s">
        <v>242</v>
      </c>
      <c r="B226" s="140" t="s">
        <v>241</v>
      </c>
      <c r="C226" s="27">
        <v>3219</v>
      </c>
      <c r="D226" s="84">
        <v>95.44</v>
      </c>
      <c r="E226" s="84">
        <v>98.5</v>
      </c>
      <c r="F226" s="27">
        <v>560</v>
      </c>
      <c r="G226" s="84">
        <v>88.47</v>
      </c>
      <c r="H226" s="84">
        <v>123.05</v>
      </c>
      <c r="I226" s="27">
        <v>3701</v>
      </c>
      <c r="J226" s="27">
        <v>40</v>
      </c>
      <c r="K226" s="132">
        <v>3.7827614158335585E-3</v>
      </c>
      <c r="L226" s="27">
        <v>3</v>
      </c>
      <c r="M226" s="27">
        <v>3701</v>
      </c>
      <c r="N226" s="27">
        <v>0</v>
      </c>
      <c r="O226" s="27">
        <v>3701</v>
      </c>
      <c r="P226" s="27">
        <v>45</v>
      </c>
      <c r="Q226" s="27">
        <v>521</v>
      </c>
      <c r="R226" s="27">
        <v>4267</v>
      </c>
      <c r="S226" s="27">
        <v>240</v>
      </c>
      <c r="T226" s="27">
        <v>4507</v>
      </c>
      <c r="U226" s="27">
        <v>16</v>
      </c>
      <c r="V226" s="27">
        <v>477</v>
      </c>
      <c r="W226" s="166">
        <v>117.47</v>
      </c>
      <c r="X226" s="27">
        <v>9</v>
      </c>
      <c r="Y226" s="84">
        <v>108.68</v>
      </c>
      <c r="Z226" s="27">
        <v>486</v>
      </c>
      <c r="AA226" s="27">
        <v>3701</v>
      </c>
      <c r="AB226" s="27">
        <v>0</v>
      </c>
      <c r="AC226" s="27">
        <v>3701</v>
      </c>
      <c r="AD226" s="27">
        <v>62</v>
      </c>
      <c r="AE226" s="27">
        <v>638</v>
      </c>
      <c r="AF226" s="27">
        <v>4401</v>
      </c>
      <c r="AG226" s="27">
        <v>3701</v>
      </c>
      <c r="AH226" s="27">
        <v>708</v>
      </c>
      <c r="AI226" s="27">
        <v>4409</v>
      </c>
      <c r="AJ226" s="27">
        <v>4262</v>
      </c>
      <c r="AK226" s="166">
        <v>103.84</v>
      </c>
    </row>
    <row r="227" spans="1:37" ht="13" x14ac:dyDescent="0.3">
      <c r="A227" s="27" t="s">
        <v>598</v>
      </c>
      <c r="B227" s="140" t="s">
        <v>597</v>
      </c>
      <c r="C227" s="27">
        <v>2839</v>
      </c>
      <c r="D227" s="84">
        <v>81</v>
      </c>
      <c r="E227" s="84">
        <v>85.02</v>
      </c>
      <c r="F227" s="27">
        <v>1245</v>
      </c>
      <c r="G227" s="84">
        <v>87.87</v>
      </c>
      <c r="H227" s="84">
        <v>125.26</v>
      </c>
      <c r="I227" s="27">
        <v>3422</v>
      </c>
      <c r="J227" s="27">
        <v>77</v>
      </c>
      <c r="K227" s="132">
        <v>1.3734658094681473E-2</v>
      </c>
      <c r="L227" s="27">
        <v>1</v>
      </c>
      <c r="M227" s="27">
        <v>3383</v>
      </c>
      <c r="N227" s="27">
        <v>0</v>
      </c>
      <c r="O227" s="27">
        <v>3383</v>
      </c>
      <c r="P227" s="27">
        <v>395</v>
      </c>
      <c r="Q227" s="27">
        <v>860</v>
      </c>
      <c r="R227" s="27">
        <v>4638</v>
      </c>
      <c r="S227" s="27">
        <v>279</v>
      </c>
      <c r="T227" s="27">
        <v>4917</v>
      </c>
      <c r="U227" s="27">
        <v>30</v>
      </c>
      <c r="V227" s="27">
        <v>472</v>
      </c>
      <c r="W227" s="166">
        <v>97.01</v>
      </c>
      <c r="X227" s="27">
        <v>10</v>
      </c>
      <c r="Y227" s="84">
        <v>90.62</v>
      </c>
      <c r="Z227" s="27">
        <v>482</v>
      </c>
      <c r="AA227" s="27">
        <v>3422</v>
      </c>
      <c r="AB227" s="27">
        <v>0</v>
      </c>
      <c r="AC227" s="27">
        <v>3422</v>
      </c>
      <c r="AD227" s="27">
        <v>405</v>
      </c>
      <c r="AE227" s="27">
        <v>860</v>
      </c>
      <c r="AF227" s="27">
        <v>4687</v>
      </c>
      <c r="AG227" s="27">
        <v>3424</v>
      </c>
      <c r="AH227" s="27">
        <v>1266</v>
      </c>
      <c r="AI227" s="27">
        <v>4690</v>
      </c>
      <c r="AJ227" s="27">
        <v>4553</v>
      </c>
      <c r="AK227" s="166">
        <v>97.25</v>
      </c>
    </row>
    <row r="228" spans="1:37" ht="13" x14ac:dyDescent="0.3">
      <c r="A228" s="27" t="s">
        <v>524</v>
      </c>
      <c r="B228" s="140" t="s">
        <v>523</v>
      </c>
      <c r="C228" s="27">
        <v>2118</v>
      </c>
      <c r="D228" s="84">
        <v>98.34</v>
      </c>
      <c r="E228" s="84">
        <v>102.76</v>
      </c>
      <c r="F228" s="27">
        <v>175</v>
      </c>
      <c r="G228" s="84">
        <v>84.72</v>
      </c>
      <c r="H228" s="84">
        <v>127.86</v>
      </c>
      <c r="I228" s="27">
        <v>2342</v>
      </c>
      <c r="J228" s="27">
        <v>54</v>
      </c>
      <c r="K228" s="132">
        <v>9.8206660973526906E-3</v>
      </c>
      <c r="L228" s="27">
        <v>1</v>
      </c>
      <c r="M228" s="27">
        <v>2292</v>
      </c>
      <c r="N228" s="27">
        <v>0</v>
      </c>
      <c r="O228" s="27">
        <v>2292</v>
      </c>
      <c r="P228" s="27">
        <v>34</v>
      </c>
      <c r="Q228" s="27">
        <v>213</v>
      </c>
      <c r="R228" s="27">
        <v>2539</v>
      </c>
      <c r="S228" s="27">
        <v>538</v>
      </c>
      <c r="T228" s="27">
        <v>3077</v>
      </c>
      <c r="U228" s="27">
        <v>23</v>
      </c>
      <c r="V228" s="27">
        <v>182</v>
      </c>
      <c r="W228" s="166">
        <v>113.62</v>
      </c>
      <c r="X228" s="27">
        <v>72</v>
      </c>
      <c r="Y228" s="167">
        <v>188.47</v>
      </c>
      <c r="Z228" s="27">
        <v>254</v>
      </c>
      <c r="AA228" s="27">
        <v>2342</v>
      </c>
      <c r="AB228" s="27">
        <v>0</v>
      </c>
      <c r="AC228" s="27">
        <v>2342</v>
      </c>
      <c r="AD228" s="27">
        <v>53</v>
      </c>
      <c r="AE228" s="27">
        <v>239</v>
      </c>
      <c r="AF228" s="27">
        <v>2634</v>
      </c>
      <c r="AG228" s="27">
        <v>2345</v>
      </c>
      <c r="AH228" s="27">
        <v>296</v>
      </c>
      <c r="AI228" s="27">
        <v>2641</v>
      </c>
      <c r="AJ228" s="27">
        <v>2534</v>
      </c>
      <c r="AK228" s="166">
        <v>107.58</v>
      </c>
    </row>
    <row r="229" spans="1:37" ht="13" x14ac:dyDescent="0.3">
      <c r="A229" s="27" t="s">
        <v>508</v>
      </c>
      <c r="B229" s="140" t="s">
        <v>507</v>
      </c>
      <c r="C229" s="27">
        <v>928</v>
      </c>
      <c r="D229" s="84">
        <v>119.72</v>
      </c>
      <c r="E229" s="84">
        <v>127.65</v>
      </c>
      <c r="F229" s="27">
        <v>271</v>
      </c>
      <c r="G229" s="84">
        <v>118.19</v>
      </c>
      <c r="H229" s="84">
        <v>142.84</v>
      </c>
      <c r="I229" s="27">
        <v>1377</v>
      </c>
      <c r="J229" s="27">
        <v>24</v>
      </c>
      <c r="K229" s="132">
        <v>1.6702977487291212E-2</v>
      </c>
      <c r="L229" s="27">
        <v>0</v>
      </c>
      <c r="M229" s="27">
        <v>1320</v>
      </c>
      <c r="N229" s="27">
        <v>369</v>
      </c>
      <c r="O229" s="27">
        <v>1689</v>
      </c>
      <c r="P229" s="27">
        <v>42</v>
      </c>
      <c r="Q229" s="27">
        <v>239</v>
      </c>
      <c r="R229" s="27">
        <v>1970</v>
      </c>
      <c r="S229" s="27">
        <v>423</v>
      </c>
      <c r="T229" s="27">
        <v>2393</v>
      </c>
      <c r="U229" s="27">
        <v>20</v>
      </c>
      <c r="V229" s="27">
        <v>243</v>
      </c>
      <c r="W229" s="166">
        <v>198.34</v>
      </c>
      <c r="X229" s="27">
        <v>33</v>
      </c>
      <c r="Y229" s="167">
        <v>128</v>
      </c>
      <c r="Z229" s="27">
        <v>276</v>
      </c>
      <c r="AA229" s="27">
        <v>1377</v>
      </c>
      <c r="AB229" s="27">
        <v>369</v>
      </c>
      <c r="AC229" s="27">
        <v>1746</v>
      </c>
      <c r="AD229" s="27">
        <v>93</v>
      </c>
      <c r="AE229" s="27">
        <v>239</v>
      </c>
      <c r="AF229" s="27">
        <v>2078</v>
      </c>
      <c r="AG229" s="27">
        <v>1749</v>
      </c>
      <c r="AH229" s="27">
        <v>334</v>
      </c>
      <c r="AI229" s="27">
        <v>2083</v>
      </c>
      <c r="AJ229" s="27">
        <v>1444</v>
      </c>
      <c r="AK229" s="166">
        <v>142.30000000000001</v>
      </c>
    </row>
    <row r="230" spans="1:37" ht="13" x14ac:dyDescent="0.3">
      <c r="A230" s="27" t="s">
        <v>446</v>
      </c>
      <c r="B230" s="140" t="s">
        <v>445</v>
      </c>
      <c r="C230" s="27">
        <v>2601</v>
      </c>
      <c r="D230" s="84">
        <v>95.12</v>
      </c>
      <c r="E230" s="84">
        <v>96.77</v>
      </c>
      <c r="F230" s="27">
        <v>1476</v>
      </c>
      <c r="G230" s="84">
        <v>94.26</v>
      </c>
      <c r="H230" s="84">
        <v>113.55</v>
      </c>
      <c r="I230" s="27">
        <v>2863</v>
      </c>
      <c r="J230" s="27">
        <v>5</v>
      </c>
      <c r="K230" s="132">
        <v>6.9856793573174988E-4</v>
      </c>
      <c r="L230" s="27">
        <v>1</v>
      </c>
      <c r="M230" s="27">
        <v>2800</v>
      </c>
      <c r="N230" s="27">
        <v>0</v>
      </c>
      <c r="O230" s="27">
        <v>2800</v>
      </c>
      <c r="P230" s="27">
        <v>98</v>
      </c>
      <c r="Q230" s="27">
        <v>1383</v>
      </c>
      <c r="R230" s="27">
        <v>4281</v>
      </c>
      <c r="S230" s="27">
        <v>375</v>
      </c>
      <c r="T230" s="27">
        <v>4656</v>
      </c>
      <c r="U230" s="27">
        <v>22</v>
      </c>
      <c r="V230" s="27">
        <v>223</v>
      </c>
      <c r="W230" s="166">
        <v>107.61</v>
      </c>
      <c r="X230" s="27">
        <v>5</v>
      </c>
      <c r="Y230" s="167">
        <v>153.84</v>
      </c>
      <c r="Z230" s="27">
        <v>228</v>
      </c>
      <c r="AA230" s="27">
        <v>2863</v>
      </c>
      <c r="AB230" s="27">
        <v>0</v>
      </c>
      <c r="AC230" s="27">
        <v>2863</v>
      </c>
      <c r="AD230" s="27">
        <v>98</v>
      </c>
      <c r="AE230" s="27">
        <v>1383</v>
      </c>
      <c r="AF230" s="27">
        <v>4344</v>
      </c>
      <c r="AG230" s="27">
        <v>2865</v>
      </c>
      <c r="AH230" s="27">
        <v>1481</v>
      </c>
      <c r="AI230" s="27">
        <v>4346</v>
      </c>
      <c r="AJ230" s="27">
        <v>4277</v>
      </c>
      <c r="AK230" s="166">
        <v>103.08</v>
      </c>
    </row>
    <row r="231" spans="1:37" ht="13" x14ac:dyDescent="0.3">
      <c r="A231" s="27" t="s">
        <v>298</v>
      </c>
      <c r="B231" s="140" t="s">
        <v>297</v>
      </c>
      <c r="C231" s="27">
        <v>4513</v>
      </c>
      <c r="D231" s="84">
        <v>110.36</v>
      </c>
      <c r="E231" s="84">
        <v>115.16</v>
      </c>
      <c r="F231" s="27">
        <v>821</v>
      </c>
      <c r="G231" s="84">
        <v>96.14</v>
      </c>
      <c r="H231" s="84">
        <v>136.43</v>
      </c>
      <c r="I231" s="27">
        <v>5607</v>
      </c>
      <c r="J231" s="27">
        <v>127</v>
      </c>
      <c r="K231" s="132">
        <v>3.9236668450151595E-3</v>
      </c>
      <c r="L231" s="27">
        <v>2</v>
      </c>
      <c r="M231" s="27">
        <v>5457</v>
      </c>
      <c r="N231" s="27">
        <v>1</v>
      </c>
      <c r="O231" s="27">
        <v>5458</v>
      </c>
      <c r="P231" s="27">
        <v>176</v>
      </c>
      <c r="Q231" s="27">
        <v>646</v>
      </c>
      <c r="R231" s="27">
        <v>6280</v>
      </c>
      <c r="S231" s="27">
        <v>603</v>
      </c>
      <c r="T231" s="27">
        <v>6883</v>
      </c>
      <c r="U231" s="27">
        <v>26</v>
      </c>
      <c r="V231" s="27">
        <v>947</v>
      </c>
      <c r="W231" s="166">
        <v>152.4</v>
      </c>
      <c r="X231" s="27">
        <v>35</v>
      </c>
      <c r="Y231" s="84">
        <v>147.59</v>
      </c>
      <c r="Z231" s="27">
        <v>982</v>
      </c>
      <c r="AA231" s="27">
        <v>5607</v>
      </c>
      <c r="AB231" s="27">
        <v>12</v>
      </c>
      <c r="AC231" s="27">
        <v>5619</v>
      </c>
      <c r="AD231" s="27">
        <v>219</v>
      </c>
      <c r="AE231" s="27">
        <v>646</v>
      </c>
      <c r="AF231" s="27">
        <v>6484</v>
      </c>
      <c r="AG231" s="27">
        <v>5624</v>
      </c>
      <c r="AH231" s="27">
        <v>866</v>
      </c>
      <c r="AI231" s="27">
        <v>6490</v>
      </c>
      <c r="AJ231" s="27">
        <v>6198</v>
      </c>
      <c r="AK231" s="166">
        <v>122.91</v>
      </c>
    </row>
    <row r="232" spans="1:37" ht="13" x14ac:dyDescent="0.3">
      <c r="A232" s="27" t="s">
        <v>82</v>
      </c>
      <c r="B232" s="140" t="s">
        <v>81</v>
      </c>
      <c r="C232" s="27">
        <v>1267</v>
      </c>
      <c r="D232" s="84">
        <v>89.04</v>
      </c>
      <c r="E232" s="84">
        <v>91.3</v>
      </c>
      <c r="F232" s="27">
        <v>217</v>
      </c>
      <c r="G232" s="84">
        <v>85.59</v>
      </c>
      <c r="H232" s="84">
        <v>109.13</v>
      </c>
      <c r="I232" s="27">
        <v>1504</v>
      </c>
      <c r="J232" s="27">
        <v>10</v>
      </c>
      <c r="K232" s="132">
        <v>5.3191489361702126E-3</v>
      </c>
      <c r="L232" s="27">
        <v>7</v>
      </c>
      <c r="M232" s="27">
        <v>1490</v>
      </c>
      <c r="N232" s="27">
        <v>0</v>
      </c>
      <c r="O232" s="27">
        <v>1490</v>
      </c>
      <c r="P232" s="27">
        <v>32</v>
      </c>
      <c r="Q232" s="27">
        <v>185</v>
      </c>
      <c r="R232" s="27">
        <v>1707</v>
      </c>
      <c r="S232" s="27">
        <v>188</v>
      </c>
      <c r="T232" s="27">
        <v>1895</v>
      </c>
      <c r="U232" s="27">
        <v>13</v>
      </c>
      <c r="V232" s="27">
        <v>205</v>
      </c>
      <c r="W232" s="27">
        <v>111.12</v>
      </c>
      <c r="X232" s="27">
        <v>0</v>
      </c>
      <c r="Y232" s="84">
        <v>0</v>
      </c>
      <c r="Z232" s="27">
        <v>205</v>
      </c>
      <c r="AA232" s="27">
        <v>1504</v>
      </c>
      <c r="AB232" s="27">
        <v>0</v>
      </c>
      <c r="AC232" s="27">
        <v>1504</v>
      </c>
      <c r="AD232" s="27">
        <v>32</v>
      </c>
      <c r="AE232" s="27">
        <v>287</v>
      </c>
      <c r="AF232" s="27">
        <v>1823</v>
      </c>
      <c r="AG232" s="27">
        <v>1505</v>
      </c>
      <c r="AH232" s="27">
        <v>325</v>
      </c>
      <c r="AI232" s="27">
        <v>1830</v>
      </c>
      <c r="AJ232" s="27">
        <v>1689</v>
      </c>
      <c r="AK232" s="27">
        <v>95.99</v>
      </c>
    </row>
    <row r="233" spans="1:37" ht="13" x14ac:dyDescent="0.3">
      <c r="A233" s="27" t="s">
        <v>428</v>
      </c>
      <c r="B233" s="140" t="s">
        <v>427</v>
      </c>
      <c r="C233" s="27">
        <v>1979</v>
      </c>
      <c r="D233" s="84">
        <v>89.43</v>
      </c>
      <c r="E233" s="84">
        <v>90.74</v>
      </c>
      <c r="F233" s="27">
        <v>142</v>
      </c>
      <c r="G233" s="84">
        <v>75.38</v>
      </c>
      <c r="H233" s="84">
        <v>124.8</v>
      </c>
      <c r="I233" s="27">
        <v>3020</v>
      </c>
      <c r="J233" s="27">
        <v>23</v>
      </c>
      <c r="K233" s="132">
        <v>5.9602649006622521E-3</v>
      </c>
      <c r="L233" s="27">
        <v>3</v>
      </c>
      <c r="M233" s="27">
        <v>2995</v>
      </c>
      <c r="N233" s="27">
        <v>3</v>
      </c>
      <c r="O233" s="27">
        <v>2998</v>
      </c>
      <c r="P233" s="27">
        <v>28</v>
      </c>
      <c r="Q233" s="27">
        <v>114</v>
      </c>
      <c r="R233" s="27">
        <v>3140</v>
      </c>
      <c r="S233" s="27">
        <v>45</v>
      </c>
      <c r="T233" s="27">
        <v>3185</v>
      </c>
      <c r="U233" s="27">
        <v>13</v>
      </c>
      <c r="V233" s="27">
        <v>936</v>
      </c>
      <c r="W233" s="166">
        <v>96.71</v>
      </c>
      <c r="X233" s="27">
        <v>0</v>
      </c>
      <c r="Y233" s="84">
        <v>0</v>
      </c>
      <c r="Z233" s="27">
        <v>936</v>
      </c>
      <c r="AA233" s="27">
        <v>3020</v>
      </c>
      <c r="AB233" s="27">
        <v>3</v>
      </c>
      <c r="AC233" s="27">
        <v>3023</v>
      </c>
      <c r="AD233" s="27">
        <v>44</v>
      </c>
      <c r="AE233" s="27">
        <v>114</v>
      </c>
      <c r="AF233" s="27">
        <v>3181</v>
      </c>
      <c r="AG233" s="27">
        <v>3024</v>
      </c>
      <c r="AH233" s="27">
        <v>159</v>
      </c>
      <c r="AI233" s="27">
        <v>3183</v>
      </c>
      <c r="AJ233" s="27">
        <v>3044</v>
      </c>
      <c r="AK233" s="166">
        <v>94.07</v>
      </c>
    </row>
    <row r="234" spans="1:37" ht="13" x14ac:dyDescent="0.3">
      <c r="A234" s="27" t="s">
        <v>574</v>
      </c>
      <c r="B234" s="140" t="s">
        <v>573</v>
      </c>
      <c r="C234" s="27">
        <v>24649</v>
      </c>
      <c r="D234" s="84">
        <v>77.260000000000005</v>
      </c>
      <c r="E234" s="84">
        <v>80.84</v>
      </c>
      <c r="F234" s="27">
        <v>2565</v>
      </c>
      <c r="G234" s="84">
        <v>79.510000000000005</v>
      </c>
      <c r="H234" s="84">
        <v>112.35</v>
      </c>
      <c r="I234" s="27">
        <v>26950</v>
      </c>
      <c r="J234" s="27">
        <v>373</v>
      </c>
      <c r="K234" s="132">
        <v>3.1168831168831169E-3</v>
      </c>
      <c r="L234" s="27">
        <v>171</v>
      </c>
      <c r="M234" s="27">
        <v>26848</v>
      </c>
      <c r="N234" s="27">
        <v>0</v>
      </c>
      <c r="O234" s="27">
        <v>26848</v>
      </c>
      <c r="P234" s="27">
        <v>1460</v>
      </c>
      <c r="Q234" s="27">
        <v>1170</v>
      </c>
      <c r="R234" s="27">
        <v>29478</v>
      </c>
      <c r="S234" s="27">
        <v>340</v>
      </c>
      <c r="T234" s="27">
        <v>29818</v>
      </c>
      <c r="U234" s="27">
        <v>32</v>
      </c>
      <c r="V234" s="27">
        <v>2100</v>
      </c>
      <c r="W234" s="27">
        <v>108.62</v>
      </c>
      <c r="X234" s="27">
        <v>65</v>
      </c>
      <c r="Y234" s="84">
        <v>158.43</v>
      </c>
      <c r="Z234" s="27">
        <v>2165</v>
      </c>
      <c r="AA234" s="27">
        <v>26950</v>
      </c>
      <c r="AB234" s="27">
        <v>0</v>
      </c>
      <c r="AC234" s="27">
        <v>26950</v>
      </c>
      <c r="AD234" s="27">
        <v>1567</v>
      </c>
      <c r="AE234" s="27">
        <v>1293</v>
      </c>
      <c r="AF234" s="27">
        <v>29810</v>
      </c>
      <c r="AG234" s="27">
        <v>26955</v>
      </c>
      <c r="AH234" s="27">
        <v>2873</v>
      </c>
      <c r="AI234" s="27">
        <v>29828</v>
      </c>
      <c r="AJ234" s="27">
        <v>29358</v>
      </c>
      <c r="AK234" s="27">
        <v>85.67</v>
      </c>
    </row>
    <row r="235" spans="1:37" ht="13" x14ac:dyDescent="0.3">
      <c r="A235" s="27" t="s">
        <v>616</v>
      </c>
      <c r="B235" s="140" t="s">
        <v>615</v>
      </c>
      <c r="C235" s="27">
        <v>4519</v>
      </c>
      <c r="D235" s="84">
        <v>89.11</v>
      </c>
      <c r="E235" s="84">
        <v>94.63</v>
      </c>
      <c r="F235" s="27">
        <v>1137</v>
      </c>
      <c r="G235" s="84">
        <v>92.72</v>
      </c>
      <c r="H235" s="84">
        <v>137.34</v>
      </c>
      <c r="I235" s="27">
        <v>5723</v>
      </c>
      <c r="J235" s="27">
        <v>47</v>
      </c>
      <c r="K235" s="132">
        <v>3.8441376900227153E-3</v>
      </c>
      <c r="L235" s="27">
        <v>4</v>
      </c>
      <c r="M235" s="27">
        <v>5490</v>
      </c>
      <c r="N235" s="27">
        <v>2</v>
      </c>
      <c r="O235" s="27">
        <v>5492</v>
      </c>
      <c r="P235" s="27">
        <v>313</v>
      </c>
      <c r="Q235" s="27">
        <v>1016</v>
      </c>
      <c r="R235" s="27">
        <v>6821</v>
      </c>
      <c r="S235" s="27">
        <v>586</v>
      </c>
      <c r="T235" s="27">
        <v>7407</v>
      </c>
      <c r="U235" s="27">
        <v>31</v>
      </c>
      <c r="V235" s="27">
        <v>698</v>
      </c>
      <c r="W235" s="166">
        <v>109.66</v>
      </c>
      <c r="X235" s="27">
        <v>288</v>
      </c>
      <c r="Y235" s="167">
        <v>186.46</v>
      </c>
      <c r="Z235" s="27">
        <v>986</v>
      </c>
      <c r="AA235" s="27">
        <v>5723</v>
      </c>
      <c r="AB235" s="27">
        <v>41</v>
      </c>
      <c r="AC235" s="27">
        <v>5764</v>
      </c>
      <c r="AD235" s="27">
        <v>438</v>
      </c>
      <c r="AE235" s="27">
        <v>1077</v>
      </c>
      <c r="AF235" s="27">
        <v>7279</v>
      </c>
      <c r="AG235" s="27">
        <v>5780</v>
      </c>
      <c r="AH235" s="27">
        <v>1521</v>
      </c>
      <c r="AI235" s="27">
        <v>7301</v>
      </c>
      <c r="AJ235" s="27">
        <v>6546</v>
      </c>
      <c r="AK235" s="166">
        <v>105.43</v>
      </c>
    </row>
    <row r="236" spans="1:37" ht="13" x14ac:dyDescent="0.3">
      <c r="A236" s="27" t="s">
        <v>430</v>
      </c>
      <c r="B236" s="140" t="s">
        <v>429</v>
      </c>
      <c r="C236" s="27">
        <v>5440</v>
      </c>
      <c r="D236" s="84">
        <v>83.45</v>
      </c>
      <c r="E236" s="84">
        <v>84.34</v>
      </c>
      <c r="F236" s="27">
        <v>583</v>
      </c>
      <c r="G236" s="84">
        <v>85.71</v>
      </c>
      <c r="H236" s="84">
        <v>117.76</v>
      </c>
      <c r="I236" s="27">
        <v>6106</v>
      </c>
      <c r="J236" s="27">
        <v>40</v>
      </c>
      <c r="K236" s="132">
        <v>2.1290533901080905E-3</v>
      </c>
      <c r="L236" s="27">
        <v>15</v>
      </c>
      <c r="M236" s="27">
        <v>6063</v>
      </c>
      <c r="N236" s="27">
        <v>0</v>
      </c>
      <c r="O236" s="27">
        <v>6063</v>
      </c>
      <c r="P236" s="27">
        <v>63</v>
      </c>
      <c r="Q236" s="27">
        <v>584</v>
      </c>
      <c r="R236" s="27">
        <v>6710</v>
      </c>
      <c r="S236" s="27">
        <v>290</v>
      </c>
      <c r="T236" s="27">
        <v>7000</v>
      </c>
      <c r="U236" s="27">
        <v>24</v>
      </c>
      <c r="V236" s="27">
        <v>635</v>
      </c>
      <c r="W236" s="166">
        <v>102.68</v>
      </c>
      <c r="X236" s="27">
        <v>64</v>
      </c>
      <c r="Y236" s="167">
        <v>199.49</v>
      </c>
      <c r="Z236" s="27">
        <v>699</v>
      </c>
      <c r="AA236" s="27">
        <v>6106</v>
      </c>
      <c r="AB236" s="27">
        <v>0</v>
      </c>
      <c r="AC236" s="27">
        <v>6106</v>
      </c>
      <c r="AD236" s="27">
        <v>130</v>
      </c>
      <c r="AE236" s="27">
        <v>612</v>
      </c>
      <c r="AF236" s="27">
        <v>6848</v>
      </c>
      <c r="AG236" s="27">
        <v>6106</v>
      </c>
      <c r="AH236" s="27">
        <v>748</v>
      </c>
      <c r="AI236" s="27">
        <v>6854</v>
      </c>
      <c r="AJ236" s="27">
        <v>6679</v>
      </c>
      <c r="AK236" s="166">
        <v>89.97</v>
      </c>
    </row>
    <row r="237" spans="1:37" ht="13" x14ac:dyDescent="0.3">
      <c r="A237" s="27" t="s">
        <v>460</v>
      </c>
      <c r="B237" s="140" t="s">
        <v>459</v>
      </c>
      <c r="C237" s="27">
        <v>1531</v>
      </c>
      <c r="D237" s="84">
        <v>91.29</v>
      </c>
      <c r="E237" s="84">
        <v>95.17</v>
      </c>
      <c r="F237" s="27">
        <v>217</v>
      </c>
      <c r="G237" s="84">
        <v>81.069999999999993</v>
      </c>
      <c r="H237" s="84">
        <v>122.95</v>
      </c>
      <c r="I237" s="27">
        <v>2864</v>
      </c>
      <c r="J237" s="27">
        <v>21</v>
      </c>
      <c r="K237" s="132">
        <v>5.237430167597765E-3</v>
      </c>
      <c r="L237" s="27">
        <v>1</v>
      </c>
      <c r="M237" s="27">
        <v>2044</v>
      </c>
      <c r="N237" s="27">
        <v>0</v>
      </c>
      <c r="O237" s="27">
        <v>2044</v>
      </c>
      <c r="P237" s="27">
        <v>139</v>
      </c>
      <c r="Q237" s="27">
        <v>78</v>
      </c>
      <c r="R237" s="27">
        <v>2261</v>
      </c>
      <c r="S237" s="27">
        <v>274</v>
      </c>
      <c r="T237" s="27">
        <v>2535</v>
      </c>
      <c r="U237" s="27">
        <v>24</v>
      </c>
      <c r="V237" s="27">
        <v>578</v>
      </c>
      <c r="W237" s="166">
        <v>113.32</v>
      </c>
      <c r="X237" s="27">
        <v>0</v>
      </c>
      <c r="Y237" s="84">
        <v>0</v>
      </c>
      <c r="Z237" s="27">
        <v>578</v>
      </c>
      <c r="AA237" s="27">
        <v>2864</v>
      </c>
      <c r="AB237" s="27">
        <v>0</v>
      </c>
      <c r="AC237" s="27">
        <v>2864</v>
      </c>
      <c r="AD237" s="27">
        <v>286</v>
      </c>
      <c r="AE237" s="27">
        <v>98</v>
      </c>
      <c r="AF237" s="27">
        <v>3248</v>
      </c>
      <c r="AG237" s="27">
        <v>2904</v>
      </c>
      <c r="AH237" s="27">
        <v>395</v>
      </c>
      <c r="AI237" s="27">
        <v>3299</v>
      </c>
      <c r="AJ237" s="27">
        <v>2215</v>
      </c>
      <c r="AK237" s="27">
        <v>101.5</v>
      </c>
    </row>
    <row r="238" spans="1:37" ht="13" x14ac:dyDescent="0.3">
      <c r="A238" s="27" t="s">
        <v>590</v>
      </c>
      <c r="B238" s="140" t="s">
        <v>589</v>
      </c>
      <c r="C238" s="27">
        <v>13802</v>
      </c>
      <c r="D238" s="84">
        <v>86.36</v>
      </c>
      <c r="E238" s="84">
        <v>89.38</v>
      </c>
      <c r="F238" s="27">
        <v>2774</v>
      </c>
      <c r="G238" s="84">
        <v>80.45</v>
      </c>
      <c r="H238" s="84">
        <v>111.83</v>
      </c>
      <c r="I238" s="27">
        <v>15407</v>
      </c>
      <c r="J238" s="27">
        <v>109</v>
      </c>
      <c r="K238" s="132">
        <v>4.5433893684688779E-3</v>
      </c>
      <c r="L238" s="27">
        <v>50</v>
      </c>
      <c r="M238" s="27">
        <v>14859</v>
      </c>
      <c r="N238" s="27">
        <v>8</v>
      </c>
      <c r="O238" s="27">
        <v>14867</v>
      </c>
      <c r="P238" s="27">
        <v>1337</v>
      </c>
      <c r="Q238" s="27">
        <v>1448</v>
      </c>
      <c r="R238" s="27">
        <v>17652</v>
      </c>
      <c r="S238" s="27">
        <v>552</v>
      </c>
      <c r="T238" s="27">
        <v>18204</v>
      </c>
      <c r="U238" s="27">
        <v>33</v>
      </c>
      <c r="V238" s="27">
        <v>1002</v>
      </c>
      <c r="W238" s="166">
        <v>98.41</v>
      </c>
      <c r="X238" s="27">
        <v>11</v>
      </c>
      <c r="Y238" s="167">
        <v>127.42</v>
      </c>
      <c r="Z238" s="27">
        <v>1013</v>
      </c>
      <c r="AA238" s="27">
        <v>15407</v>
      </c>
      <c r="AB238" s="27">
        <v>8</v>
      </c>
      <c r="AC238" s="27">
        <v>15415</v>
      </c>
      <c r="AD238" s="27">
        <v>1637</v>
      </c>
      <c r="AE238" s="27">
        <v>1649</v>
      </c>
      <c r="AF238" s="27">
        <v>18701</v>
      </c>
      <c r="AG238" s="27">
        <v>15446</v>
      </c>
      <c r="AH238" s="27">
        <v>3315</v>
      </c>
      <c r="AI238" s="27">
        <v>18761</v>
      </c>
      <c r="AJ238" s="27">
        <v>17586</v>
      </c>
      <c r="AK238" s="166">
        <v>93.46</v>
      </c>
    </row>
    <row r="239" spans="1:37" ht="13" x14ac:dyDescent="0.3">
      <c r="A239" s="27" t="s">
        <v>432</v>
      </c>
      <c r="B239" s="140" t="s">
        <v>431</v>
      </c>
      <c r="C239" s="27">
        <v>1151</v>
      </c>
      <c r="D239" s="84">
        <v>91.95</v>
      </c>
      <c r="E239" s="84">
        <v>95.81</v>
      </c>
      <c r="F239" s="27">
        <v>233</v>
      </c>
      <c r="G239" s="84">
        <v>103.74</v>
      </c>
      <c r="H239" s="84">
        <v>157.59</v>
      </c>
      <c r="I239" s="27">
        <v>1599</v>
      </c>
      <c r="J239" s="27">
        <v>28</v>
      </c>
      <c r="K239" s="132">
        <v>1.0631644777986242E-2</v>
      </c>
      <c r="L239" s="27">
        <v>2</v>
      </c>
      <c r="M239" s="27">
        <v>1575</v>
      </c>
      <c r="N239" s="27">
        <v>0</v>
      </c>
      <c r="O239" s="27">
        <v>1575</v>
      </c>
      <c r="P239" s="27">
        <v>40</v>
      </c>
      <c r="Q239" s="27">
        <v>195</v>
      </c>
      <c r="R239" s="27">
        <v>1810</v>
      </c>
      <c r="S239" s="27">
        <v>279</v>
      </c>
      <c r="T239" s="27">
        <v>2089</v>
      </c>
      <c r="U239" s="27">
        <v>20</v>
      </c>
      <c r="V239" s="27">
        <v>287</v>
      </c>
      <c r="W239" s="166">
        <v>105.11</v>
      </c>
      <c r="X239" s="27">
        <v>0</v>
      </c>
      <c r="Y239" s="84">
        <v>0</v>
      </c>
      <c r="Z239" s="27">
        <v>287</v>
      </c>
      <c r="AA239" s="27">
        <v>1599</v>
      </c>
      <c r="AB239" s="27">
        <v>0</v>
      </c>
      <c r="AC239" s="27">
        <v>1599</v>
      </c>
      <c r="AD239" s="27">
        <v>45</v>
      </c>
      <c r="AE239" s="27">
        <v>195</v>
      </c>
      <c r="AF239" s="27">
        <v>1839</v>
      </c>
      <c r="AG239" s="27">
        <v>1601</v>
      </c>
      <c r="AH239" s="27">
        <v>241</v>
      </c>
      <c r="AI239" s="27">
        <v>1842</v>
      </c>
      <c r="AJ239" s="27">
        <v>1667</v>
      </c>
      <c r="AK239" s="166">
        <v>105.98</v>
      </c>
    </row>
    <row r="240" spans="1:37" ht="13" x14ac:dyDescent="0.3">
      <c r="A240" s="27" t="s">
        <v>328</v>
      </c>
      <c r="B240" s="140" t="s">
        <v>327</v>
      </c>
      <c r="C240" s="27">
        <v>5180</v>
      </c>
      <c r="D240" s="84">
        <v>106.3</v>
      </c>
      <c r="E240" s="84">
        <v>108.93</v>
      </c>
      <c r="F240" s="27">
        <v>906</v>
      </c>
      <c r="G240" s="84">
        <v>91.55</v>
      </c>
      <c r="H240" s="84">
        <v>114.3</v>
      </c>
      <c r="I240" s="27">
        <v>5461</v>
      </c>
      <c r="J240" s="27">
        <v>42</v>
      </c>
      <c r="K240" s="132">
        <v>6.4090825856070316E-3</v>
      </c>
      <c r="L240" s="27">
        <v>2</v>
      </c>
      <c r="M240" s="27">
        <v>5429</v>
      </c>
      <c r="N240" s="27">
        <v>0</v>
      </c>
      <c r="O240" s="27">
        <v>5429</v>
      </c>
      <c r="P240" s="27">
        <v>63</v>
      </c>
      <c r="Q240" s="27">
        <v>945</v>
      </c>
      <c r="R240" s="27">
        <v>6437</v>
      </c>
      <c r="S240" s="27">
        <v>762</v>
      </c>
      <c r="T240" s="27">
        <v>7199</v>
      </c>
      <c r="U240" s="27">
        <v>19</v>
      </c>
      <c r="V240" s="27">
        <v>225</v>
      </c>
      <c r="W240" s="166">
        <v>154.41999999999999</v>
      </c>
      <c r="X240" s="27">
        <v>102</v>
      </c>
      <c r="Y240" s="84">
        <v>138.06</v>
      </c>
      <c r="Z240" s="27">
        <v>327</v>
      </c>
      <c r="AA240" s="27">
        <v>5461</v>
      </c>
      <c r="AB240" s="27">
        <v>0</v>
      </c>
      <c r="AC240" s="27">
        <v>5461</v>
      </c>
      <c r="AD240" s="27">
        <v>86</v>
      </c>
      <c r="AE240" s="27">
        <v>1068</v>
      </c>
      <c r="AF240" s="27">
        <v>6615</v>
      </c>
      <c r="AG240" s="27">
        <v>5463</v>
      </c>
      <c r="AH240" s="27">
        <v>1163</v>
      </c>
      <c r="AI240" s="27">
        <v>6626</v>
      </c>
      <c r="AJ240" s="27">
        <v>6413</v>
      </c>
      <c r="AK240" s="166">
        <v>111.75</v>
      </c>
    </row>
    <row r="241" spans="1:37" ht="13" x14ac:dyDescent="0.3">
      <c r="A241" s="27" t="s">
        <v>600</v>
      </c>
      <c r="B241" s="140" t="s">
        <v>599</v>
      </c>
      <c r="C241" s="27">
        <v>13216</v>
      </c>
      <c r="D241" s="84">
        <v>79.69</v>
      </c>
      <c r="E241" s="84">
        <v>82.49</v>
      </c>
      <c r="F241" s="27">
        <v>2130</v>
      </c>
      <c r="G241" s="84">
        <v>87.27</v>
      </c>
      <c r="H241" s="84">
        <v>139.78</v>
      </c>
      <c r="I241" s="27">
        <v>15520</v>
      </c>
      <c r="J241" s="27">
        <v>129</v>
      </c>
      <c r="K241" s="132">
        <v>5.4768041237113398E-3</v>
      </c>
      <c r="L241" s="27">
        <v>50</v>
      </c>
      <c r="M241" s="27">
        <v>15409</v>
      </c>
      <c r="N241" s="27">
        <v>2</v>
      </c>
      <c r="O241" s="27">
        <v>15411</v>
      </c>
      <c r="P241" s="27">
        <v>1175</v>
      </c>
      <c r="Q241" s="27">
        <v>963</v>
      </c>
      <c r="R241" s="27">
        <v>17549</v>
      </c>
      <c r="S241" s="27">
        <v>462</v>
      </c>
      <c r="T241" s="27">
        <v>18011</v>
      </c>
      <c r="U241" s="27">
        <v>43</v>
      </c>
      <c r="V241" s="27">
        <v>2026</v>
      </c>
      <c r="W241" s="166">
        <v>95.83</v>
      </c>
      <c r="X241" s="27">
        <v>10</v>
      </c>
      <c r="Y241" s="167">
        <v>100.92</v>
      </c>
      <c r="Z241" s="27">
        <v>2036</v>
      </c>
      <c r="AA241" s="27">
        <v>15520</v>
      </c>
      <c r="AB241" s="27">
        <v>6</v>
      </c>
      <c r="AC241" s="27">
        <v>15526</v>
      </c>
      <c r="AD241" s="27">
        <v>1331</v>
      </c>
      <c r="AE241" s="27">
        <v>1040</v>
      </c>
      <c r="AF241" s="27">
        <v>17897</v>
      </c>
      <c r="AG241" s="27">
        <v>15532</v>
      </c>
      <c r="AH241" s="27">
        <v>2385</v>
      </c>
      <c r="AI241" s="27">
        <v>17917</v>
      </c>
      <c r="AJ241" s="27">
        <v>17372</v>
      </c>
      <c r="AK241" s="166">
        <v>91.1</v>
      </c>
    </row>
    <row r="242" spans="1:37" ht="13" x14ac:dyDescent="0.3">
      <c r="A242" s="27" t="s">
        <v>148</v>
      </c>
      <c r="B242" s="140" t="s">
        <v>147</v>
      </c>
      <c r="C242" s="27">
        <v>10316</v>
      </c>
      <c r="D242" s="84">
        <v>87.63</v>
      </c>
      <c r="E242" s="84">
        <v>89.42</v>
      </c>
      <c r="F242" s="27">
        <v>1626</v>
      </c>
      <c r="G242" s="84">
        <v>85.77</v>
      </c>
      <c r="H242" s="84">
        <v>106.93</v>
      </c>
      <c r="I242" s="27">
        <v>12639</v>
      </c>
      <c r="J242" s="27">
        <v>188</v>
      </c>
      <c r="K242" s="132">
        <v>5.3010522984413321E-3</v>
      </c>
      <c r="L242" s="27">
        <v>28</v>
      </c>
      <c r="M242" s="27">
        <v>12191</v>
      </c>
      <c r="N242" s="27">
        <v>1</v>
      </c>
      <c r="O242" s="27">
        <v>12192</v>
      </c>
      <c r="P242" s="27">
        <v>356</v>
      </c>
      <c r="Q242" s="27">
        <v>1548</v>
      </c>
      <c r="R242" s="27">
        <v>14096</v>
      </c>
      <c r="S242" s="27">
        <v>829</v>
      </c>
      <c r="T242" s="27">
        <v>14925</v>
      </c>
      <c r="U242" s="27">
        <v>30</v>
      </c>
      <c r="V242" s="27">
        <v>1660</v>
      </c>
      <c r="W242" s="166">
        <v>105.56</v>
      </c>
      <c r="X242" s="27">
        <v>328</v>
      </c>
      <c r="Y242" s="167">
        <v>204.28</v>
      </c>
      <c r="Z242" s="27">
        <v>1988</v>
      </c>
      <c r="AA242" s="27">
        <v>12639</v>
      </c>
      <c r="AB242" s="27">
        <v>1</v>
      </c>
      <c r="AC242" s="27">
        <v>12640</v>
      </c>
      <c r="AD242" s="27">
        <v>387</v>
      </c>
      <c r="AE242" s="27">
        <v>1642</v>
      </c>
      <c r="AF242" s="27">
        <v>14669</v>
      </c>
      <c r="AG242" s="27">
        <v>12664</v>
      </c>
      <c r="AH242" s="27">
        <v>2035</v>
      </c>
      <c r="AI242" s="27">
        <v>14699</v>
      </c>
      <c r="AJ242" s="27">
        <v>13860</v>
      </c>
      <c r="AK242" s="166">
        <v>96.08</v>
      </c>
    </row>
    <row r="243" spans="1:37" ht="13" x14ac:dyDescent="0.3">
      <c r="A243" s="27" t="s">
        <v>126</v>
      </c>
      <c r="B243" s="140" t="s">
        <v>125</v>
      </c>
      <c r="C243" s="27">
        <v>3173</v>
      </c>
      <c r="D243" s="84">
        <v>119.9</v>
      </c>
      <c r="E243" s="84">
        <v>125.89</v>
      </c>
      <c r="F243" s="27">
        <v>493</v>
      </c>
      <c r="G243" s="84">
        <v>111.49</v>
      </c>
      <c r="H243" s="84">
        <v>164.84</v>
      </c>
      <c r="I243" s="27">
        <v>3578</v>
      </c>
      <c r="J243" s="27">
        <v>17</v>
      </c>
      <c r="K243" s="132">
        <v>1.9564002235885969E-3</v>
      </c>
      <c r="L243" s="27">
        <v>1</v>
      </c>
      <c r="M243" s="27">
        <v>3405</v>
      </c>
      <c r="N243" s="27">
        <v>27</v>
      </c>
      <c r="O243" s="27">
        <v>3432</v>
      </c>
      <c r="P243" s="27">
        <v>263</v>
      </c>
      <c r="Q243" s="27">
        <v>230</v>
      </c>
      <c r="R243" s="27">
        <v>3925</v>
      </c>
      <c r="S243" s="27">
        <v>486</v>
      </c>
      <c r="T243" s="27">
        <v>4411</v>
      </c>
      <c r="U243" s="27">
        <v>33</v>
      </c>
      <c r="V243" s="27">
        <v>175</v>
      </c>
      <c r="W243" s="166">
        <v>146.15</v>
      </c>
      <c r="X243" s="27">
        <v>0</v>
      </c>
      <c r="Y243" s="84">
        <v>0</v>
      </c>
      <c r="Z243" s="27">
        <v>175</v>
      </c>
      <c r="AA243" s="27">
        <v>3578</v>
      </c>
      <c r="AB243" s="27">
        <v>27</v>
      </c>
      <c r="AC243" s="27">
        <v>3605</v>
      </c>
      <c r="AD243" s="27">
        <v>332</v>
      </c>
      <c r="AE243" s="27">
        <v>230</v>
      </c>
      <c r="AF243" s="27">
        <v>4167</v>
      </c>
      <c r="AG243" s="27">
        <v>3615</v>
      </c>
      <c r="AH243" s="27">
        <v>566</v>
      </c>
      <c r="AI243" s="27">
        <v>4181</v>
      </c>
      <c r="AJ243" s="27">
        <v>3841</v>
      </c>
      <c r="AK243" s="166">
        <v>131.81</v>
      </c>
    </row>
    <row r="244" spans="1:37" ht="13" x14ac:dyDescent="0.3">
      <c r="A244" s="27" t="s">
        <v>618</v>
      </c>
      <c r="B244" s="140" t="s">
        <v>617</v>
      </c>
      <c r="C244" s="27">
        <v>1922</v>
      </c>
      <c r="D244" s="84">
        <v>101.76</v>
      </c>
      <c r="E244" s="84">
        <v>105.84</v>
      </c>
      <c r="F244" s="27">
        <v>459</v>
      </c>
      <c r="G244" s="84">
        <v>90.39</v>
      </c>
      <c r="H244" s="84">
        <v>142.66999999999999</v>
      </c>
      <c r="I244" s="27">
        <v>2430</v>
      </c>
      <c r="J244" s="27">
        <v>11</v>
      </c>
      <c r="K244" s="132">
        <v>3.2921810699588477E-3</v>
      </c>
      <c r="L244" s="27">
        <v>4</v>
      </c>
      <c r="M244" s="27">
        <v>2422</v>
      </c>
      <c r="N244" s="27">
        <v>0</v>
      </c>
      <c r="O244" s="27">
        <v>2422</v>
      </c>
      <c r="P244" s="27">
        <v>152</v>
      </c>
      <c r="Q244" s="27">
        <v>347</v>
      </c>
      <c r="R244" s="27">
        <v>2921</v>
      </c>
      <c r="S244" s="27">
        <v>572</v>
      </c>
      <c r="T244" s="27">
        <v>3493</v>
      </c>
      <c r="U244" s="27">
        <v>28</v>
      </c>
      <c r="V244" s="27">
        <v>468</v>
      </c>
      <c r="W244" s="166">
        <v>111.49</v>
      </c>
      <c r="X244" s="27">
        <v>107</v>
      </c>
      <c r="Y244" s="84">
        <v>139.4</v>
      </c>
      <c r="Z244" s="27">
        <v>575</v>
      </c>
      <c r="AA244" s="27">
        <v>2430</v>
      </c>
      <c r="AB244" s="27">
        <v>0</v>
      </c>
      <c r="AC244" s="27">
        <v>2430</v>
      </c>
      <c r="AD244" s="27">
        <v>215</v>
      </c>
      <c r="AE244" s="27">
        <v>588</v>
      </c>
      <c r="AF244" s="27">
        <v>3233</v>
      </c>
      <c r="AG244" s="27">
        <v>2431</v>
      </c>
      <c r="AH244" s="27">
        <v>817</v>
      </c>
      <c r="AI244" s="27">
        <v>3248</v>
      </c>
      <c r="AJ244" s="27">
        <v>2889</v>
      </c>
      <c r="AK244" s="166">
        <v>112.44</v>
      </c>
    </row>
    <row r="245" spans="1:37" ht="13" x14ac:dyDescent="0.3">
      <c r="A245" s="27" t="s">
        <v>166</v>
      </c>
      <c r="B245" s="140" t="s">
        <v>165</v>
      </c>
      <c r="C245" s="27">
        <v>2791</v>
      </c>
      <c r="D245" s="84">
        <v>117.7</v>
      </c>
      <c r="E245" s="84">
        <v>120.87</v>
      </c>
      <c r="F245" s="27">
        <v>474</v>
      </c>
      <c r="G245" s="84">
        <v>116.8</v>
      </c>
      <c r="H245" s="84">
        <v>147.63</v>
      </c>
      <c r="I245" s="27">
        <v>3094</v>
      </c>
      <c r="J245" s="27">
        <v>21</v>
      </c>
      <c r="K245" s="132">
        <v>5.4945054945054949E-3</v>
      </c>
      <c r="L245" s="27">
        <v>0</v>
      </c>
      <c r="M245" s="27">
        <v>3062</v>
      </c>
      <c r="N245" s="27">
        <v>0</v>
      </c>
      <c r="O245" s="27">
        <v>3062</v>
      </c>
      <c r="P245" s="27">
        <v>17</v>
      </c>
      <c r="Q245" s="27">
        <v>463</v>
      </c>
      <c r="R245" s="27">
        <v>3542</v>
      </c>
      <c r="S245" s="27">
        <v>358</v>
      </c>
      <c r="T245" s="27">
        <v>3900</v>
      </c>
      <c r="U245" s="27">
        <v>14</v>
      </c>
      <c r="V245" s="27">
        <v>271</v>
      </c>
      <c r="W245" s="166">
        <v>157.86000000000001</v>
      </c>
      <c r="X245" s="27">
        <v>6</v>
      </c>
      <c r="Y245" s="84">
        <v>123.41</v>
      </c>
      <c r="Z245" s="27">
        <v>277</v>
      </c>
      <c r="AA245" s="27">
        <v>3094</v>
      </c>
      <c r="AB245" s="27">
        <v>0</v>
      </c>
      <c r="AC245" s="27">
        <v>3094</v>
      </c>
      <c r="AD245" s="27">
        <v>17</v>
      </c>
      <c r="AE245" s="27">
        <v>476</v>
      </c>
      <c r="AF245" s="27">
        <v>3587</v>
      </c>
      <c r="AG245" s="27">
        <v>3096</v>
      </c>
      <c r="AH245" s="27">
        <v>494</v>
      </c>
      <c r="AI245" s="27">
        <v>3590</v>
      </c>
      <c r="AJ245" s="27">
        <v>3542</v>
      </c>
      <c r="AK245" s="166">
        <v>127.28</v>
      </c>
    </row>
    <row r="246" spans="1:37" ht="13" x14ac:dyDescent="0.3">
      <c r="A246" s="27" t="s">
        <v>178</v>
      </c>
      <c r="B246" s="140" t="s">
        <v>177</v>
      </c>
      <c r="C246" s="27">
        <v>2300</v>
      </c>
      <c r="D246" s="84">
        <v>110.5</v>
      </c>
      <c r="E246" s="84">
        <v>113.27</v>
      </c>
      <c r="F246" s="27">
        <v>235</v>
      </c>
      <c r="G246" s="84">
        <v>97.98</v>
      </c>
      <c r="H246" s="84">
        <v>140.15</v>
      </c>
      <c r="I246" s="27">
        <v>3269</v>
      </c>
      <c r="J246" s="27">
        <v>18</v>
      </c>
      <c r="K246" s="132">
        <v>3.3649434077699602E-3</v>
      </c>
      <c r="L246" s="27">
        <v>0</v>
      </c>
      <c r="M246" s="27">
        <v>3040</v>
      </c>
      <c r="N246" s="27">
        <v>0</v>
      </c>
      <c r="O246" s="27">
        <v>3040</v>
      </c>
      <c r="P246" s="27">
        <v>101</v>
      </c>
      <c r="Q246" s="27">
        <v>181</v>
      </c>
      <c r="R246" s="27">
        <v>3322</v>
      </c>
      <c r="S246" s="27">
        <v>1141</v>
      </c>
      <c r="T246" s="27">
        <v>4463</v>
      </c>
      <c r="U246" s="27">
        <v>27</v>
      </c>
      <c r="V246" s="27">
        <v>591</v>
      </c>
      <c r="W246" s="166">
        <v>146.63999999999999</v>
      </c>
      <c r="X246" s="27">
        <v>79</v>
      </c>
      <c r="Y246" s="167">
        <v>160.63</v>
      </c>
      <c r="Z246" s="27">
        <v>670</v>
      </c>
      <c r="AA246" s="27">
        <v>3269</v>
      </c>
      <c r="AB246" s="27">
        <v>0</v>
      </c>
      <c r="AC246" s="27">
        <v>3269</v>
      </c>
      <c r="AD246" s="27">
        <v>356</v>
      </c>
      <c r="AE246" s="27">
        <v>181</v>
      </c>
      <c r="AF246" s="27">
        <v>3806</v>
      </c>
      <c r="AG246" s="27">
        <v>3282</v>
      </c>
      <c r="AH246" s="27">
        <v>550</v>
      </c>
      <c r="AI246" s="27">
        <v>3832</v>
      </c>
      <c r="AJ246" s="27">
        <v>3173</v>
      </c>
      <c r="AK246" s="166">
        <v>122.64</v>
      </c>
    </row>
    <row r="247" spans="1:37" ht="13" x14ac:dyDescent="0.3">
      <c r="A247" s="27" t="s">
        <v>206</v>
      </c>
      <c r="B247" s="140" t="s">
        <v>205</v>
      </c>
      <c r="C247" s="27">
        <v>1139</v>
      </c>
      <c r="D247" s="84">
        <v>92.26</v>
      </c>
      <c r="E247" s="84">
        <v>95.94</v>
      </c>
      <c r="F247" s="27">
        <v>119</v>
      </c>
      <c r="G247" s="84">
        <v>109.61</v>
      </c>
      <c r="H247" s="84">
        <v>195.71</v>
      </c>
      <c r="I247" s="27">
        <v>1396</v>
      </c>
      <c r="J247" s="27">
        <v>18</v>
      </c>
      <c r="K247" s="132">
        <v>5.0143266475644703E-3</v>
      </c>
      <c r="L247" s="27">
        <v>0</v>
      </c>
      <c r="M247" s="27">
        <v>1377</v>
      </c>
      <c r="N247" s="27">
        <v>0</v>
      </c>
      <c r="O247" s="27">
        <v>1377</v>
      </c>
      <c r="P247" s="27">
        <v>118</v>
      </c>
      <c r="Q247" s="27">
        <v>48</v>
      </c>
      <c r="R247" s="27">
        <v>1543</v>
      </c>
      <c r="S247" s="27">
        <v>218</v>
      </c>
      <c r="T247" s="27">
        <v>1761</v>
      </c>
      <c r="U247" s="27">
        <v>21</v>
      </c>
      <c r="V247" s="27">
        <v>238</v>
      </c>
      <c r="W247" s="27">
        <v>99.87</v>
      </c>
      <c r="X247" s="27">
        <v>47</v>
      </c>
      <c r="Y247" s="167">
        <v>185.89</v>
      </c>
      <c r="Z247" s="27">
        <v>285</v>
      </c>
      <c r="AA247" s="27">
        <v>1396</v>
      </c>
      <c r="AB247" s="27">
        <v>0</v>
      </c>
      <c r="AC247" s="27">
        <v>1396</v>
      </c>
      <c r="AD247" s="27">
        <v>143</v>
      </c>
      <c r="AE247" s="27">
        <v>48</v>
      </c>
      <c r="AF247" s="27">
        <v>1587</v>
      </c>
      <c r="AG247" s="27">
        <v>1398</v>
      </c>
      <c r="AH247" s="27">
        <v>193</v>
      </c>
      <c r="AI247" s="27">
        <v>1591</v>
      </c>
      <c r="AJ247" s="27">
        <v>1543</v>
      </c>
      <c r="AK247" s="166">
        <v>106.98</v>
      </c>
    </row>
    <row r="248" spans="1:37" ht="13" x14ac:dyDescent="0.3">
      <c r="A248" s="27" t="s">
        <v>98</v>
      </c>
      <c r="B248" s="140" t="s">
        <v>97</v>
      </c>
      <c r="C248" s="27">
        <v>9596</v>
      </c>
      <c r="D248" s="84">
        <v>96.96</v>
      </c>
      <c r="E248" s="84">
        <v>100.05</v>
      </c>
      <c r="F248" s="27">
        <v>1876</v>
      </c>
      <c r="G248" s="84">
        <v>88.5</v>
      </c>
      <c r="H248" s="84">
        <v>120.64</v>
      </c>
      <c r="I248" s="27">
        <v>10577</v>
      </c>
      <c r="J248" s="27">
        <v>79</v>
      </c>
      <c r="K248" s="132">
        <v>4.6326935804103242E-3</v>
      </c>
      <c r="L248" s="27">
        <v>23</v>
      </c>
      <c r="M248" s="27">
        <v>10257</v>
      </c>
      <c r="N248" s="27">
        <v>22</v>
      </c>
      <c r="O248" s="27">
        <v>10279</v>
      </c>
      <c r="P248" s="27">
        <v>262</v>
      </c>
      <c r="Q248" s="27">
        <v>1705</v>
      </c>
      <c r="R248" s="27">
        <v>12246</v>
      </c>
      <c r="S248" s="27">
        <v>830</v>
      </c>
      <c r="T248" s="27">
        <v>13076</v>
      </c>
      <c r="U248" s="27">
        <v>36</v>
      </c>
      <c r="V248" s="27">
        <v>624</v>
      </c>
      <c r="W248" s="166">
        <v>136.55000000000001</v>
      </c>
      <c r="X248" s="27">
        <v>91</v>
      </c>
      <c r="Y248" s="167">
        <v>185.74</v>
      </c>
      <c r="Z248" s="27">
        <v>715</v>
      </c>
      <c r="AA248" s="27">
        <v>10577</v>
      </c>
      <c r="AB248" s="27">
        <v>22</v>
      </c>
      <c r="AC248" s="27">
        <v>10599</v>
      </c>
      <c r="AD248" s="27">
        <v>317</v>
      </c>
      <c r="AE248" s="27">
        <v>1838</v>
      </c>
      <c r="AF248" s="27">
        <v>12754</v>
      </c>
      <c r="AG248" s="27">
        <v>10617</v>
      </c>
      <c r="AH248" s="27">
        <v>2167</v>
      </c>
      <c r="AI248" s="27">
        <v>12784</v>
      </c>
      <c r="AJ248" s="27">
        <v>12187</v>
      </c>
      <c r="AK248" s="166">
        <v>105.73</v>
      </c>
    </row>
    <row r="249" spans="1:37" ht="13" x14ac:dyDescent="0.3">
      <c r="A249" s="27" t="s">
        <v>216</v>
      </c>
      <c r="B249" s="140" t="s">
        <v>215</v>
      </c>
      <c r="C249" s="27">
        <v>3286</v>
      </c>
      <c r="D249" s="84">
        <v>93.26</v>
      </c>
      <c r="E249" s="84">
        <v>95.07</v>
      </c>
      <c r="F249" s="27">
        <v>557</v>
      </c>
      <c r="G249" s="84">
        <v>81.319999999999993</v>
      </c>
      <c r="H249" s="84">
        <v>113.94</v>
      </c>
      <c r="I249" s="27">
        <v>3870</v>
      </c>
      <c r="J249" s="27">
        <v>30</v>
      </c>
      <c r="K249" s="132">
        <v>4.6511627906976744E-3</v>
      </c>
      <c r="L249" s="27">
        <v>6</v>
      </c>
      <c r="M249" s="27">
        <v>3615</v>
      </c>
      <c r="N249" s="27">
        <v>0</v>
      </c>
      <c r="O249" s="27">
        <v>3615</v>
      </c>
      <c r="P249" s="27">
        <v>78</v>
      </c>
      <c r="Q249" s="27">
        <v>509</v>
      </c>
      <c r="R249" s="27">
        <v>4202</v>
      </c>
      <c r="S249" s="27">
        <v>524</v>
      </c>
      <c r="T249" s="27">
        <v>4726</v>
      </c>
      <c r="U249" s="27">
        <v>19</v>
      </c>
      <c r="V249" s="27">
        <v>259</v>
      </c>
      <c r="W249" s="166">
        <v>124.15</v>
      </c>
      <c r="X249" s="27">
        <v>37</v>
      </c>
      <c r="Y249" s="84">
        <v>218.18</v>
      </c>
      <c r="Z249" s="27">
        <v>296</v>
      </c>
      <c r="AA249" s="27">
        <v>3870</v>
      </c>
      <c r="AB249" s="27">
        <v>0</v>
      </c>
      <c r="AC249" s="27">
        <v>3870</v>
      </c>
      <c r="AD249" s="27">
        <v>82</v>
      </c>
      <c r="AE249" s="27">
        <v>603</v>
      </c>
      <c r="AF249" s="27">
        <v>4555</v>
      </c>
      <c r="AG249" s="27">
        <v>3883</v>
      </c>
      <c r="AH249" s="27">
        <v>691</v>
      </c>
      <c r="AI249" s="27">
        <v>4574</v>
      </c>
      <c r="AJ249" s="27">
        <v>4103</v>
      </c>
      <c r="AK249" s="166">
        <v>100.38</v>
      </c>
    </row>
    <row r="250" spans="1:37" ht="13" x14ac:dyDescent="0.3">
      <c r="A250" s="27" t="s">
        <v>386</v>
      </c>
      <c r="B250" s="140" t="s">
        <v>385</v>
      </c>
      <c r="C250" s="27">
        <v>753</v>
      </c>
      <c r="D250" s="84">
        <v>84.8</v>
      </c>
      <c r="E250" s="84">
        <v>88.44</v>
      </c>
      <c r="F250" s="27">
        <v>93</v>
      </c>
      <c r="G250" s="84">
        <v>111.39</v>
      </c>
      <c r="H250" s="84">
        <v>215.3</v>
      </c>
      <c r="I250" s="27">
        <v>1009</v>
      </c>
      <c r="J250" s="27">
        <v>2</v>
      </c>
      <c r="K250" s="132">
        <v>1.9821605550049554E-3</v>
      </c>
      <c r="L250" s="27">
        <v>0</v>
      </c>
      <c r="M250" s="27">
        <v>944</v>
      </c>
      <c r="N250" s="27">
        <v>0</v>
      </c>
      <c r="O250" s="27">
        <v>944</v>
      </c>
      <c r="P250" s="27">
        <v>93</v>
      </c>
      <c r="Q250" s="27">
        <v>0</v>
      </c>
      <c r="R250" s="27">
        <v>1037</v>
      </c>
      <c r="S250" s="27">
        <v>290</v>
      </c>
      <c r="T250" s="27">
        <v>1327</v>
      </c>
      <c r="U250" s="27">
        <v>17</v>
      </c>
      <c r="V250" s="27">
        <v>153</v>
      </c>
      <c r="W250" s="27">
        <v>104.65</v>
      </c>
      <c r="X250" s="27">
        <v>0</v>
      </c>
      <c r="Y250" s="84">
        <v>0</v>
      </c>
      <c r="Z250" s="27">
        <v>153</v>
      </c>
      <c r="AA250" s="27">
        <v>1009</v>
      </c>
      <c r="AB250" s="27">
        <v>0</v>
      </c>
      <c r="AC250" s="27">
        <v>1009</v>
      </c>
      <c r="AD250" s="27">
        <v>103</v>
      </c>
      <c r="AE250" s="27">
        <v>0</v>
      </c>
      <c r="AF250" s="27">
        <v>1112</v>
      </c>
      <c r="AG250" s="27">
        <v>1012</v>
      </c>
      <c r="AH250" s="27">
        <v>104</v>
      </c>
      <c r="AI250" s="27">
        <v>1116</v>
      </c>
      <c r="AJ250" s="27">
        <v>985</v>
      </c>
      <c r="AK250" s="27">
        <v>102.56</v>
      </c>
    </row>
    <row r="251" spans="1:37" ht="13" x14ac:dyDescent="0.3">
      <c r="A251" s="27" t="s">
        <v>388</v>
      </c>
      <c r="B251" s="140" t="s">
        <v>387</v>
      </c>
      <c r="C251" s="27">
        <v>1218</v>
      </c>
      <c r="D251" s="84">
        <v>87.57</v>
      </c>
      <c r="E251" s="84">
        <v>92.21</v>
      </c>
      <c r="F251" s="27">
        <v>327</v>
      </c>
      <c r="G251" s="84">
        <v>92.12</v>
      </c>
      <c r="H251" s="84">
        <v>130.71</v>
      </c>
      <c r="I251" s="27">
        <v>1661</v>
      </c>
      <c r="J251" s="27">
        <v>6</v>
      </c>
      <c r="K251" s="132">
        <v>3.0102347983142685E-3</v>
      </c>
      <c r="L251" s="27">
        <v>0</v>
      </c>
      <c r="M251" s="27">
        <v>1606</v>
      </c>
      <c r="N251" s="27">
        <v>0</v>
      </c>
      <c r="O251" s="27">
        <v>1606</v>
      </c>
      <c r="P251" s="27">
        <v>72</v>
      </c>
      <c r="Q251" s="27">
        <v>255</v>
      </c>
      <c r="R251" s="27">
        <v>1933</v>
      </c>
      <c r="S251" s="27">
        <v>474</v>
      </c>
      <c r="T251" s="27">
        <v>2407</v>
      </c>
      <c r="U251" s="27">
        <v>27</v>
      </c>
      <c r="V251" s="27">
        <v>168</v>
      </c>
      <c r="W251" s="166">
        <v>101.32</v>
      </c>
      <c r="X251" s="27">
        <v>21</v>
      </c>
      <c r="Y251" s="84">
        <v>120.54</v>
      </c>
      <c r="Z251" s="27">
        <v>189</v>
      </c>
      <c r="AA251" s="27">
        <v>1661</v>
      </c>
      <c r="AB251" s="27">
        <v>0</v>
      </c>
      <c r="AC251" s="27">
        <v>1661</v>
      </c>
      <c r="AD251" s="27">
        <v>141</v>
      </c>
      <c r="AE251" s="27">
        <v>350</v>
      </c>
      <c r="AF251" s="27">
        <v>2152</v>
      </c>
      <c r="AG251" s="27">
        <v>1665</v>
      </c>
      <c r="AH251" s="27">
        <v>500</v>
      </c>
      <c r="AI251" s="27">
        <v>2165</v>
      </c>
      <c r="AJ251" s="27">
        <v>1713</v>
      </c>
      <c r="AK251" s="27">
        <v>100.46</v>
      </c>
    </row>
    <row r="252" spans="1:37" ht="13" x14ac:dyDescent="0.3">
      <c r="A252" s="27" t="s">
        <v>190</v>
      </c>
      <c r="B252" s="140" t="s">
        <v>189</v>
      </c>
      <c r="C252" s="27">
        <v>3583</v>
      </c>
      <c r="D252" s="84">
        <v>91.4</v>
      </c>
      <c r="E252" s="84">
        <v>92.58</v>
      </c>
      <c r="F252" s="27">
        <v>664</v>
      </c>
      <c r="G252" s="84">
        <v>84.96</v>
      </c>
      <c r="H252" s="84">
        <v>124.82</v>
      </c>
      <c r="I252" s="27">
        <v>4051</v>
      </c>
      <c r="J252" s="27">
        <v>33</v>
      </c>
      <c r="K252" s="132">
        <v>4.6901999506294744E-3</v>
      </c>
      <c r="L252" s="27">
        <v>15</v>
      </c>
      <c r="M252" s="27">
        <v>3965</v>
      </c>
      <c r="N252" s="27">
        <v>52</v>
      </c>
      <c r="O252" s="27">
        <v>4017</v>
      </c>
      <c r="P252" s="27">
        <v>119</v>
      </c>
      <c r="Q252" s="27">
        <v>545</v>
      </c>
      <c r="R252" s="27">
        <v>4681</v>
      </c>
      <c r="S252" s="27">
        <v>162</v>
      </c>
      <c r="T252" s="27">
        <v>4843</v>
      </c>
      <c r="U252" s="27">
        <v>17</v>
      </c>
      <c r="V252" s="27">
        <v>442</v>
      </c>
      <c r="W252" s="27">
        <v>112.94</v>
      </c>
      <c r="X252" s="27">
        <v>8</v>
      </c>
      <c r="Y252" s="84">
        <v>203.43</v>
      </c>
      <c r="Z252" s="27">
        <v>450</v>
      </c>
      <c r="AA252" s="27">
        <v>4051</v>
      </c>
      <c r="AB252" s="27">
        <v>52</v>
      </c>
      <c r="AC252" s="27">
        <v>4103</v>
      </c>
      <c r="AD252" s="27">
        <v>214</v>
      </c>
      <c r="AE252" s="27">
        <v>545</v>
      </c>
      <c r="AF252" s="27">
        <v>4862</v>
      </c>
      <c r="AG252" s="27">
        <v>4108</v>
      </c>
      <c r="AH252" s="27">
        <v>764</v>
      </c>
      <c r="AI252" s="27">
        <v>4872</v>
      </c>
      <c r="AJ252" s="27">
        <v>4679</v>
      </c>
      <c r="AK252" s="27">
        <v>99.02</v>
      </c>
    </row>
    <row r="253" spans="1:37" ht="13" x14ac:dyDescent="0.3">
      <c r="A253" s="27" t="s">
        <v>404</v>
      </c>
      <c r="B253" s="140" t="s">
        <v>403</v>
      </c>
      <c r="C253" s="27">
        <v>4438</v>
      </c>
      <c r="D253" s="84">
        <v>88.11</v>
      </c>
      <c r="E253" s="84">
        <v>89.44</v>
      </c>
      <c r="F253" s="27">
        <v>1134</v>
      </c>
      <c r="G253" s="84">
        <v>88.01</v>
      </c>
      <c r="H253" s="84">
        <v>118.44</v>
      </c>
      <c r="I253" s="27">
        <v>6258</v>
      </c>
      <c r="J253" s="27">
        <v>74</v>
      </c>
      <c r="K253" s="132">
        <v>6.7114093959731542E-3</v>
      </c>
      <c r="L253" s="27">
        <v>4</v>
      </c>
      <c r="M253" s="27">
        <v>6230</v>
      </c>
      <c r="N253" s="27">
        <v>0</v>
      </c>
      <c r="O253" s="27">
        <v>6230</v>
      </c>
      <c r="P253" s="27">
        <v>204</v>
      </c>
      <c r="Q253" s="27">
        <v>924</v>
      </c>
      <c r="R253" s="27">
        <v>7358</v>
      </c>
      <c r="S253" s="27">
        <v>598</v>
      </c>
      <c r="T253" s="27">
        <v>7956</v>
      </c>
      <c r="U253" s="27">
        <v>22</v>
      </c>
      <c r="V253" s="27">
        <v>1675</v>
      </c>
      <c r="W253" s="166">
        <v>112.23</v>
      </c>
      <c r="X253" s="27">
        <v>0</v>
      </c>
      <c r="Y253" s="84">
        <v>0</v>
      </c>
      <c r="Z253" s="27">
        <v>1675</v>
      </c>
      <c r="AA253" s="27">
        <v>6258</v>
      </c>
      <c r="AB253" s="27">
        <v>0</v>
      </c>
      <c r="AC253" s="27">
        <v>6258</v>
      </c>
      <c r="AD253" s="27">
        <v>243</v>
      </c>
      <c r="AE253" s="27">
        <v>924</v>
      </c>
      <c r="AF253" s="27">
        <v>7425</v>
      </c>
      <c r="AG253" s="27">
        <v>6259</v>
      </c>
      <c r="AH253" s="27">
        <v>1170</v>
      </c>
      <c r="AI253" s="27">
        <v>7429</v>
      </c>
      <c r="AJ253" s="27">
        <v>7224</v>
      </c>
      <c r="AK253" s="166">
        <v>99.18</v>
      </c>
    </row>
    <row r="254" spans="1:37" ht="13" x14ac:dyDescent="0.3">
      <c r="A254" s="27" t="s">
        <v>416</v>
      </c>
      <c r="B254" s="140" t="s">
        <v>415</v>
      </c>
      <c r="C254" s="27">
        <v>2571</v>
      </c>
      <c r="D254" s="84">
        <v>99.76</v>
      </c>
      <c r="E254" s="84">
        <v>101.21</v>
      </c>
      <c r="F254" s="27">
        <v>946</v>
      </c>
      <c r="G254" s="84">
        <v>97.09</v>
      </c>
      <c r="H254" s="84">
        <v>105.26</v>
      </c>
      <c r="I254" s="27">
        <v>3138</v>
      </c>
      <c r="J254" s="27">
        <v>20</v>
      </c>
      <c r="K254" s="132">
        <v>1.2746972594008922E-3</v>
      </c>
      <c r="L254" s="27">
        <v>10</v>
      </c>
      <c r="M254" s="27">
        <v>3068</v>
      </c>
      <c r="N254" s="27">
        <v>0</v>
      </c>
      <c r="O254" s="27">
        <v>3068</v>
      </c>
      <c r="P254" s="27">
        <v>8</v>
      </c>
      <c r="Q254" s="27">
        <v>938</v>
      </c>
      <c r="R254" s="27">
        <v>4014</v>
      </c>
      <c r="S254" s="27">
        <v>572</v>
      </c>
      <c r="T254" s="27">
        <v>4586</v>
      </c>
      <c r="U254" s="27">
        <v>14</v>
      </c>
      <c r="V254" s="27">
        <v>506</v>
      </c>
      <c r="W254" s="166">
        <v>129.24</v>
      </c>
      <c r="X254" s="27">
        <v>0</v>
      </c>
      <c r="Y254" s="84">
        <v>0</v>
      </c>
      <c r="Z254" s="27">
        <v>506</v>
      </c>
      <c r="AA254" s="27">
        <v>3138</v>
      </c>
      <c r="AB254" s="27">
        <v>0</v>
      </c>
      <c r="AC254" s="27">
        <v>3138</v>
      </c>
      <c r="AD254" s="27">
        <v>8</v>
      </c>
      <c r="AE254" s="27">
        <v>938</v>
      </c>
      <c r="AF254" s="27">
        <v>4084</v>
      </c>
      <c r="AG254" s="27">
        <v>3142</v>
      </c>
      <c r="AH254" s="27">
        <v>946</v>
      </c>
      <c r="AI254" s="27">
        <v>4088</v>
      </c>
      <c r="AJ254" s="27">
        <v>4010</v>
      </c>
      <c r="AK254" s="166">
        <v>105.56</v>
      </c>
    </row>
    <row r="255" spans="1:37" ht="13" x14ac:dyDescent="0.3">
      <c r="A255" s="27" t="s">
        <v>452</v>
      </c>
      <c r="B255" s="140" t="s">
        <v>451</v>
      </c>
      <c r="C255" s="27">
        <v>5288</v>
      </c>
      <c r="D255" s="84">
        <v>110.41</v>
      </c>
      <c r="E255" s="84">
        <v>112.82</v>
      </c>
      <c r="F255" s="27">
        <v>821</v>
      </c>
      <c r="G255" s="84">
        <v>94.04</v>
      </c>
      <c r="H255" s="84">
        <v>114.18</v>
      </c>
      <c r="I255" s="27">
        <v>6272</v>
      </c>
      <c r="J255" s="27">
        <v>54</v>
      </c>
      <c r="K255" s="132">
        <v>5.2614795918367345E-3</v>
      </c>
      <c r="L255" s="27">
        <v>2</v>
      </c>
      <c r="M255" s="27">
        <v>6074</v>
      </c>
      <c r="N255" s="27">
        <v>0</v>
      </c>
      <c r="O255" s="27">
        <v>6074</v>
      </c>
      <c r="P255" s="27">
        <v>186</v>
      </c>
      <c r="Q255" s="27">
        <v>674</v>
      </c>
      <c r="R255" s="27">
        <v>6934</v>
      </c>
      <c r="S255" s="27">
        <v>868</v>
      </c>
      <c r="T255" s="27">
        <v>7802</v>
      </c>
      <c r="U255" s="27">
        <v>36</v>
      </c>
      <c r="V255" s="27">
        <v>772</v>
      </c>
      <c r="W255" s="166">
        <v>173.33</v>
      </c>
      <c r="X255" s="27">
        <v>39</v>
      </c>
      <c r="Y255" s="84">
        <v>162.63999999999999</v>
      </c>
      <c r="Z255" s="27">
        <v>811</v>
      </c>
      <c r="AA255" s="27">
        <v>6272</v>
      </c>
      <c r="AB255" s="27">
        <v>0</v>
      </c>
      <c r="AC255" s="27">
        <v>6272</v>
      </c>
      <c r="AD255" s="27">
        <v>233</v>
      </c>
      <c r="AE255" s="27">
        <v>752</v>
      </c>
      <c r="AF255" s="27">
        <v>7257</v>
      </c>
      <c r="AG255" s="27">
        <v>6283</v>
      </c>
      <c r="AH255" s="27">
        <v>993</v>
      </c>
      <c r="AI255" s="27">
        <v>7276</v>
      </c>
      <c r="AJ255" s="27">
        <v>6910</v>
      </c>
      <c r="AK255" s="27">
        <v>119.9</v>
      </c>
    </row>
    <row r="256" spans="1:37" ht="13" x14ac:dyDescent="0.3">
      <c r="A256" s="27" t="s">
        <v>358</v>
      </c>
      <c r="B256" s="140" t="s">
        <v>357</v>
      </c>
      <c r="C256" s="27">
        <v>3540</v>
      </c>
      <c r="D256" s="84">
        <v>86.87</v>
      </c>
      <c r="E256" s="84">
        <v>89.45</v>
      </c>
      <c r="F256" s="27">
        <v>1266</v>
      </c>
      <c r="G256" s="84">
        <v>88.72</v>
      </c>
      <c r="H256" s="84">
        <v>115.01</v>
      </c>
      <c r="I256" s="27">
        <v>3906</v>
      </c>
      <c r="J256" s="27">
        <v>37</v>
      </c>
      <c r="K256" s="132">
        <v>8.9605734767025085E-3</v>
      </c>
      <c r="L256" s="27">
        <v>7</v>
      </c>
      <c r="M256" s="27">
        <v>3904</v>
      </c>
      <c r="N256" s="27">
        <v>3</v>
      </c>
      <c r="O256" s="27">
        <v>3907</v>
      </c>
      <c r="P256" s="27">
        <v>191</v>
      </c>
      <c r="Q256" s="27">
        <v>1075</v>
      </c>
      <c r="R256" s="27">
        <v>5173</v>
      </c>
      <c r="S256" s="27">
        <v>215</v>
      </c>
      <c r="T256" s="27">
        <v>5388</v>
      </c>
      <c r="U256" s="27">
        <v>22</v>
      </c>
      <c r="V256" s="27">
        <v>350</v>
      </c>
      <c r="W256" s="27">
        <v>100.11</v>
      </c>
      <c r="X256" s="27">
        <v>0</v>
      </c>
      <c r="Y256" s="84">
        <v>0</v>
      </c>
      <c r="Z256" s="27">
        <v>350</v>
      </c>
      <c r="AA256" s="27">
        <v>3906</v>
      </c>
      <c r="AB256" s="27">
        <v>3</v>
      </c>
      <c r="AC256" s="27">
        <v>3909</v>
      </c>
      <c r="AD256" s="27">
        <v>272</v>
      </c>
      <c r="AE256" s="27">
        <v>1075</v>
      </c>
      <c r="AF256" s="27">
        <v>5256</v>
      </c>
      <c r="AG256" s="27">
        <v>3910</v>
      </c>
      <c r="AH256" s="27">
        <v>1352</v>
      </c>
      <c r="AI256" s="27">
        <v>5262</v>
      </c>
      <c r="AJ256" s="27">
        <v>5156</v>
      </c>
      <c r="AK256" s="27">
        <v>96.45</v>
      </c>
    </row>
    <row r="257" spans="1:37" ht="13" x14ac:dyDescent="0.3">
      <c r="A257" s="27" t="s">
        <v>462</v>
      </c>
      <c r="B257" s="140" t="s">
        <v>461</v>
      </c>
      <c r="C257" s="27">
        <v>8234</v>
      </c>
      <c r="D257" s="84">
        <v>91.7</v>
      </c>
      <c r="E257" s="84">
        <v>93.04</v>
      </c>
      <c r="F257" s="27">
        <v>1973</v>
      </c>
      <c r="G257" s="84">
        <v>85.98</v>
      </c>
      <c r="H257" s="84">
        <v>112.33</v>
      </c>
      <c r="I257" s="27">
        <v>9054</v>
      </c>
      <c r="J257" s="27">
        <v>88</v>
      </c>
      <c r="K257" s="132">
        <v>5.0806273470289376E-3</v>
      </c>
      <c r="L257" s="27">
        <v>37</v>
      </c>
      <c r="M257" s="27">
        <v>9040</v>
      </c>
      <c r="N257" s="27">
        <v>0</v>
      </c>
      <c r="O257" s="27">
        <v>9040</v>
      </c>
      <c r="P257" s="27">
        <v>305</v>
      </c>
      <c r="Q257" s="27">
        <v>1688</v>
      </c>
      <c r="R257" s="27">
        <v>11033</v>
      </c>
      <c r="S257" s="27">
        <v>662</v>
      </c>
      <c r="T257" s="27">
        <v>11695</v>
      </c>
      <c r="U257" s="27">
        <v>23</v>
      </c>
      <c r="V257" s="27">
        <v>579</v>
      </c>
      <c r="W257" s="166">
        <v>113.85</v>
      </c>
      <c r="X257" s="27">
        <v>28</v>
      </c>
      <c r="Y257" s="167">
        <v>115.27</v>
      </c>
      <c r="Z257" s="27">
        <v>607</v>
      </c>
      <c r="AA257" s="27">
        <v>9054</v>
      </c>
      <c r="AB257" s="27">
        <v>0</v>
      </c>
      <c r="AC257" s="27">
        <v>9054</v>
      </c>
      <c r="AD257" s="27">
        <v>311</v>
      </c>
      <c r="AE257" s="27">
        <v>1696</v>
      </c>
      <c r="AF257" s="27">
        <v>11061</v>
      </c>
      <c r="AG257" s="27">
        <v>9055</v>
      </c>
      <c r="AH257" s="27">
        <v>2009</v>
      </c>
      <c r="AI257" s="27">
        <v>11064</v>
      </c>
      <c r="AJ257" s="27">
        <v>10814</v>
      </c>
      <c r="AK257" s="166">
        <v>97.73</v>
      </c>
    </row>
    <row r="258" spans="1:37" ht="13" x14ac:dyDescent="0.3">
      <c r="A258" s="27" t="s">
        <v>476</v>
      </c>
      <c r="B258" s="140" t="s">
        <v>475</v>
      </c>
      <c r="C258" s="27">
        <v>5572</v>
      </c>
      <c r="D258" s="84">
        <v>87.82</v>
      </c>
      <c r="E258" s="84">
        <v>89.05</v>
      </c>
      <c r="F258" s="27">
        <v>811</v>
      </c>
      <c r="G258" s="84">
        <v>81.489999999999995</v>
      </c>
      <c r="H258" s="84">
        <v>117.76</v>
      </c>
      <c r="I258" s="27">
        <v>5707</v>
      </c>
      <c r="J258" s="27">
        <v>23</v>
      </c>
      <c r="K258" s="132">
        <v>2.9787979674084459E-3</v>
      </c>
      <c r="L258" s="27">
        <v>3</v>
      </c>
      <c r="M258" s="27">
        <v>5707</v>
      </c>
      <c r="N258" s="27">
        <v>0</v>
      </c>
      <c r="O258" s="27">
        <v>5707</v>
      </c>
      <c r="P258" s="27">
        <v>277</v>
      </c>
      <c r="Q258" s="27">
        <v>673</v>
      </c>
      <c r="R258" s="27">
        <v>6657</v>
      </c>
      <c r="S258" s="27">
        <v>378</v>
      </c>
      <c r="T258" s="27">
        <v>7035</v>
      </c>
      <c r="U258" s="27">
        <v>12</v>
      </c>
      <c r="V258" s="27">
        <v>98</v>
      </c>
      <c r="W258" s="166">
        <v>104.78</v>
      </c>
      <c r="X258" s="27">
        <v>139</v>
      </c>
      <c r="Y258" s="167">
        <v>176.66</v>
      </c>
      <c r="Z258" s="27">
        <v>237</v>
      </c>
      <c r="AA258" s="27">
        <v>5707</v>
      </c>
      <c r="AB258" s="27">
        <v>0</v>
      </c>
      <c r="AC258" s="27">
        <v>5707</v>
      </c>
      <c r="AD258" s="27">
        <v>277</v>
      </c>
      <c r="AE258" s="27">
        <v>673</v>
      </c>
      <c r="AF258" s="27">
        <v>6657</v>
      </c>
      <c r="AG258" s="27">
        <v>5707</v>
      </c>
      <c r="AH258" s="27">
        <v>950</v>
      </c>
      <c r="AI258" s="27">
        <v>6657</v>
      </c>
      <c r="AJ258" s="27">
        <v>6620</v>
      </c>
      <c r="AK258" s="166">
        <v>94.64</v>
      </c>
    </row>
    <row r="259" spans="1:37" ht="13" x14ac:dyDescent="0.3">
      <c r="A259" s="27" t="s">
        <v>606</v>
      </c>
      <c r="B259" s="140" t="s">
        <v>605</v>
      </c>
      <c r="C259" s="27">
        <v>3138</v>
      </c>
      <c r="D259" s="84">
        <v>79.7</v>
      </c>
      <c r="E259" s="84">
        <v>81.96</v>
      </c>
      <c r="F259" s="27">
        <v>917</v>
      </c>
      <c r="G259" s="84">
        <v>83.28</v>
      </c>
      <c r="H259" s="84">
        <v>140.72</v>
      </c>
      <c r="I259" s="27">
        <v>3823</v>
      </c>
      <c r="J259" s="27">
        <v>84</v>
      </c>
      <c r="K259" s="132">
        <v>1.8833376929113261E-2</v>
      </c>
      <c r="L259" s="27">
        <v>1</v>
      </c>
      <c r="M259" s="27">
        <v>3663</v>
      </c>
      <c r="N259" s="27">
        <v>3</v>
      </c>
      <c r="O259" s="27">
        <v>3666</v>
      </c>
      <c r="P259" s="27">
        <v>259</v>
      </c>
      <c r="Q259" s="27">
        <v>703</v>
      </c>
      <c r="R259" s="27">
        <v>4628</v>
      </c>
      <c r="S259" s="27">
        <v>208</v>
      </c>
      <c r="T259" s="27">
        <v>4836</v>
      </c>
      <c r="U259" s="27">
        <v>23</v>
      </c>
      <c r="V259" s="27">
        <v>626</v>
      </c>
      <c r="W259" s="166">
        <v>98.39</v>
      </c>
      <c r="X259" s="27">
        <v>288</v>
      </c>
      <c r="Y259" s="167">
        <v>101.39</v>
      </c>
      <c r="Z259" s="27">
        <v>914</v>
      </c>
      <c r="AA259" s="27">
        <v>3823</v>
      </c>
      <c r="AB259" s="27">
        <v>3</v>
      </c>
      <c r="AC259" s="27">
        <v>3826</v>
      </c>
      <c r="AD259" s="27">
        <v>351</v>
      </c>
      <c r="AE259" s="27">
        <v>964</v>
      </c>
      <c r="AF259" s="27">
        <v>5141</v>
      </c>
      <c r="AG259" s="27">
        <v>3828</v>
      </c>
      <c r="AH259" s="27">
        <v>1322</v>
      </c>
      <c r="AI259" s="27">
        <v>5150</v>
      </c>
      <c r="AJ259" s="27">
        <v>4586</v>
      </c>
      <c r="AK259" s="166">
        <v>95.72</v>
      </c>
    </row>
    <row r="260" spans="1:37" ht="13" x14ac:dyDescent="0.3">
      <c r="A260" s="27" t="s">
        <v>138</v>
      </c>
      <c r="B260" s="140" t="s">
        <v>137</v>
      </c>
      <c r="C260" s="27">
        <v>4659</v>
      </c>
      <c r="D260" s="84">
        <v>104.59</v>
      </c>
      <c r="E260" s="84">
        <v>111.15</v>
      </c>
      <c r="F260" s="27">
        <v>1659</v>
      </c>
      <c r="G260" s="84">
        <v>92.96</v>
      </c>
      <c r="H260" s="84">
        <v>130.82</v>
      </c>
      <c r="I260" s="27">
        <v>5854</v>
      </c>
      <c r="J260" s="27">
        <v>44</v>
      </c>
      <c r="K260" s="132">
        <v>5.1247010591048857E-3</v>
      </c>
      <c r="L260" s="27">
        <v>4</v>
      </c>
      <c r="M260" s="27">
        <v>5722</v>
      </c>
      <c r="N260" s="27">
        <v>0</v>
      </c>
      <c r="O260" s="27">
        <v>5722</v>
      </c>
      <c r="P260" s="27">
        <v>701</v>
      </c>
      <c r="Q260" s="27">
        <v>986</v>
      </c>
      <c r="R260" s="27">
        <v>7409</v>
      </c>
      <c r="S260" s="27">
        <v>984</v>
      </c>
      <c r="T260" s="27">
        <v>8393</v>
      </c>
      <c r="U260" s="27">
        <v>34</v>
      </c>
      <c r="V260" s="27">
        <v>784</v>
      </c>
      <c r="W260" s="166">
        <v>140.21</v>
      </c>
      <c r="X260" s="27">
        <v>21</v>
      </c>
      <c r="Y260" s="84">
        <v>144.79</v>
      </c>
      <c r="Z260" s="27">
        <v>805</v>
      </c>
      <c r="AA260" s="27">
        <v>5854</v>
      </c>
      <c r="AB260" s="27">
        <v>68</v>
      </c>
      <c r="AC260" s="27">
        <v>5922</v>
      </c>
      <c r="AD260" s="27">
        <v>888</v>
      </c>
      <c r="AE260" s="27">
        <v>1084</v>
      </c>
      <c r="AF260" s="27">
        <v>7894</v>
      </c>
      <c r="AG260" s="27">
        <v>5934</v>
      </c>
      <c r="AH260" s="27">
        <v>1989</v>
      </c>
      <c r="AI260" s="27">
        <v>7923</v>
      </c>
      <c r="AJ260" s="27">
        <v>7120</v>
      </c>
      <c r="AK260" s="166">
        <v>119.02</v>
      </c>
    </row>
    <row r="261" spans="1:37" ht="13" x14ac:dyDescent="0.3">
      <c r="A261" s="27" t="s">
        <v>114</v>
      </c>
      <c r="B261" s="140" t="s">
        <v>113</v>
      </c>
      <c r="C261" s="27">
        <v>2446</v>
      </c>
      <c r="D261" s="84">
        <v>97.13</v>
      </c>
      <c r="E261" s="84">
        <v>106.83</v>
      </c>
      <c r="F261" s="27">
        <v>511</v>
      </c>
      <c r="G261" s="84">
        <v>90.43</v>
      </c>
      <c r="H261" s="84">
        <v>145.22</v>
      </c>
      <c r="I261" s="27">
        <v>2825</v>
      </c>
      <c r="J261" s="27">
        <v>15</v>
      </c>
      <c r="K261" s="132">
        <v>4.2477876106194693E-3</v>
      </c>
      <c r="L261" s="27">
        <v>0</v>
      </c>
      <c r="M261" s="27">
        <v>2797</v>
      </c>
      <c r="N261" s="27">
        <v>0</v>
      </c>
      <c r="O261" s="27">
        <v>2797</v>
      </c>
      <c r="P261" s="27">
        <v>242</v>
      </c>
      <c r="Q261" s="27">
        <v>269</v>
      </c>
      <c r="R261" s="27">
        <v>3308</v>
      </c>
      <c r="S261" s="27">
        <v>378</v>
      </c>
      <c r="T261" s="27">
        <v>3686</v>
      </c>
      <c r="U261" s="27">
        <v>28</v>
      </c>
      <c r="V261" s="27">
        <v>334</v>
      </c>
      <c r="W261" s="166">
        <v>147.78</v>
      </c>
      <c r="X261" s="27">
        <v>0</v>
      </c>
      <c r="Y261" s="84">
        <v>0</v>
      </c>
      <c r="Z261" s="27">
        <v>334</v>
      </c>
      <c r="AA261" s="27">
        <v>2825</v>
      </c>
      <c r="AB261" s="27">
        <v>0</v>
      </c>
      <c r="AC261" s="27">
        <v>2825</v>
      </c>
      <c r="AD261" s="27">
        <v>532</v>
      </c>
      <c r="AE261" s="27">
        <v>316</v>
      </c>
      <c r="AF261" s="27">
        <v>3673</v>
      </c>
      <c r="AG261" s="27">
        <v>2827</v>
      </c>
      <c r="AH261" s="27">
        <v>868</v>
      </c>
      <c r="AI261" s="27">
        <v>3695</v>
      </c>
      <c r="AJ261" s="27">
        <v>3291</v>
      </c>
      <c r="AK261" s="166">
        <v>116.95</v>
      </c>
    </row>
    <row r="262" spans="1:37" ht="13" x14ac:dyDescent="0.3">
      <c r="A262" s="27" t="s">
        <v>690</v>
      </c>
      <c r="B262" s="140" t="s">
        <v>689</v>
      </c>
      <c r="C262" s="27">
        <v>12214</v>
      </c>
      <c r="D262" s="84">
        <v>121.65</v>
      </c>
      <c r="E262" s="84">
        <v>131.24</v>
      </c>
      <c r="F262" s="27">
        <v>1963</v>
      </c>
      <c r="G262" s="84">
        <v>110.71</v>
      </c>
      <c r="H262" s="84">
        <v>162.13999999999999</v>
      </c>
      <c r="I262" s="27">
        <v>14853</v>
      </c>
      <c r="J262" s="27">
        <v>178</v>
      </c>
      <c r="K262" s="132">
        <v>3.3663233016898945E-3</v>
      </c>
      <c r="L262" s="27">
        <v>10</v>
      </c>
      <c r="M262" s="27">
        <v>13968</v>
      </c>
      <c r="N262" s="27">
        <v>266</v>
      </c>
      <c r="O262" s="27">
        <v>14234</v>
      </c>
      <c r="P262" s="27">
        <v>1394</v>
      </c>
      <c r="Q262" s="27">
        <v>575</v>
      </c>
      <c r="R262" s="27">
        <v>16203</v>
      </c>
      <c r="S262" s="27">
        <v>2941</v>
      </c>
      <c r="T262" s="27">
        <v>19144</v>
      </c>
      <c r="U262" s="27">
        <v>58</v>
      </c>
      <c r="V262" s="27">
        <v>1037</v>
      </c>
      <c r="W262" s="166">
        <v>199.29</v>
      </c>
      <c r="X262" s="27">
        <v>25</v>
      </c>
      <c r="Y262" s="167">
        <v>189.3</v>
      </c>
      <c r="Z262" s="27">
        <v>1062</v>
      </c>
      <c r="AA262" s="27">
        <v>14853</v>
      </c>
      <c r="AB262" s="27">
        <v>266</v>
      </c>
      <c r="AC262" s="27">
        <v>15119</v>
      </c>
      <c r="AD262" s="27">
        <v>1481</v>
      </c>
      <c r="AE262" s="27">
        <v>682</v>
      </c>
      <c r="AF262" s="27">
        <v>17282</v>
      </c>
      <c r="AG262" s="27">
        <v>15168</v>
      </c>
      <c r="AH262" s="27">
        <v>2174</v>
      </c>
      <c r="AI262" s="27">
        <v>17342</v>
      </c>
      <c r="AJ262" s="27">
        <v>15224</v>
      </c>
      <c r="AK262" s="166">
        <v>139.94</v>
      </c>
    </row>
    <row r="263" spans="1:37" ht="13" x14ac:dyDescent="0.3">
      <c r="A263" s="27" t="s">
        <v>510</v>
      </c>
      <c r="B263" s="140" t="s">
        <v>509</v>
      </c>
      <c r="C263" s="27">
        <v>4776</v>
      </c>
      <c r="D263" s="84">
        <v>115.83</v>
      </c>
      <c r="E263" s="84">
        <v>120.62</v>
      </c>
      <c r="F263" s="27">
        <v>345</v>
      </c>
      <c r="G263" s="84">
        <v>110.03</v>
      </c>
      <c r="H263" s="84">
        <v>178.72</v>
      </c>
      <c r="I263" s="27">
        <v>4911</v>
      </c>
      <c r="J263" s="27">
        <v>21</v>
      </c>
      <c r="K263" s="132">
        <v>2.0362451639177356E-3</v>
      </c>
      <c r="L263" s="27">
        <v>0</v>
      </c>
      <c r="M263" s="27">
        <v>4905</v>
      </c>
      <c r="N263" s="27">
        <v>0</v>
      </c>
      <c r="O263" s="27">
        <v>4905</v>
      </c>
      <c r="P263" s="27">
        <v>32</v>
      </c>
      <c r="Q263" s="27">
        <v>313</v>
      </c>
      <c r="R263" s="27">
        <v>5250</v>
      </c>
      <c r="S263" s="27">
        <v>417</v>
      </c>
      <c r="T263" s="27">
        <v>5667</v>
      </c>
      <c r="U263" s="27">
        <v>12</v>
      </c>
      <c r="V263" s="27">
        <v>162</v>
      </c>
      <c r="W263" s="166">
        <v>213.04</v>
      </c>
      <c r="X263" s="27">
        <v>3</v>
      </c>
      <c r="Y263" s="84">
        <v>109.82</v>
      </c>
      <c r="Z263" s="27">
        <v>165</v>
      </c>
      <c r="AA263" s="27">
        <v>4911</v>
      </c>
      <c r="AB263" s="27">
        <v>0</v>
      </c>
      <c r="AC263" s="27">
        <v>4911</v>
      </c>
      <c r="AD263" s="27">
        <v>138</v>
      </c>
      <c r="AE263" s="27">
        <v>338</v>
      </c>
      <c r="AF263" s="27">
        <v>5387</v>
      </c>
      <c r="AG263" s="27">
        <v>4912</v>
      </c>
      <c r="AH263" s="27">
        <v>484</v>
      </c>
      <c r="AI263" s="27">
        <v>5396</v>
      </c>
      <c r="AJ263" s="27">
        <v>5283</v>
      </c>
      <c r="AK263" s="166">
        <v>127.25</v>
      </c>
    </row>
    <row r="264" spans="1:37" ht="13" x14ac:dyDescent="0.3">
      <c r="A264" s="27" t="s">
        <v>556</v>
      </c>
      <c r="B264" s="140" t="s">
        <v>555</v>
      </c>
      <c r="C264" s="27">
        <v>1587</v>
      </c>
      <c r="D264" s="84">
        <v>121.02</v>
      </c>
      <c r="E264" s="84">
        <v>127.21</v>
      </c>
      <c r="F264" s="27">
        <v>389</v>
      </c>
      <c r="G264" s="84">
        <v>112.32</v>
      </c>
      <c r="H264" s="84">
        <v>146.96</v>
      </c>
      <c r="I264" s="27">
        <v>1991</v>
      </c>
      <c r="J264" s="27">
        <v>20</v>
      </c>
      <c r="K264" s="132">
        <v>8.0361627322953297E-3</v>
      </c>
      <c r="L264" s="27">
        <v>0</v>
      </c>
      <c r="M264" s="27">
        <v>1986</v>
      </c>
      <c r="N264" s="27">
        <v>81</v>
      </c>
      <c r="O264" s="27">
        <v>2067</v>
      </c>
      <c r="P264" s="27">
        <v>233</v>
      </c>
      <c r="Q264" s="27">
        <v>178</v>
      </c>
      <c r="R264" s="27">
        <v>2478</v>
      </c>
      <c r="S264" s="27">
        <v>218</v>
      </c>
      <c r="T264" s="27">
        <v>2696</v>
      </c>
      <c r="U264" s="27">
        <v>20</v>
      </c>
      <c r="V264" s="27">
        <v>260</v>
      </c>
      <c r="W264" s="166">
        <v>184.4</v>
      </c>
      <c r="X264" s="27">
        <v>22</v>
      </c>
      <c r="Y264" s="167">
        <v>177.59</v>
      </c>
      <c r="Z264" s="27">
        <v>282</v>
      </c>
      <c r="AA264" s="27">
        <v>1991</v>
      </c>
      <c r="AB264" s="27">
        <v>81</v>
      </c>
      <c r="AC264" s="27">
        <v>2072</v>
      </c>
      <c r="AD264" s="27">
        <v>284</v>
      </c>
      <c r="AE264" s="27">
        <v>178</v>
      </c>
      <c r="AF264" s="27">
        <v>2534</v>
      </c>
      <c r="AG264" s="27">
        <v>2073</v>
      </c>
      <c r="AH264" s="27">
        <v>465</v>
      </c>
      <c r="AI264" s="27">
        <v>2538</v>
      </c>
      <c r="AJ264" s="27">
        <v>2258</v>
      </c>
      <c r="AK264" s="166">
        <v>137.69</v>
      </c>
    </row>
    <row r="265" spans="1:37" ht="13" x14ac:dyDescent="0.3">
      <c r="A265" s="27" t="s">
        <v>492</v>
      </c>
      <c r="B265" s="140" t="s">
        <v>491</v>
      </c>
      <c r="C265" s="27">
        <v>5632</v>
      </c>
      <c r="D265" s="84">
        <v>90.52</v>
      </c>
      <c r="E265" s="84">
        <v>91.64</v>
      </c>
      <c r="F265" s="27">
        <v>1073</v>
      </c>
      <c r="G265" s="84">
        <v>87.34</v>
      </c>
      <c r="H265" s="84">
        <v>128.76</v>
      </c>
      <c r="I265" s="27">
        <v>6930</v>
      </c>
      <c r="J265" s="27">
        <v>62</v>
      </c>
      <c r="K265" s="132">
        <v>5.6277056277056281E-3</v>
      </c>
      <c r="L265" s="27">
        <v>23</v>
      </c>
      <c r="M265" s="27">
        <v>6930</v>
      </c>
      <c r="N265" s="27">
        <v>1</v>
      </c>
      <c r="O265" s="27">
        <v>6931</v>
      </c>
      <c r="P265" s="27">
        <v>375</v>
      </c>
      <c r="Q265" s="27">
        <v>705</v>
      </c>
      <c r="R265" s="27">
        <v>8011</v>
      </c>
      <c r="S265" s="27">
        <v>267</v>
      </c>
      <c r="T265" s="27">
        <v>8278</v>
      </c>
      <c r="U265" s="27">
        <v>22</v>
      </c>
      <c r="V265" s="27">
        <v>1226</v>
      </c>
      <c r="W265" s="166">
        <v>127.27</v>
      </c>
      <c r="X265" s="27">
        <v>17</v>
      </c>
      <c r="Y265" s="84">
        <v>106.91</v>
      </c>
      <c r="Z265" s="27">
        <v>1243</v>
      </c>
      <c r="AA265" s="27">
        <v>6930</v>
      </c>
      <c r="AB265" s="27">
        <v>1</v>
      </c>
      <c r="AC265" s="27">
        <v>6931</v>
      </c>
      <c r="AD265" s="27">
        <v>407</v>
      </c>
      <c r="AE265" s="27">
        <v>705</v>
      </c>
      <c r="AF265" s="27">
        <v>8043</v>
      </c>
      <c r="AG265" s="27">
        <v>6931</v>
      </c>
      <c r="AH265" s="27">
        <v>1114</v>
      </c>
      <c r="AI265" s="27">
        <v>8045</v>
      </c>
      <c r="AJ265" s="27">
        <v>7948</v>
      </c>
      <c r="AK265" s="166">
        <v>102.18</v>
      </c>
    </row>
    <row r="266" spans="1:37" ht="13" x14ac:dyDescent="0.3">
      <c r="A266" s="27" t="s">
        <v>588</v>
      </c>
      <c r="B266" s="140" t="s">
        <v>587</v>
      </c>
      <c r="C266" s="27">
        <v>13234</v>
      </c>
      <c r="D266" s="84">
        <v>88.05</v>
      </c>
      <c r="E266" s="84">
        <v>89.55</v>
      </c>
      <c r="F266" s="27">
        <v>2536</v>
      </c>
      <c r="G266" s="84">
        <v>90.99</v>
      </c>
      <c r="H266" s="84">
        <v>132.27000000000001</v>
      </c>
      <c r="I266" s="27">
        <v>14393</v>
      </c>
      <c r="J266" s="27">
        <v>217</v>
      </c>
      <c r="K266" s="132">
        <v>8.6847773223094563E-3</v>
      </c>
      <c r="L266" s="27">
        <v>76</v>
      </c>
      <c r="M266" s="27">
        <v>14348</v>
      </c>
      <c r="N266" s="27">
        <v>0</v>
      </c>
      <c r="O266" s="27">
        <v>14348</v>
      </c>
      <c r="P266" s="27">
        <v>500</v>
      </c>
      <c r="Q266" s="27">
        <v>2017</v>
      </c>
      <c r="R266" s="27">
        <v>16865</v>
      </c>
      <c r="S266" s="27">
        <v>499</v>
      </c>
      <c r="T266" s="27">
        <v>17364</v>
      </c>
      <c r="U266" s="27">
        <v>28</v>
      </c>
      <c r="V266" s="27">
        <v>1087</v>
      </c>
      <c r="W266" s="27">
        <v>99.03</v>
      </c>
      <c r="X266" s="27">
        <v>1</v>
      </c>
      <c r="Y266" s="84">
        <v>106.35</v>
      </c>
      <c r="Z266" s="27">
        <v>1088</v>
      </c>
      <c r="AA266" s="27">
        <v>14393</v>
      </c>
      <c r="AB266" s="27">
        <v>0</v>
      </c>
      <c r="AC266" s="27">
        <v>14393</v>
      </c>
      <c r="AD266" s="27">
        <v>637</v>
      </c>
      <c r="AE266" s="27">
        <v>2077</v>
      </c>
      <c r="AF266" s="27">
        <v>17107</v>
      </c>
      <c r="AG266" s="27">
        <v>14396</v>
      </c>
      <c r="AH266" s="27">
        <v>2726</v>
      </c>
      <c r="AI266" s="27">
        <v>17122</v>
      </c>
      <c r="AJ266" s="27">
        <v>16858</v>
      </c>
      <c r="AK266" s="27">
        <v>96.59</v>
      </c>
    </row>
    <row r="267" spans="1:37" ht="13" x14ac:dyDescent="0.3">
      <c r="A267" s="27" t="s">
        <v>478</v>
      </c>
      <c r="B267" s="140" t="s">
        <v>477</v>
      </c>
      <c r="C267" s="27">
        <v>5694</v>
      </c>
      <c r="D267" s="84">
        <v>82.93</v>
      </c>
      <c r="E267" s="84">
        <v>85.51</v>
      </c>
      <c r="F267" s="27">
        <v>1775</v>
      </c>
      <c r="G267" s="84">
        <v>79.72</v>
      </c>
      <c r="H267" s="84">
        <v>98.46</v>
      </c>
      <c r="I267" s="27">
        <v>6269</v>
      </c>
      <c r="J267" s="27">
        <v>35</v>
      </c>
      <c r="K267" s="132">
        <v>2.7117562609666615E-3</v>
      </c>
      <c r="L267" s="27">
        <v>16</v>
      </c>
      <c r="M267" s="27">
        <v>6263</v>
      </c>
      <c r="N267" s="27">
        <v>1</v>
      </c>
      <c r="O267" s="27">
        <v>6264</v>
      </c>
      <c r="P267" s="27">
        <v>236</v>
      </c>
      <c r="Q267" s="27">
        <v>1673</v>
      </c>
      <c r="R267" s="27">
        <v>8173</v>
      </c>
      <c r="S267" s="27">
        <v>396</v>
      </c>
      <c r="T267" s="27">
        <v>8569</v>
      </c>
      <c r="U267" s="27">
        <v>19</v>
      </c>
      <c r="V267" s="27">
        <v>564</v>
      </c>
      <c r="W267" s="166">
        <v>100.61</v>
      </c>
      <c r="X267" s="27">
        <v>134</v>
      </c>
      <c r="Y267" s="167">
        <v>181.69</v>
      </c>
      <c r="Z267" s="27">
        <v>698</v>
      </c>
      <c r="AA267" s="27">
        <v>6269</v>
      </c>
      <c r="AB267" s="27">
        <v>1</v>
      </c>
      <c r="AC267" s="27">
        <v>6270</v>
      </c>
      <c r="AD267" s="27">
        <v>239</v>
      </c>
      <c r="AE267" s="27">
        <v>1673</v>
      </c>
      <c r="AF267" s="27">
        <v>8182</v>
      </c>
      <c r="AG267" s="27">
        <v>6271</v>
      </c>
      <c r="AH267" s="27">
        <v>1913</v>
      </c>
      <c r="AI267" s="27">
        <v>8184</v>
      </c>
      <c r="AJ267" s="27">
        <v>8167</v>
      </c>
      <c r="AK267" s="166">
        <v>90.94</v>
      </c>
    </row>
    <row r="268" spans="1:37" ht="13" x14ac:dyDescent="0.3">
      <c r="A268" s="27" t="s">
        <v>480</v>
      </c>
      <c r="B268" s="140" t="s">
        <v>479</v>
      </c>
      <c r="C268" s="27">
        <v>2460</v>
      </c>
      <c r="D268" s="84">
        <v>85.31</v>
      </c>
      <c r="E268" s="84">
        <v>87.16</v>
      </c>
      <c r="F268" s="27">
        <v>986</v>
      </c>
      <c r="G268" s="84">
        <v>84.68</v>
      </c>
      <c r="H268" s="84">
        <v>106.8</v>
      </c>
      <c r="I268" s="27">
        <v>2772</v>
      </c>
      <c r="J268" s="27">
        <v>34</v>
      </c>
      <c r="K268" s="132">
        <v>9.3795093795093799E-3</v>
      </c>
      <c r="L268" s="27">
        <v>13</v>
      </c>
      <c r="M268" s="27">
        <v>2589</v>
      </c>
      <c r="N268" s="27">
        <v>2</v>
      </c>
      <c r="O268" s="27">
        <v>2591</v>
      </c>
      <c r="P268" s="27">
        <v>138</v>
      </c>
      <c r="Q268" s="27">
        <v>859</v>
      </c>
      <c r="R268" s="27">
        <v>3588</v>
      </c>
      <c r="S268" s="27">
        <v>69</v>
      </c>
      <c r="T268" s="27">
        <v>3657</v>
      </c>
      <c r="U268" s="27">
        <v>19</v>
      </c>
      <c r="V268" s="27">
        <v>231</v>
      </c>
      <c r="W268" s="166">
        <v>96.95</v>
      </c>
      <c r="X268" s="27">
        <v>74</v>
      </c>
      <c r="Y268" s="167">
        <v>138.30000000000001</v>
      </c>
      <c r="Z268" s="27">
        <v>305</v>
      </c>
      <c r="AA268" s="27">
        <v>2772</v>
      </c>
      <c r="AB268" s="27">
        <v>2</v>
      </c>
      <c r="AC268" s="27">
        <v>2774</v>
      </c>
      <c r="AD268" s="27">
        <v>155</v>
      </c>
      <c r="AE268" s="27">
        <v>926</v>
      </c>
      <c r="AF268" s="27">
        <v>3855</v>
      </c>
      <c r="AG268" s="27">
        <v>2778</v>
      </c>
      <c r="AH268" s="27">
        <v>1083</v>
      </c>
      <c r="AI268" s="27">
        <v>3861</v>
      </c>
      <c r="AJ268" s="27">
        <v>3573</v>
      </c>
      <c r="AK268" s="166">
        <v>93.25</v>
      </c>
    </row>
    <row r="269" spans="1:37" ht="13" x14ac:dyDescent="0.3">
      <c r="A269" s="27" t="s">
        <v>562</v>
      </c>
      <c r="B269" s="140" t="s">
        <v>561</v>
      </c>
      <c r="C269" s="27">
        <v>1415</v>
      </c>
      <c r="D269" s="84">
        <v>112.62</v>
      </c>
      <c r="E269" s="84">
        <v>118.64</v>
      </c>
      <c r="F269" s="27">
        <v>401</v>
      </c>
      <c r="G269" s="84">
        <v>103.36</v>
      </c>
      <c r="H269" s="84">
        <v>137.69999999999999</v>
      </c>
      <c r="I269" s="27">
        <v>1712</v>
      </c>
      <c r="J269" s="27">
        <v>11</v>
      </c>
      <c r="K269" s="132">
        <v>5.8411214953271026E-3</v>
      </c>
      <c r="L269" s="27">
        <v>1</v>
      </c>
      <c r="M269" s="27">
        <v>1585</v>
      </c>
      <c r="N269" s="27">
        <v>0</v>
      </c>
      <c r="O269" s="27">
        <v>1585</v>
      </c>
      <c r="P269" s="27">
        <v>89</v>
      </c>
      <c r="Q269" s="27">
        <v>312</v>
      </c>
      <c r="R269" s="27">
        <v>1986</v>
      </c>
      <c r="S269" s="27">
        <v>412</v>
      </c>
      <c r="T269" s="27">
        <v>2398</v>
      </c>
      <c r="U269" s="27">
        <v>25</v>
      </c>
      <c r="V269" s="27">
        <v>151</v>
      </c>
      <c r="W269" s="166">
        <v>137.72999999999999</v>
      </c>
      <c r="X269" s="27">
        <v>0</v>
      </c>
      <c r="Y269" s="84">
        <v>0</v>
      </c>
      <c r="Z269" s="27">
        <v>151</v>
      </c>
      <c r="AA269" s="27">
        <v>1712</v>
      </c>
      <c r="AB269" s="27">
        <v>3</v>
      </c>
      <c r="AC269" s="27">
        <v>1715</v>
      </c>
      <c r="AD269" s="27">
        <v>164</v>
      </c>
      <c r="AE269" s="27">
        <v>312</v>
      </c>
      <c r="AF269" s="27">
        <v>2191</v>
      </c>
      <c r="AG269" s="27">
        <v>1724</v>
      </c>
      <c r="AH269" s="27">
        <v>481</v>
      </c>
      <c r="AI269" s="27">
        <v>2205</v>
      </c>
      <c r="AJ269" s="27">
        <v>1967</v>
      </c>
      <c r="AK269" s="166">
        <v>123.99</v>
      </c>
    </row>
    <row r="270" spans="1:37" ht="13" x14ac:dyDescent="0.3">
      <c r="A270" s="27" t="s">
        <v>576</v>
      </c>
      <c r="B270" s="140" t="s">
        <v>575</v>
      </c>
      <c r="C270" s="27">
        <v>3804</v>
      </c>
      <c r="D270" s="84">
        <v>82.96</v>
      </c>
      <c r="E270" s="84">
        <v>87.32</v>
      </c>
      <c r="F270" s="27">
        <v>1657</v>
      </c>
      <c r="G270" s="84">
        <v>83.52</v>
      </c>
      <c r="H270" s="84">
        <v>110.42</v>
      </c>
      <c r="I270" s="27">
        <v>4536</v>
      </c>
      <c r="J270" s="27">
        <v>38</v>
      </c>
      <c r="K270" s="132">
        <v>3.7477954144620809E-3</v>
      </c>
      <c r="L270" s="27">
        <v>10</v>
      </c>
      <c r="M270" s="27">
        <v>4185</v>
      </c>
      <c r="N270" s="27">
        <v>4</v>
      </c>
      <c r="O270" s="27">
        <v>4189</v>
      </c>
      <c r="P270" s="27">
        <v>363</v>
      </c>
      <c r="Q270" s="27">
        <v>1350</v>
      </c>
      <c r="R270" s="27">
        <v>5902</v>
      </c>
      <c r="S270" s="27">
        <v>960</v>
      </c>
      <c r="T270" s="27">
        <v>6862</v>
      </c>
      <c r="U270" s="27">
        <v>32</v>
      </c>
      <c r="V270" s="27">
        <v>559</v>
      </c>
      <c r="W270" s="166">
        <v>109.63</v>
      </c>
      <c r="X270" s="27">
        <v>57</v>
      </c>
      <c r="Y270" s="84">
        <v>143.97</v>
      </c>
      <c r="Z270" s="27">
        <v>616</v>
      </c>
      <c r="AA270" s="27">
        <v>4536</v>
      </c>
      <c r="AB270" s="27">
        <v>4</v>
      </c>
      <c r="AC270" s="27">
        <v>4540</v>
      </c>
      <c r="AD270" s="27">
        <v>427</v>
      </c>
      <c r="AE270" s="27">
        <v>1350</v>
      </c>
      <c r="AF270" s="27">
        <v>6317</v>
      </c>
      <c r="AG270" s="27">
        <v>4549</v>
      </c>
      <c r="AH270" s="27">
        <v>1781</v>
      </c>
      <c r="AI270" s="27">
        <v>6330</v>
      </c>
      <c r="AJ270" s="27">
        <v>5872</v>
      </c>
      <c r="AK270" s="166">
        <v>95.46</v>
      </c>
    </row>
    <row r="271" spans="1:37" ht="13" x14ac:dyDescent="0.3">
      <c r="A271" s="27" t="s">
        <v>56</v>
      </c>
      <c r="B271" s="140" t="s">
        <v>55</v>
      </c>
      <c r="C271" s="27">
        <v>10998</v>
      </c>
      <c r="D271" s="84">
        <v>80.59</v>
      </c>
      <c r="E271" s="84">
        <v>83.74</v>
      </c>
      <c r="F271" s="27">
        <v>1045</v>
      </c>
      <c r="G271" s="84">
        <v>85.19</v>
      </c>
      <c r="H271" s="84">
        <v>132.22999999999999</v>
      </c>
      <c r="I271" s="27">
        <v>12816</v>
      </c>
      <c r="J271" s="27">
        <v>278</v>
      </c>
      <c r="K271" s="132">
        <v>6.5543071161048693E-3</v>
      </c>
      <c r="L271" s="27">
        <v>58</v>
      </c>
      <c r="M271" s="27">
        <v>12742</v>
      </c>
      <c r="N271" s="27">
        <v>4</v>
      </c>
      <c r="O271" s="27">
        <v>12746</v>
      </c>
      <c r="P271" s="27">
        <v>445</v>
      </c>
      <c r="Q271" s="27">
        <v>658</v>
      </c>
      <c r="R271" s="27">
        <v>13849</v>
      </c>
      <c r="S271" s="27">
        <v>242</v>
      </c>
      <c r="T271" s="27">
        <v>14091</v>
      </c>
      <c r="U271" s="27">
        <v>19</v>
      </c>
      <c r="V271" s="27">
        <v>1714</v>
      </c>
      <c r="W271" s="166">
        <v>97.63</v>
      </c>
      <c r="X271" s="27">
        <v>58</v>
      </c>
      <c r="Y271" s="84">
        <v>166.33</v>
      </c>
      <c r="Z271" s="27">
        <v>1772</v>
      </c>
      <c r="AA271" s="27">
        <v>12816</v>
      </c>
      <c r="AB271" s="27">
        <v>4</v>
      </c>
      <c r="AC271" s="27">
        <v>12820</v>
      </c>
      <c r="AD271" s="27">
        <v>467</v>
      </c>
      <c r="AE271" s="27">
        <v>658</v>
      </c>
      <c r="AF271" s="27">
        <v>13945</v>
      </c>
      <c r="AG271" s="27">
        <v>12822</v>
      </c>
      <c r="AH271" s="27">
        <v>1127</v>
      </c>
      <c r="AI271" s="27">
        <v>13949</v>
      </c>
      <c r="AJ271" s="27">
        <v>13774</v>
      </c>
      <c r="AK271" s="27">
        <v>89.36</v>
      </c>
    </row>
    <row r="272" spans="1:37" ht="13" x14ac:dyDescent="0.3">
      <c r="A272" s="27" t="s">
        <v>90</v>
      </c>
      <c r="B272" s="140" t="s">
        <v>89</v>
      </c>
      <c r="C272" s="27">
        <v>4879</v>
      </c>
      <c r="D272" s="84">
        <v>75.88</v>
      </c>
      <c r="E272" s="84">
        <v>79.03</v>
      </c>
      <c r="F272" s="27">
        <v>1790</v>
      </c>
      <c r="G272" s="84">
        <v>95.39</v>
      </c>
      <c r="H272" s="84">
        <v>148.21</v>
      </c>
      <c r="I272" s="27">
        <v>5971</v>
      </c>
      <c r="J272" s="27">
        <v>76</v>
      </c>
      <c r="K272" s="132">
        <v>6.6990453860324905E-3</v>
      </c>
      <c r="L272" s="27">
        <v>4</v>
      </c>
      <c r="M272" s="27">
        <v>5385</v>
      </c>
      <c r="N272" s="27">
        <v>14</v>
      </c>
      <c r="O272" s="27">
        <v>5399</v>
      </c>
      <c r="P272" s="27">
        <v>379</v>
      </c>
      <c r="Q272" s="27">
        <v>1480</v>
      </c>
      <c r="R272" s="27">
        <v>7258</v>
      </c>
      <c r="S272" s="27">
        <v>244</v>
      </c>
      <c r="T272" s="27">
        <v>7502</v>
      </c>
      <c r="U272" s="27">
        <v>26</v>
      </c>
      <c r="V272" s="27">
        <v>534</v>
      </c>
      <c r="W272" s="166">
        <v>91.78</v>
      </c>
      <c r="X272" s="27">
        <v>126</v>
      </c>
      <c r="Y272" s="167">
        <v>213.12</v>
      </c>
      <c r="Z272" s="27">
        <v>660</v>
      </c>
      <c r="AA272" s="27">
        <v>5971</v>
      </c>
      <c r="AB272" s="27">
        <v>14</v>
      </c>
      <c r="AC272" s="27">
        <v>5985</v>
      </c>
      <c r="AD272" s="27">
        <v>755</v>
      </c>
      <c r="AE272" s="27">
        <v>1501</v>
      </c>
      <c r="AF272" s="27">
        <v>8241</v>
      </c>
      <c r="AG272" s="27">
        <v>6013</v>
      </c>
      <c r="AH272" s="27">
        <v>2275</v>
      </c>
      <c r="AI272" s="27">
        <v>8288</v>
      </c>
      <c r="AJ272" s="27">
        <v>7178</v>
      </c>
      <c r="AK272" s="166">
        <v>98.28</v>
      </c>
    </row>
    <row r="273" spans="1:37" ht="13" x14ac:dyDescent="0.3">
      <c r="A273" s="27" t="s">
        <v>526</v>
      </c>
      <c r="B273" s="140" t="s">
        <v>525</v>
      </c>
      <c r="C273" s="27">
        <v>6264</v>
      </c>
      <c r="D273" s="84">
        <v>104.44</v>
      </c>
      <c r="E273" s="84">
        <v>107.02</v>
      </c>
      <c r="F273" s="27">
        <v>673</v>
      </c>
      <c r="G273" s="84">
        <v>88.47</v>
      </c>
      <c r="H273" s="84">
        <v>118.35</v>
      </c>
      <c r="I273" s="27">
        <v>6882</v>
      </c>
      <c r="J273" s="27">
        <v>125</v>
      </c>
      <c r="K273" s="132">
        <v>3.9232781168265039E-3</v>
      </c>
      <c r="L273" s="27">
        <v>9</v>
      </c>
      <c r="M273" s="27">
        <v>6486</v>
      </c>
      <c r="N273" s="27">
        <v>2</v>
      </c>
      <c r="O273" s="27">
        <v>6488</v>
      </c>
      <c r="P273" s="27">
        <v>52</v>
      </c>
      <c r="Q273" s="27">
        <v>671</v>
      </c>
      <c r="R273" s="27">
        <v>7211</v>
      </c>
      <c r="S273" s="27">
        <v>757</v>
      </c>
      <c r="T273" s="27">
        <v>7968</v>
      </c>
      <c r="U273" s="27">
        <v>19</v>
      </c>
      <c r="V273" s="27">
        <v>274</v>
      </c>
      <c r="W273" s="166">
        <v>134.79</v>
      </c>
      <c r="X273" s="27">
        <v>50</v>
      </c>
      <c r="Y273" s="167">
        <v>170.96</v>
      </c>
      <c r="Z273" s="27">
        <v>324</v>
      </c>
      <c r="AA273" s="27">
        <v>6882</v>
      </c>
      <c r="AB273" s="27">
        <v>2</v>
      </c>
      <c r="AC273" s="27">
        <v>6884</v>
      </c>
      <c r="AD273" s="27">
        <v>93</v>
      </c>
      <c r="AE273" s="27">
        <v>721</v>
      </c>
      <c r="AF273" s="27">
        <v>7698</v>
      </c>
      <c r="AG273" s="27">
        <v>6904</v>
      </c>
      <c r="AH273" s="27">
        <v>820</v>
      </c>
      <c r="AI273" s="27">
        <v>7724</v>
      </c>
      <c r="AJ273" s="27">
        <v>7211</v>
      </c>
      <c r="AK273" s="166">
        <v>109.37</v>
      </c>
    </row>
    <row r="274" spans="1:37" ht="13" x14ac:dyDescent="0.3">
      <c r="A274" s="27" t="s">
        <v>278</v>
      </c>
      <c r="B274" s="140" t="s">
        <v>277</v>
      </c>
      <c r="C274" s="27">
        <v>1021</v>
      </c>
      <c r="D274" s="84">
        <v>97.87</v>
      </c>
      <c r="E274" s="84">
        <v>101.92</v>
      </c>
      <c r="F274" s="27">
        <v>258</v>
      </c>
      <c r="G274" s="84">
        <v>110.37</v>
      </c>
      <c r="H274" s="84">
        <v>148.59</v>
      </c>
      <c r="I274" s="27">
        <v>1469</v>
      </c>
      <c r="J274" s="27">
        <v>11</v>
      </c>
      <c r="K274" s="132">
        <v>2.722940776038121E-3</v>
      </c>
      <c r="L274" s="27">
        <v>0</v>
      </c>
      <c r="M274" s="27">
        <v>1397</v>
      </c>
      <c r="N274" s="27">
        <v>0</v>
      </c>
      <c r="O274" s="27">
        <v>1397</v>
      </c>
      <c r="P274" s="27">
        <v>120</v>
      </c>
      <c r="Q274" s="27">
        <v>138</v>
      </c>
      <c r="R274" s="27">
        <v>1655</v>
      </c>
      <c r="S274" s="27">
        <v>352</v>
      </c>
      <c r="T274" s="27">
        <v>2007</v>
      </c>
      <c r="U274" s="27">
        <v>42</v>
      </c>
      <c r="V274" s="27">
        <v>362</v>
      </c>
      <c r="W274" s="166">
        <v>118.76</v>
      </c>
      <c r="X274" s="27">
        <v>0</v>
      </c>
      <c r="Y274" s="84">
        <v>0</v>
      </c>
      <c r="Z274" s="27">
        <v>362</v>
      </c>
      <c r="AA274" s="27">
        <v>1469</v>
      </c>
      <c r="AB274" s="27">
        <v>0</v>
      </c>
      <c r="AC274" s="27">
        <v>1469</v>
      </c>
      <c r="AD274" s="27">
        <v>158</v>
      </c>
      <c r="AE274" s="27">
        <v>138</v>
      </c>
      <c r="AF274" s="27">
        <v>1765</v>
      </c>
      <c r="AG274" s="27">
        <v>1473</v>
      </c>
      <c r="AH274" s="27">
        <v>299</v>
      </c>
      <c r="AI274" s="27">
        <v>1772</v>
      </c>
      <c r="AJ274" s="27">
        <v>1634</v>
      </c>
      <c r="AK274" s="166">
        <v>112.99</v>
      </c>
    </row>
    <row r="275" spans="1:37" ht="13" x14ac:dyDescent="0.3">
      <c r="A275" s="27" t="s">
        <v>494</v>
      </c>
      <c r="B275" s="140" t="s">
        <v>493</v>
      </c>
      <c r="C275" s="27">
        <v>5114</v>
      </c>
      <c r="D275" s="84">
        <v>92.34</v>
      </c>
      <c r="E275" s="84">
        <v>93.36</v>
      </c>
      <c r="F275" s="27">
        <v>907</v>
      </c>
      <c r="G275" s="84">
        <v>78.28</v>
      </c>
      <c r="H275" s="84">
        <v>102.9</v>
      </c>
      <c r="I275" s="27">
        <v>5748</v>
      </c>
      <c r="J275" s="27">
        <v>46</v>
      </c>
      <c r="K275" s="132">
        <v>5.0452331245650663E-3</v>
      </c>
      <c r="L275" s="27">
        <v>3</v>
      </c>
      <c r="M275" s="27">
        <v>5714</v>
      </c>
      <c r="N275" s="27">
        <v>0</v>
      </c>
      <c r="O275" s="27">
        <v>5714</v>
      </c>
      <c r="P275" s="27">
        <v>200</v>
      </c>
      <c r="Q275" s="27">
        <v>734</v>
      </c>
      <c r="R275" s="27">
        <v>6648</v>
      </c>
      <c r="S275" s="27">
        <v>125</v>
      </c>
      <c r="T275" s="27">
        <v>6773</v>
      </c>
      <c r="U275" s="27">
        <v>23</v>
      </c>
      <c r="V275" s="27">
        <v>470</v>
      </c>
      <c r="W275" s="166">
        <v>108.07</v>
      </c>
      <c r="X275" s="27">
        <v>27</v>
      </c>
      <c r="Y275" s="167">
        <v>172</v>
      </c>
      <c r="Z275" s="27">
        <v>497</v>
      </c>
      <c r="AA275" s="27">
        <v>5748</v>
      </c>
      <c r="AB275" s="27">
        <v>0</v>
      </c>
      <c r="AC275" s="27">
        <v>5748</v>
      </c>
      <c r="AD275" s="27">
        <v>202</v>
      </c>
      <c r="AE275" s="27">
        <v>792</v>
      </c>
      <c r="AF275" s="27">
        <v>6742</v>
      </c>
      <c r="AG275" s="27">
        <v>5749</v>
      </c>
      <c r="AH275" s="27">
        <v>999</v>
      </c>
      <c r="AI275" s="27">
        <v>6748</v>
      </c>
      <c r="AJ275" s="27">
        <v>6487</v>
      </c>
      <c r="AK275" s="166">
        <v>96.01</v>
      </c>
    </row>
    <row r="276" spans="1:37" ht="13" x14ac:dyDescent="0.3">
      <c r="A276" s="27" t="s">
        <v>608</v>
      </c>
      <c r="B276" s="140" t="s">
        <v>607</v>
      </c>
      <c r="C276" s="27">
        <v>29341</v>
      </c>
      <c r="D276" s="84">
        <v>78.84</v>
      </c>
      <c r="E276" s="84">
        <v>80.17</v>
      </c>
      <c r="F276" s="27">
        <v>1985</v>
      </c>
      <c r="G276" s="84">
        <v>83.55</v>
      </c>
      <c r="H276" s="84">
        <v>120.14</v>
      </c>
      <c r="I276" s="27">
        <v>31640</v>
      </c>
      <c r="J276" s="27">
        <v>364</v>
      </c>
      <c r="K276" s="132">
        <v>9.7661188369152965E-3</v>
      </c>
      <c r="L276" s="27">
        <v>189</v>
      </c>
      <c r="M276" s="27">
        <v>31338</v>
      </c>
      <c r="N276" s="27">
        <v>0</v>
      </c>
      <c r="O276" s="27">
        <v>31338</v>
      </c>
      <c r="P276" s="27">
        <v>460</v>
      </c>
      <c r="Q276" s="27">
        <v>2053</v>
      </c>
      <c r="R276" s="27">
        <v>33851</v>
      </c>
      <c r="S276" s="27">
        <v>281</v>
      </c>
      <c r="T276" s="27">
        <v>34132</v>
      </c>
      <c r="U276" s="27">
        <v>32</v>
      </c>
      <c r="V276" s="27">
        <v>1945</v>
      </c>
      <c r="W276" s="27">
        <v>97.8</v>
      </c>
      <c r="X276" s="27">
        <v>528</v>
      </c>
      <c r="Y276" s="167">
        <v>186.79</v>
      </c>
      <c r="Z276" s="27">
        <v>2473</v>
      </c>
      <c r="AA276" s="27">
        <v>31640</v>
      </c>
      <c r="AB276" s="27">
        <v>14</v>
      </c>
      <c r="AC276" s="27">
        <v>31654</v>
      </c>
      <c r="AD276" s="27">
        <v>591</v>
      </c>
      <c r="AE276" s="27">
        <v>2061</v>
      </c>
      <c r="AF276" s="27">
        <v>34306</v>
      </c>
      <c r="AG276" s="27">
        <v>31670</v>
      </c>
      <c r="AH276" s="27">
        <v>2661</v>
      </c>
      <c r="AI276" s="27">
        <v>34331</v>
      </c>
      <c r="AJ276" s="27">
        <v>33756</v>
      </c>
      <c r="AK276" s="166">
        <v>85.2</v>
      </c>
    </row>
    <row r="277" spans="1:37" ht="13" x14ac:dyDescent="0.3">
      <c r="A277" s="27" t="s">
        <v>512</v>
      </c>
      <c r="B277" s="140" t="s">
        <v>511</v>
      </c>
      <c r="C277" s="27">
        <v>2978</v>
      </c>
      <c r="D277" s="84">
        <v>111.26</v>
      </c>
      <c r="E277" s="84">
        <v>114.44</v>
      </c>
      <c r="F277" s="27">
        <v>410</v>
      </c>
      <c r="G277" s="84">
        <v>110.06</v>
      </c>
      <c r="H277" s="84">
        <v>139.74</v>
      </c>
      <c r="I277" s="27">
        <v>3049</v>
      </c>
      <c r="J277" s="27">
        <v>22</v>
      </c>
      <c r="K277" s="132">
        <v>4.9196457855034438E-3</v>
      </c>
      <c r="L277" s="27">
        <v>0</v>
      </c>
      <c r="M277" s="27">
        <v>3049</v>
      </c>
      <c r="N277" s="27">
        <v>1</v>
      </c>
      <c r="O277" s="27">
        <v>3050</v>
      </c>
      <c r="P277" s="27">
        <v>103</v>
      </c>
      <c r="Q277" s="27">
        <v>307</v>
      </c>
      <c r="R277" s="27">
        <v>3460</v>
      </c>
      <c r="S277" s="27">
        <v>277</v>
      </c>
      <c r="T277" s="27">
        <v>3737</v>
      </c>
      <c r="U277" s="27">
        <v>18</v>
      </c>
      <c r="V277" s="27">
        <v>68</v>
      </c>
      <c r="W277" s="166">
        <v>219.22</v>
      </c>
      <c r="X277" s="27">
        <v>0</v>
      </c>
      <c r="Y277" s="84">
        <v>0</v>
      </c>
      <c r="Z277" s="27">
        <v>68</v>
      </c>
      <c r="AA277" s="27">
        <v>3049</v>
      </c>
      <c r="AB277" s="27">
        <v>1</v>
      </c>
      <c r="AC277" s="27">
        <v>3050</v>
      </c>
      <c r="AD277" s="27">
        <v>134</v>
      </c>
      <c r="AE277" s="27">
        <v>307</v>
      </c>
      <c r="AF277" s="27">
        <v>3491</v>
      </c>
      <c r="AG277" s="27">
        <v>3050</v>
      </c>
      <c r="AH277" s="27">
        <v>443</v>
      </c>
      <c r="AI277" s="27">
        <v>3493</v>
      </c>
      <c r="AJ277" s="27">
        <v>3456</v>
      </c>
      <c r="AK277" s="27">
        <v>119.5</v>
      </c>
    </row>
    <row r="278" spans="1:37" ht="13" x14ac:dyDescent="0.3">
      <c r="A278" s="27" t="s">
        <v>692</v>
      </c>
      <c r="B278" s="140" t="s">
        <v>691</v>
      </c>
      <c r="C278" s="27">
        <v>4077</v>
      </c>
      <c r="D278" s="84">
        <v>117.09</v>
      </c>
      <c r="E278" s="84">
        <v>124.84</v>
      </c>
      <c r="F278" s="27">
        <v>822</v>
      </c>
      <c r="G278" s="84">
        <v>122.13</v>
      </c>
      <c r="H278" s="84">
        <v>157.46</v>
      </c>
      <c r="I278" s="27">
        <v>4612</v>
      </c>
      <c r="J278" s="27">
        <v>16</v>
      </c>
      <c r="K278" s="132">
        <v>1.3009540329575022E-3</v>
      </c>
      <c r="L278" s="27">
        <v>0</v>
      </c>
      <c r="M278" s="27">
        <v>4450</v>
      </c>
      <c r="N278" s="27">
        <v>0</v>
      </c>
      <c r="O278" s="27">
        <v>4450</v>
      </c>
      <c r="P278" s="27">
        <v>332</v>
      </c>
      <c r="Q278" s="27">
        <v>583</v>
      </c>
      <c r="R278" s="27">
        <v>5365</v>
      </c>
      <c r="S278" s="27">
        <v>767</v>
      </c>
      <c r="T278" s="27">
        <v>6132</v>
      </c>
      <c r="U278" s="27">
        <v>31</v>
      </c>
      <c r="V278" s="27">
        <v>339</v>
      </c>
      <c r="W278" s="166">
        <v>179.23</v>
      </c>
      <c r="X278" s="27">
        <v>93</v>
      </c>
      <c r="Y278" s="167">
        <v>210.86</v>
      </c>
      <c r="Z278" s="27">
        <v>432</v>
      </c>
      <c r="AA278" s="27">
        <v>4612</v>
      </c>
      <c r="AB278" s="27">
        <v>8</v>
      </c>
      <c r="AC278" s="27">
        <v>4620</v>
      </c>
      <c r="AD278" s="27">
        <v>385</v>
      </c>
      <c r="AE278" s="27">
        <v>952</v>
      </c>
      <c r="AF278" s="27">
        <v>5957</v>
      </c>
      <c r="AG278" s="27">
        <v>4630</v>
      </c>
      <c r="AH278" s="27">
        <v>1361</v>
      </c>
      <c r="AI278" s="27">
        <v>5991</v>
      </c>
      <c r="AJ278" s="27">
        <v>5331</v>
      </c>
      <c r="AK278" s="166">
        <v>134.83000000000001</v>
      </c>
    </row>
    <row r="279" spans="1:37" ht="13" x14ac:dyDescent="0.3">
      <c r="A279" s="27" t="s">
        <v>332</v>
      </c>
      <c r="B279" s="140" t="s">
        <v>331</v>
      </c>
      <c r="C279" s="27">
        <v>6523</v>
      </c>
      <c r="D279" s="84">
        <v>97.47</v>
      </c>
      <c r="E279" s="84">
        <v>100.14</v>
      </c>
      <c r="F279" s="27">
        <v>605</v>
      </c>
      <c r="G279" s="84">
        <v>92.59</v>
      </c>
      <c r="H279" s="84">
        <v>138.79</v>
      </c>
      <c r="I279" s="27">
        <v>7683</v>
      </c>
      <c r="J279" s="27">
        <v>57</v>
      </c>
      <c r="K279" s="132">
        <v>2.8634647923988024E-3</v>
      </c>
      <c r="L279" s="27">
        <v>1</v>
      </c>
      <c r="M279" s="27">
        <v>7594</v>
      </c>
      <c r="N279" s="27">
        <v>0</v>
      </c>
      <c r="O279" s="27">
        <v>7594</v>
      </c>
      <c r="P279" s="27">
        <v>237</v>
      </c>
      <c r="Q279" s="27">
        <v>368</v>
      </c>
      <c r="R279" s="27">
        <v>8199</v>
      </c>
      <c r="S279" s="27">
        <v>671</v>
      </c>
      <c r="T279" s="27">
        <v>8870</v>
      </c>
      <c r="U279" s="27">
        <v>24</v>
      </c>
      <c r="V279" s="27">
        <v>1043</v>
      </c>
      <c r="W279" s="166">
        <v>127.15</v>
      </c>
      <c r="X279" s="27">
        <v>0</v>
      </c>
      <c r="Y279" s="84">
        <v>0</v>
      </c>
      <c r="Z279" s="27">
        <v>1043</v>
      </c>
      <c r="AA279" s="27">
        <v>7683</v>
      </c>
      <c r="AB279" s="27">
        <v>0</v>
      </c>
      <c r="AC279" s="27">
        <v>7683</v>
      </c>
      <c r="AD279" s="27">
        <v>237</v>
      </c>
      <c r="AE279" s="27">
        <v>437</v>
      </c>
      <c r="AF279" s="27">
        <v>8357</v>
      </c>
      <c r="AG279" s="27">
        <v>7687</v>
      </c>
      <c r="AH279" s="27">
        <v>678</v>
      </c>
      <c r="AI279" s="27">
        <v>8365</v>
      </c>
      <c r="AJ279" s="27">
        <v>8149</v>
      </c>
      <c r="AK279" s="166">
        <v>106.4</v>
      </c>
    </row>
    <row r="280" spans="1:37" ht="13" x14ac:dyDescent="0.3">
      <c r="A280" s="27" t="s">
        <v>108</v>
      </c>
      <c r="B280" s="140" t="s">
        <v>107</v>
      </c>
      <c r="C280" s="27">
        <v>3153</v>
      </c>
      <c r="D280" s="84">
        <v>96.03</v>
      </c>
      <c r="E280" s="84">
        <v>101.83</v>
      </c>
      <c r="F280" s="27">
        <v>1183</v>
      </c>
      <c r="G280" s="84">
        <v>83.83</v>
      </c>
      <c r="H280" s="84">
        <v>129.91999999999999</v>
      </c>
      <c r="I280" s="27">
        <v>4010</v>
      </c>
      <c r="J280" s="27">
        <v>30</v>
      </c>
      <c r="K280" s="132">
        <v>5.4862842892768084E-3</v>
      </c>
      <c r="L280" s="27">
        <v>1</v>
      </c>
      <c r="M280" s="27">
        <v>3893</v>
      </c>
      <c r="N280" s="27">
        <v>12</v>
      </c>
      <c r="O280" s="27">
        <v>3905</v>
      </c>
      <c r="P280" s="27">
        <v>483</v>
      </c>
      <c r="Q280" s="27">
        <v>779</v>
      </c>
      <c r="R280" s="27">
        <v>5167</v>
      </c>
      <c r="S280" s="27">
        <v>1051</v>
      </c>
      <c r="T280" s="27">
        <v>6218</v>
      </c>
      <c r="U280" s="27">
        <v>30</v>
      </c>
      <c r="V280" s="27">
        <v>614</v>
      </c>
      <c r="W280" s="166">
        <v>128.52000000000001</v>
      </c>
      <c r="X280" s="27">
        <v>79</v>
      </c>
      <c r="Y280" s="167">
        <v>162.49</v>
      </c>
      <c r="Z280" s="27">
        <v>693</v>
      </c>
      <c r="AA280" s="27">
        <v>4010</v>
      </c>
      <c r="AB280" s="27">
        <v>12</v>
      </c>
      <c r="AC280" s="27">
        <v>4022</v>
      </c>
      <c r="AD280" s="27">
        <v>507</v>
      </c>
      <c r="AE280" s="27">
        <v>804</v>
      </c>
      <c r="AF280" s="27">
        <v>5333</v>
      </c>
      <c r="AG280" s="27">
        <v>4029</v>
      </c>
      <c r="AH280" s="27">
        <v>1315</v>
      </c>
      <c r="AI280" s="27">
        <v>5344</v>
      </c>
      <c r="AJ280" s="27">
        <v>5027</v>
      </c>
      <c r="AK280" s="166">
        <v>112.65</v>
      </c>
    </row>
    <row r="281" spans="1:37" ht="13" x14ac:dyDescent="0.3">
      <c r="A281" s="27" t="s">
        <v>578</v>
      </c>
      <c r="B281" s="140" t="s">
        <v>577</v>
      </c>
      <c r="C281" s="27">
        <v>16748</v>
      </c>
      <c r="D281" s="84">
        <v>81.400000000000006</v>
      </c>
      <c r="E281" s="84">
        <v>84.66</v>
      </c>
      <c r="F281" s="27">
        <v>1940</v>
      </c>
      <c r="G281" s="84">
        <v>80.400000000000006</v>
      </c>
      <c r="H281" s="84">
        <v>113.33</v>
      </c>
      <c r="I281" s="27">
        <v>20145</v>
      </c>
      <c r="J281" s="27">
        <v>176</v>
      </c>
      <c r="K281" s="132">
        <v>7.297096053611318E-3</v>
      </c>
      <c r="L281" s="27">
        <v>46</v>
      </c>
      <c r="M281" s="27">
        <v>19157</v>
      </c>
      <c r="N281" s="27">
        <v>0</v>
      </c>
      <c r="O281" s="27">
        <v>19157</v>
      </c>
      <c r="P281" s="27">
        <v>441</v>
      </c>
      <c r="Q281" s="27">
        <v>1518</v>
      </c>
      <c r="R281" s="27">
        <v>21116</v>
      </c>
      <c r="S281" s="27">
        <v>71</v>
      </c>
      <c r="T281" s="27">
        <v>21187</v>
      </c>
      <c r="U281" s="27">
        <v>27</v>
      </c>
      <c r="V281" s="27">
        <v>2368</v>
      </c>
      <c r="W281" s="27">
        <v>103.72</v>
      </c>
      <c r="X281" s="27">
        <v>19</v>
      </c>
      <c r="Y281" s="84">
        <v>105.46</v>
      </c>
      <c r="Z281" s="27">
        <v>2387</v>
      </c>
      <c r="AA281" s="27">
        <v>20145</v>
      </c>
      <c r="AB281" s="27">
        <v>2</v>
      </c>
      <c r="AC281" s="27">
        <v>20147</v>
      </c>
      <c r="AD281" s="27">
        <v>556</v>
      </c>
      <c r="AE281" s="27">
        <v>1518</v>
      </c>
      <c r="AF281" s="27">
        <v>22221</v>
      </c>
      <c r="AG281" s="27">
        <v>20202</v>
      </c>
      <c r="AH281" s="27">
        <v>2081</v>
      </c>
      <c r="AI281" s="27">
        <v>22283</v>
      </c>
      <c r="AJ281" s="27">
        <v>21044</v>
      </c>
      <c r="AK281" s="27">
        <v>89.44</v>
      </c>
    </row>
    <row r="282" spans="1:37" ht="13" x14ac:dyDescent="0.3">
      <c r="A282" s="27" t="s">
        <v>482</v>
      </c>
      <c r="B282" s="140" t="s">
        <v>481</v>
      </c>
      <c r="C282" s="27">
        <v>1247</v>
      </c>
      <c r="D282" s="84">
        <v>87.96</v>
      </c>
      <c r="E282" s="84">
        <v>92.03</v>
      </c>
      <c r="F282" s="27">
        <v>194</v>
      </c>
      <c r="G282" s="84">
        <v>82.44</v>
      </c>
      <c r="H282" s="84">
        <v>113.05</v>
      </c>
      <c r="I282" s="27">
        <v>1501</v>
      </c>
      <c r="J282" s="27">
        <v>18</v>
      </c>
      <c r="K282" s="132">
        <v>1.1992005329780146E-2</v>
      </c>
      <c r="L282" s="27">
        <v>0</v>
      </c>
      <c r="M282" s="27">
        <v>1486</v>
      </c>
      <c r="N282" s="27">
        <v>0</v>
      </c>
      <c r="O282" s="27">
        <v>1486</v>
      </c>
      <c r="P282" s="27">
        <v>85</v>
      </c>
      <c r="Q282" s="27">
        <v>109</v>
      </c>
      <c r="R282" s="27">
        <v>1680</v>
      </c>
      <c r="S282" s="27">
        <v>166</v>
      </c>
      <c r="T282" s="27">
        <v>1846</v>
      </c>
      <c r="U282" s="27">
        <v>17</v>
      </c>
      <c r="V282" s="27">
        <v>240</v>
      </c>
      <c r="W282" s="166">
        <v>107.31</v>
      </c>
      <c r="X282" s="27">
        <v>0</v>
      </c>
      <c r="Y282" s="84">
        <v>0</v>
      </c>
      <c r="Z282" s="27">
        <v>240</v>
      </c>
      <c r="AA282" s="27">
        <v>1501</v>
      </c>
      <c r="AB282" s="27">
        <v>0</v>
      </c>
      <c r="AC282" s="27">
        <v>1501</v>
      </c>
      <c r="AD282" s="27">
        <v>123</v>
      </c>
      <c r="AE282" s="27">
        <v>109</v>
      </c>
      <c r="AF282" s="27">
        <v>1733</v>
      </c>
      <c r="AG282" s="27">
        <v>1501</v>
      </c>
      <c r="AH282" s="27">
        <v>235</v>
      </c>
      <c r="AI282" s="27">
        <v>1736</v>
      </c>
      <c r="AJ282" s="27">
        <v>1666</v>
      </c>
      <c r="AK282" s="166">
        <v>96.54</v>
      </c>
    </row>
    <row r="283" spans="1:37" ht="13" x14ac:dyDescent="0.3">
      <c r="A283" s="27" t="s">
        <v>514</v>
      </c>
      <c r="B283" s="140" t="s">
        <v>513</v>
      </c>
      <c r="C283" s="27">
        <v>707</v>
      </c>
      <c r="D283" s="84">
        <v>123.91</v>
      </c>
      <c r="E283" s="84">
        <v>131.63999999999999</v>
      </c>
      <c r="F283" s="27">
        <v>86</v>
      </c>
      <c r="G283" s="84">
        <v>134.6</v>
      </c>
      <c r="H283" s="84">
        <v>193.57</v>
      </c>
      <c r="I283" s="27">
        <v>1099</v>
      </c>
      <c r="J283" s="27">
        <v>5</v>
      </c>
      <c r="K283" s="132">
        <v>3.6396724294813468E-3</v>
      </c>
      <c r="L283" s="27">
        <v>0</v>
      </c>
      <c r="M283" s="27">
        <v>1076</v>
      </c>
      <c r="N283" s="27">
        <v>0</v>
      </c>
      <c r="O283" s="27">
        <v>1076</v>
      </c>
      <c r="P283" s="27">
        <v>59</v>
      </c>
      <c r="Q283" s="27">
        <v>27</v>
      </c>
      <c r="R283" s="27">
        <v>1162</v>
      </c>
      <c r="S283" s="27">
        <v>262</v>
      </c>
      <c r="T283" s="27">
        <v>1424</v>
      </c>
      <c r="U283" s="27">
        <v>22</v>
      </c>
      <c r="V283" s="27">
        <v>335</v>
      </c>
      <c r="W283" s="166">
        <v>178.93</v>
      </c>
      <c r="X283" s="27">
        <v>7</v>
      </c>
      <c r="Y283" s="84">
        <v>111.05</v>
      </c>
      <c r="Z283" s="27">
        <v>342</v>
      </c>
      <c r="AA283" s="27">
        <v>1099</v>
      </c>
      <c r="AB283" s="27">
        <v>0</v>
      </c>
      <c r="AC283" s="27">
        <v>1099</v>
      </c>
      <c r="AD283" s="27">
        <v>115</v>
      </c>
      <c r="AE283" s="27">
        <v>99</v>
      </c>
      <c r="AF283" s="27">
        <v>1313</v>
      </c>
      <c r="AG283" s="27">
        <v>1101</v>
      </c>
      <c r="AH283" s="27">
        <v>221</v>
      </c>
      <c r="AI283" s="27">
        <v>1322</v>
      </c>
      <c r="AJ283" s="27">
        <v>1128</v>
      </c>
      <c r="AK283" s="166">
        <v>150.41</v>
      </c>
    </row>
    <row r="284" spans="1:37" ht="13" x14ac:dyDescent="0.3">
      <c r="A284" s="27" t="s">
        <v>464</v>
      </c>
      <c r="B284" s="140" t="s">
        <v>463</v>
      </c>
      <c r="C284" s="27">
        <v>1737</v>
      </c>
      <c r="D284" s="84">
        <v>95.13</v>
      </c>
      <c r="E284" s="84">
        <v>100.58</v>
      </c>
      <c r="F284" s="27">
        <v>405</v>
      </c>
      <c r="G284" s="84">
        <v>89.53</v>
      </c>
      <c r="H284" s="84">
        <v>132.19</v>
      </c>
      <c r="I284" s="27">
        <v>2302</v>
      </c>
      <c r="J284" s="27">
        <v>15</v>
      </c>
      <c r="K284" s="132">
        <v>5.6472632493483931E-3</v>
      </c>
      <c r="L284" s="27">
        <v>1</v>
      </c>
      <c r="M284" s="27">
        <v>2065</v>
      </c>
      <c r="N284" s="27">
        <v>0</v>
      </c>
      <c r="O284" s="27">
        <v>2065</v>
      </c>
      <c r="P284" s="27">
        <v>176</v>
      </c>
      <c r="Q284" s="27">
        <v>307</v>
      </c>
      <c r="R284" s="27">
        <v>2548</v>
      </c>
      <c r="S284" s="27">
        <v>516</v>
      </c>
      <c r="T284" s="27">
        <v>3064</v>
      </c>
      <c r="U284" s="27">
        <v>31</v>
      </c>
      <c r="V284" s="27">
        <v>298</v>
      </c>
      <c r="W284" s="166">
        <v>110.85</v>
      </c>
      <c r="X284" s="27">
        <v>78</v>
      </c>
      <c r="Y284" s="84">
        <v>142.06</v>
      </c>
      <c r="Z284" s="27">
        <v>376</v>
      </c>
      <c r="AA284" s="27">
        <v>2302</v>
      </c>
      <c r="AB284" s="27">
        <v>0</v>
      </c>
      <c r="AC284" s="27">
        <v>2302</v>
      </c>
      <c r="AD284" s="27">
        <v>187</v>
      </c>
      <c r="AE284" s="27">
        <v>373</v>
      </c>
      <c r="AF284" s="27">
        <v>2862</v>
      </c>
      <c r="AG284" s="27">
        <v>2313</v>
      </c>
      <c r="AH284" s="27">
        <v>565</v>
      </c>
      <c r="AI284" s="27">
        <v>2878</v>
      </c>
      <c r="AJ284" s="27">
        <v>2474</v>
      </c>
      <c r="AK284" s="27">
        <v>108.05</v>
      </c>
    </row>
    <row r="285" spans="1:37" ht="13" x14ac:dyDescent="0.3">
      <c r="A285" s="27" t="s">
        <v>218</v>
      </c>
      <c r="B285" s="140" t="s">
        <v>217</v>
      </c>
      <c r="C285" s="27">
        <v>3396</v>
      </c>
      <c r="D285" s="84">
        <v>85.86</v>
      </c>
      <c r="E285" s="84">
        <v>89.26</v>
      </c>
      <c r="F285" s="27">
        <v>1261</v>
      </c>
      <c r="G285" s="84">
        <v>81.93</v>
      </c>
      <c r="H285" s="84">
        <v>95.98</v>
      </c>
      <c r="I285" s="27">
        <v>4176</v>
      </c>
      <c r="J285" s="27">
        <v>32</v>
      </c>
      <c r="K285" s="132">
        <v>3.8314176245210726E-3</v>
      </c>
      <c r="L285" s="27">
        <v>12</v>
      </c>
      <c r="M285" s="27">
        <v>4149</v>
      </c>
      <c r="N285" s="27">
        <v>0</v>
      </c>
      <c r="O285" s="27">
        <v>4149</v>
      </c>
      <c r="P285" s="27">
        <v>118</v>
      </c>
      <c r="Q285" s="27">
        <v>1143</v>
      </c>
      <c r="R285" s="27">
        <v>5410</v>
      </c>
      <c r="S285" s="27">
        <v>594</v>
      </c>
      <c r="T285" s="27">
        <v>6004</v>
      </c>
      <c r="U285" s="27">
        <v>19</v>
      </c>
      <c r="V285" s="27">
        <v>702</v>
      </c>
      <c r="W285" s="166">
        <v>126.59</v>
      </c>
      <c r="X285" s="27">
        <v>11</v>
      </c>
      <c r="Y285" s="84">
        <v>97.35</v>
      </c>
      <c r="Z285" s="27">
        <v>713</v>
      </c>
      <c r="AA285" s="27">
        <v>4176</v>
      </c>
      <c r="AB285" s="27">
        <v>0</v>
      </c>
      <c r="AC285" s="27">
        <v>4176</v>
      </c>
      <c r="AD285" s="27">
        <v>188</v>
      </c>
      <c r="AE285" s="27">
        <v>1374</v>
      </c>
      <c r="AF285" s="27">
        <v>5738</v>
      </c>
      <c r="AG285" s="27">
        <v>4178</v>
      </c>
      <c r="AH285" s="27">
        <v>1579</v>
      </c>
      <c r="AI285" s="27">
        <v>5757</v>
      </c>
      <c r="AJ285" s="27">
        <v>5359</v>
      </c>
      <c r="AK285" s="166">
        <v>95.73</v>
      </c>
    </row>
    <row r="286" spans="1:37" ht="13" x14ac:dyDescent="0.3">
      <c r="A286" s="27" t="s">
        <v>88</v>
      </c>
      <c r="B286" s="140" t="s">
        <v>87</v>
      </c>
      <c r="C286" s="27">
        <v>9891</v>
      </c>
      <c r="D286" s="84">
        <v>88.74</v>
      </c>
      <c r="E286" s="84">
        <v>91.14</v>
      </c>
      <c r="F286" s="27">
        <v>1932</v>
      </c>
      <c r="G286" s="84">
        <v>87.08</v>
      </c>
      <c r="H286" s="84">
        <v>125.84</v>
      </c>
      <c r="I286" s="27">
        <v>11230</v>
      </c>
      <c r="J286" s="27">
        <v>230</v>
      </c>
      <c r="K286" s="132">
        <v>2.4933214603739982E-3</v>
      </c>
      <c r="L286" s="27">
        <v>47</v>
      </c>
      <c r="M286" s="27">
        <v>11190</v>
      </c>
      <c r="N286" s="27">
        <v>0</v>
      </c>
      <c r="O286" s="27">
        <v>11190</v>
      </c>
      <c r="P286" s="27">
        <v>357</v>
      </c>
      <c r="Q286" s="27">
        <v>1815</v>
      </c>
      <c r="R286" s="27">
        <v>13362</v>
      </c>
      <c r="S286" s="27">
        <v>462</v>
      </c>
      <c r="T286" s="27">
        <v>13824</v>
      </c>
      <c r="U286" s="27">
        <v>26</v>
      </c>
      <c r="V286" s="27">
        <v>1045</v>
      </c>
      <c r="W286" s="166">
        <v>111.98</v>
      </c>
      <c r="X286" s="27">
        <v>242</v>
      </c>
      <c r="Y286" s="167">
        <v>208.09</v>
      </c>
      <c r="Z286" s="27">
        <v>1287</v>
      </c>
      <c r="AA286" s="27">
        <v>11230</v>
      </c>
      <c r="AB286" s="27">
        <v>0</v>
      </c>
      <c r="AC286" s="27">
        <v>11230</v>
      </c>
      <c r="AD286" s="27">
        <v>383</v>
      </c>
      <c r="AE286" s="27">
        <v>1884</v>
      </c>
      <c r="AF286" s="27">
        <v>13497</v>
      </c>
      <c r="AG286" s="27">
        <v>11233</v>
      </c>
      <c r="AH286" s="27">
        <v>2273</v>
      </c>
      <c r="AI286" s="27">
        <v>13506</v>
      </c>
      <c r="AJ286" s="27">
        <v>13108</v>
      </c>
      <c r="AK286" s="166">
        <v>100.06</v>
      </c>
    </row>
    <row r="287" spans="1:37" ht="13" x14ac:dyDescent="0.3">
      <c r="A287" s="27" t="s">
        <v>266</v>
      </c>
      <c r="B287" s="140" t="s">
        <v>265</v>
      </c>
      <c r="C287" s="27">
        <v>1833</v>
      </c>
      <c r="D287" s="84">
        <v>99.82</v>
      </c>
      <c r="E287" s="84">
        <v>113.11</v>
      </c>
      <c r="F287" s="27">
        <v>765</v>
      </c>
      <c r="G287" s="84">
        <v>89.38</v>
      </c>
      <c r="H287" s="84">
        <v>123.19</v>
      </c>
      <c r="I287" s="27">
        <v>2064</v>
      </c>
      <c r="J287" s="27">
        <v>26</v>
      </c>
      <c r="K287" s="132">
        <v>1.1143410852713179E-2</v>
      </c>
      <c r="L287" s="27">
        <v>1</v>
      </c>
      <c r="M287" s="27">
        <v>2064</v>
      </c>
      <c r="N287" s="27">
        <v>0</v>
      </c>
      <c r="O287" s="27">
        <v>2064</v>
      </c>
      <c r="P287" s="27">
        <v>214</v>
      </c>
      <c r="Q287" s="27">
        <v>551</v>
      </c>
      <c r="R287" s="27">
        <v>2829</v>
      </c>
      <c r="S287" s="27">
        <v>94</v>
      </c>
      <c r="T287" s="27">
        <v>2923</v>
      </c>
      <c r="U287" s="27">
        <v>30</v>
      </c>
      <c r="V287" s="27">
        <v>183</v>
      </c>
      <c r="W287" s="166">
        <v>120.8</v>
      </c>
      <c r="X287" s="27">
        <v>0</v>
      </c>
      <c r="Y287" s="84">
        <v>0</v>
      </c>
      <c r="Z287" s="27">
        <v>183</v>
      </c>
      <c r="AA287" s="27">
        <v>2064</v>
      </c>
      <c r="AB287" s="27">
        <v>0</v>
      </c>
      <c r="AC287" s="27">
        <v>2064</v>
      </c>
      <c r="AD287" s="27">
        <v>231</v>
      </c>
      <c r="AE287" s="27">
        <v>551</v>
      </c>
      <c r="AF287" s="27">
        <v>2846</v>
      </c>
      <c r="AG287" s="27">
        <v>2064</v>
      </c>
      <c r="AH287" s="27">
        <v>783</v>
      </c>
      <c r="AI287" s="27">
        <v>2847</v>
      </c>
      <c r="AJ287" s="27">
        <v>2781</v>
      </c>
      <c r="AK287" s="166">
        <v>116.39</v>
      </c>
    </row>
    <row r="288" spans="1:37" ht="13" x14ac:dyDescent="0.3">
      <c r="A288" s="27" t="s">
        <v>300</v>
      </c>
      <c r="B288" s="140" t="s">
        <v>299</v>
      </c>
      <c r="C288" s="27">
        <v>6238</v>
      </c>
      <c r="D288" s="84">
        <v>106.78</v>
      </c>
      <c r="E288" s="84">
        <v>109.69</v>
      </c>
      <c r="F288" s="27">
        <v>561</v>
      </c>
      <c r="G288" s="84">
        <v>93.13</v>
      </c>
      <c r="H288" s="84">
        <v>123.49</v>
      </c>
      <c r="I288" s="27">
        <v>7234</v>
      </c>
      <c r="J288" s="27">
        <v>65</v>
      </c>
      <c r="K288" s="132">
        <v>2.9029582526956042E-3</v>
      </c>
      <c r="L288" s="27">
        <v>13</v>
      </c>
      <c r="M288" s="27">
        <v>7059</v>
      </c>
      <c r="N288" s="27">
        <v>0</v>
      </c>
      <c r="O288" s="27">
        <v>7059</v>
      </c>
      <c r="P288" s="27">
        <v>211</v>
      </c>
      <c r="Q288" s="27">
        <v>351</v>
      </c>
      <c r="R288" s="27">
        <v>7621</v>
      </c>
      <c r="S288" s="27">
        <v>811</v>
      </c>
      <c r="T288" s="27">
        <v>8432</v>
      </c>
      <c r="U288" s="27">
        <v>26</v>
      </c>
      <c r="V288" s="27">
        <v>746</v>
      </c>
      <c r="W288" s="166">
        <v>141.41</v>
      </c>
      <c r="X288" s="27">
        <v>1</v>
      </c>
      <c r="Y288" s="84">
        <v>110.46</v>
      </c>
      <c r="Z288" s="27">
        <v>747</v>
      </c>
      <c r="AA288" s="27">
        <v>7234</v>
      </c>
      <c r="AB288" s="27">
        <v>0</v>
      </c>
      <c r="AC288" s="27">
        <v>7234</v>
      </c>
      <c r="AD288" s="27">
        <v>331</v>
      </c>
      <c r="AE288" s="27">
        <v>363</v>
      </c>
      <c r="AF288" s="27">
        <v>7928</v>
      </c>
      <c r="AG288" s="27">
        <v>7244</v>
      </c>
      <c r="AH288" s="27">
        <v>702</v>
      </c>
      <c r="AI288" s="27">
        <v>7946</v>
      </c>
      <c r="AJ288" s="27">
        <v>7542</v>
      </c>
      <c r="AK288" s="166">
        <v>113.81</v>
      </c>
    </row>
    <row r="289" spans="1:37" ht="13" x14ac:dyDescent="0.3">
      <c r="A289" s="27" t="s">
        <v>280</v>
      </c>
      <c r="B289" s="140" t="s">
        <v>279</v>
      </c>
      <c r="C289" s="27">
        <v>3852</v>
      </c>
      <c r="D289" s="84">
        <v>94.84</v>
      </c>
      <c r="E289" s="84">
        <v>97.25</v>
      </c>
      <c r="F289" s="27">
        <v>629</v>
      </c>
      <c r="G289" s="84">
        <v>88.69</v>
      </c>
      <c r="H289" s="84">
        <v>126.08</v>
      </c>
      <c r="I289" s="27">
        <v>4502</v>
      </c>
      <c r="J289" s="27">
        <v>8</v>
      </c>
      <c r="K289" s="132">
        <v>6.6637050199911156E-4</v>
      </c>
      <c r="L289" s="27">
        <v>1</v>
      </c>
      <c r="M289" s="27">
        <v>4496</v>
      </c>
      <c r="N289" s="27">
        <v>0</v>
      </c>
      <c r="O289" s="27">
        <v>4496</v>
      </c>
      <c r="P289" s="27">
        <v>76</v>
      </c>
      <c r="Q289" s="27">
        <v>557</v>
      </c>
      <c r="R289" s="27">
        <v>5129</v>
      </c>
      <c r="S289" s="27">
        <v>773</v>
      </c>
      <c r="T289" s="27">
        <v>5902</v>
      </c>
      <c r="U289" s="27">
        <v>24</v>
      </c>
      <c r="V289" s="27">
        <v>640</v>
      </c>
      <c r="W289" s="166">
        <v>130.82</v>
      </c>
      <c r="X289" s="27">
        <v>4</v>
      </c>
      <c r="Y289" s="84">
        <v>157.4</v>
      </c>
      <c r="Z289" s="27">
        <v>644</v>
      </c>
      <c r="AA289" s="27">
        <v>4502</v>
      </c>
      <c r="AB289" s="27">
        <v>0</v>
      </c>
      <c r="AC289" s="27">
        <v>4502</v>
      </c>
      <c r="AD289" s="27">
        <v>81</v>
      </c>
      <c r="AE289" s="27">
        <v>557</v>
      </c>
      <c r="AF289" s="27">
        <v>5140</v>
      </c>
      <c r="AG289" s="27">
        <v>4503</v>
      </c>
      <c r="AH289" s="27">
        <v>639</v>
      </c>
      <c r="AI289" s="27">
        <v>5142</v>
      </c>
      <c r="AJ289" s="27">
        <v>5122</v>
      </c>
      <c r="AK289" s="166">
        <v>105.02</v>
      </c>
    </row>
    <row r="290" spans="1:37" ht="13" x14ac:dyDescent="0.3">
      <c r="A290" s="27" t="s">
        <v>334</v>
      </c>
      <c r="B290" s="140" t="s">
        <v>333</v>
      </c>
      <c r="C290" s="27">
        <v>3615</v>
      </c>
      <c r="D290" s="84">
        <v>91.07</v>
      </c>
      <c r="E290" s="84">
        <v>96.86</v>
      </c>
      <c r="F290" s="27">
        <v>772</v>
      </c>
      <c r="G290" s="84">
        <v>96.08</v>
      </c>
      <c r="H290" s="84">
        <v>139.62</v>
      </c>
      <c r="I290" s="27">
        <v>3923</v>
      </c>
      <c r="J290" s="27">
        <v>59</v>
      </c>
      <c r="K290" s="132">
        <v>3.0588835075197555E-3</v>
      </c>
      <c r="L290" s="27">
        <v>1</v>
      </c>
      <c r="M290" s="27">
        <v>3923</v>
      </c>
      <c r="N290" s="27">
        <v>0</v>
      </c>
      <c r="O290" s="27">
        <v>3923</v>
      </c>
      <c r="P290" s="27">
        <v>130</v>
      </c>
      <c r="Q290" s="27">
        <v>642</v>
      </c>
      <c r="R290" s="27">
        <v>4695</v>
      </c>
      <c r="S290" s="27">
        <v>128</v>
      </c>
      <c r="T290" s="27">
        <v>4823</v>
      </c>
      <c r="U290" s="27">
        <v>20</v>
      </c>
      <c r="V290" s="27">
        <v>281</v>
      </c>
      <c r="W290" s="166">
        <v>115.95</v>
      </c>
      <c r="X290" s="27">
        <v>0</v>
      </c>
      <c r="Y290" s="84">
        <v>0</v>
      </c>
      <c r="Z290" s="27">
        <v>281</v>
      </c>
      <c r="AA290" s="27">
        <v>3923</v>
      </c>
      <c r="AB290" s="27">
        <v>0</v>
      </c>
      <c r="AC290" s="27">
        <v>3923</v>
      </c>
      <c r="AD290" s="27">
        <v>138</v>
      </c>
      <c r="AE290" s="27">
        <v>657</v>
      </c>
      <c r="AF290" s="27">
        <v>4718</v>
      </c>
      <c r="AG290" s="27">
        <v>3923</v>
      </c>
      <c r="AH290" s="27">
        <v>797</v>
      </c>
      <c r="AI290" s="27">
        <v>4720</v>
      </c>
      <c r="AJ290" s="27">
        <v>4668</v>
      </c>
      <c r="AK290" s="166">
        <v>105.08</v>
      </c>
    </row>
    <row r="291" spans="1:37" ht="13" x14ac:dyDescent="0.3">
      <c r="A291" s="27" t="s">
        <v>312</v>
      </c>
      <c r="B291" s="140" t="s">
        <v>311</v>
      </c>
      <c r="C291" s="27">
        <v>4379</v>
      </c>
      <c r="D291" s="84">
        <v>112.32</v>
      </c>
      <c r="E291" s="84">
        <v>115.25</v>
      </c>
      <c r="F291" s="27">
        <v>899</v>
      </c>
      <c r="G291" s="84">
        <v>98.76</v>
      </c>
      <c r="H291" s="84">
        <v>115.89</v>
      </c>
      <c r="I291" s="27">
        <v>4642</v>
      </c>
      <c r="J291" s="27">
        <v>69</v>
      </c>
      <c r="K291" s="132">
        <v>2.5850926324859974E-3</v>
      </c>
      <c r="L291" s="27">
        <v>10</v>
      </c>
      <c r="M291" s="27">
        <v>4630</v>
      </c>
      <c r="N291" s="27">
        <v>38</v>
      </c>
      <c r="O291" s="27">
        <v>4668</v>
      </c>
      <c r="P291" s="27">
        <v>53</v>
      </c>
      <c r="Q291" s="27">
        <v>846</v>
      </c>
      <c r="R291" s="27">
        <v>5567</v>
      </c>
      <c r="S291" s="27">
        <v>213</v>
      </c>
      <c r="T291" s="27">
        <v>5780</v>
      </c>
      <c r="U291" s="27">
        <v>21</v>
      </c>
      <c r="V291" s="27">
        <v>181</v>
      </c>
      <c r="W291" s="166">
        <v>161.76</v>
      </c>
      <c r="X291" s="27">
        <v>0</v>
      </c>
      <c r="Y291" s="84">
        <v>0</v>
      </c>
      <c r="Z291" s="27">
        <v>181</v>
      </c>
      <c r="AA291" s="27">
        <v>4642</v>
      </c>
      <c r="AB291" s="27">
        <v>38</v>
      </c>
      <c r="AC291" s="27">
        <v>4680</v>
      </c>
      <c r="AD291" s="27">
        <v>53</v>
      </c>
      <c r="AE291" s="27">
        <v>873</v>
      </c>
      <c r="AF291" s="27">
        <v>5606</v>
      </c>
      <c r="AG291" s="27">
        <v>4681</v>
      </c>
      <c r="AH291" s="27">
        <v>928</v>
      </c>
      <c r="AI291" s="27">
        <v>5609</v>
      </c>
      <c r="AJ291" s="27">
        <v>5459</v>
      </c>
      <c r="AK291" s="166">
        <v>116.9</v>
      </c>
    </row>
    <row r="292" spans="1:37" ht="13" x14ac:dyDescent="0.3">
      <c r="A292" s="27" t="s">
        <v>116</v>
      </c>
      <c r="B292" s="140" t="s">
        <v>115</v>
      </c>
      <c r="C292" s="27">
        <v>1193</v>
      </c>
      <c r="D292" s="84">
        <v>102.69</v>
      </c>
      <c r="E292" s="84">
        <v>107.88</v>
      </c>
      <c r="F292" s="27">
        <v>152</v>
      </c>
      <c r="G292" s="84">
        <v>109.31</v>
      </c>
      <c r="H292" s="84">
        <v>165.51</v>
      </c>
      <c r="I292" s="27">
        <v>1857</v>
      </c>
      <c r="J292" s="27">
        <v>9</v>
      </c>
      <c r="K292" s="132">
        <v>4.3080236941303177E-3</v>
      </c>
      <c r="L292" s="27">
        <v>2</v>
      </c>
      <c r="M292" s="27">
        <v>1753</v>
      </c>
      <c r="N292" s="27">
        <v>0</v>
      </c>
      <c r="O292" s="27">
        <v>1753</v>
      </c>
      <c r="P292" s="27">
        <v>91</v>
      </c>
      <c r="Q292" s="27">
        <v>61</v>
      </c>
      <c r="R292" s="27">
        <v>1905</v>
      </c>
      <c r="S292" s="27">
        <v>339</v>
      </c>
      <c r="T292" s="27">
        <v>2244</v>
      </c>
      <c r="U292" s="27">
        <v>19</v>
      </c>
      <c r="V292" s="27">
        <v>509</v>
      </c>
      <c r="W292" s="166">
        <v>156.02000000000001</v>
      </c>
      <c r="X292" s="27">
        <v>0</v>
      </c>
      <c r="Y292" s="84">
        <v>0</v>
      </c>
      <c r="Z292" s="27">
        <v>509</v>
      </c>
      <c r="AA292" s="27">
        <v>1857</v>
      </c>
      <c r="AB292" s="27">
        <v>0</v>
      </c>
      <c r="AC292" s="27">
        <v>1857</v>
      </c>
      <c r="AD292" s="27">
        <v>97</v>
      </c>
      <c r="AE292" s="27">
        <v>91</v>
      </c>
      <c r="AF292" s="27">
        <v>2045</v>
      </c>
      <c r="AG292" s="27">
        <v>1863</v>
      </c>
      <c r="AH292" s="27">
        <v>191</v>
      </c>
      <c r="AI292" s="27">
        <v>2054</v>
      </c>
      <c r="AJ292" s="27">
        <v>1854</v>
      </c>
      <c r="AK292" s="166">
        <v>125.82</v>
      </c>
    </row>
    <row r="293" spans="1:37" ht="13" x14ac:dyDescent="0.3">
      <c r="A293" s="27" t="s">
        <v>336</v>
      </c>
      <c r="B293" s="140" t="s">
        <v>335</v>
      </c>
      <c r="C293" s="27">
        <v>6453</v>
      </c>
      <c r="D293" s="84">
        <v>113.1</v>
      </c>
      <c r="E293" s="84">
        <v>114.24</v>
      </c>
      <c r="F293" s="27">
        <v>568</v>
      </c>
      <c r="G293" s="84">
        <v>96.09</v>
      </c>
      <c r="H293" s="84">
        <v>121.95</v>
      </c>
      <c r="I293" s="27">
        <v>7661</v>
      </c>
      <c r="J293" s="27">
        <v>46</v>
      </c>
      <c r="K293" s="132">
        <v>1.9579689335595873E-3</v>
      </c>
      <c r="L293" s="27">
        <v>1</v>
      </c>
      <c r="M293" s="27">
        <v>7641</v>
      </c>
      <c r="N293" s="27">
        <v>4</v>
      </c>
      <c r="O293" s="27">
        <v>7645</v>
      </c>
      <c r="P293" s="27">
        <v>57</v>
      </c>
      <c r="Q293" s="27">
        <v>511</v>
      </c>
      <c r="R293" s="27">
        <v>8213</v>
      </c>
      <c r="S293" s="27">
        <v>1026</v>
      </c>
      <c r="T293" s="27">
        <v>9239</v>
      </c>
      <c r="U293" s="27">
        <v>26</v>
      </c>
      <c r="V293" s="27">
        <v>1113</v>
      </c>
      <c r="W293" s="166">
        <v>143.77000000000001</v>
      </c>
      <c r="X293" s="27">
        <v>109</v>
      </c>
      <c r="Y293" s="84">
        <v>209.12</v>
      </c>
      <c r="Z293" s="27">
        <v>1222</v>
      </c>
      <c r="AA293" s="27">
        <v>7661</v>
      </c>
      <c r="AB293" s="27">
        <v>4</v>
      </c>
      <c r="AC293" s="27">
        <v>7665</v>
      </c>
      <c r="AD293" s="27">
        <v>140</v>
      </c>
      <c r="AE293" s="27">
        <v>632</v>
      </c>
      <c r="AF293" s="27">
        <v>8437</v>
      </c>
      <c r="AG293" s="27">
        <v>7667</v>
      </c>
      <c r="AH293" s="27">
        <v>779</v>
      </c>
      <c r="AI293" s="27">
        <v>8446</v>
      </c>
      <c r="AJ293" s="27">
        <v>8134</v>
      </c>
      <c r="AK293" s="166">
        <v>118.82</v>
      </c>
    </row>
    <row r="294" spans="1:37" ht="13" x14ac:dyDescent="0.3">
      <c r="A294" s="27" t="s">
        <v>102</v>
      </c>
      <c r="B294" s="140" t="s">
        <v>101</v>
      </c>
      <c r="C294" s="27">
        <v>3807</v>
      </c>
      <c r="D294" s="84">
        <v>88.93</v>
      </c>
      <c r="E294" s="84">
        <v>93.65</v>
      </c>
      <c r="F294" s="27">
        <v>949</v>
      </c>
      <c r="G294" s="84">
        <v>87.07</v>
      </c>
      <c r="H294" s="84">
        <v>122.36</v>
      </c>
      <c r="I294" s="27">
        <v>4279</v>
      </c>
      <c r="J294" s="27">
        <v>34</v>
      </c>
      <c r="K294" s="132">
        <v>4.4402897873334892E-3</v>
      </c>
      <c r="L294" s="27">
        <v>12</v>
      </c>
      <c r="M294" s="27">
        <v>4279</v>
      </c>
      <c r="N294" s="27">
        <v>11</v>
      </c>
      <c r="O294" s="27">
        <v>4290</v>
      </c>
      <c r="P294" s="27">
        <v>237</v>
      </c>
      <c r="Q294" s="27">
        <v>715</v>
      </c>
      <c r="R294" s="27">
        <v>5242</v>
      </c>
      <c r="S294" s="27">
        <v>546</v>
      </c>
      <c r="T294" s="27">
        <v>5788</v>
      </c>
      <c r="U294" s="27">
        <v>24</v>
      </c>
      <c r="V294" s="27">
        <v>458</v>
      </c>
      <c r="W294" s="166">
        <v>116.47</v>
      </c>
      <c r="X294" s="27">
        <v>3</v>
      </c>
      <c r="Y294" s="167">
        <v>175.61</v>
      </c>
      <c r="Z294" s="27">
        <v>461</v>
      </c>
      <c r="AA294" s="27">
        <v>4279</v>
      </c>
      <c r="AB294" s="27">
        <v>11</v>
      </c>
      <c r="AC294" s="27">
        <v>4290</v>
      </c>
      <c r="AD294" s="27">
        <v>295</v>
      </c>
      <c r="AE294" s="27">
        <v>910</v>
      </c>
      <c r="AF294" s="27">
        <v>5495</v>
      </c>
      <c r="AG294" s="27">
        <v>4290</v>
      </c>
      <c r="AH294" s="27">
        <v>1220</v>
      </c>
      <c r="AI294" s="27">
        <v>5510</v>
      </c>
      <c r="AJ294" s="27">
        <v>5217</v>
      </c>
      <c r="AK294" s="166">
        <v>100.92</v>
      </c>
    </row>
    <row r="295" spans="1:37" ht="13" x14ac:dyDescent="0.3">
      <c r="A295" s="27" t="s">
        <v>220</v>
      </c>
      <c r="B295" s="140" t="s">
        <v>219</v>
      </c>
      <c r="C295" s="27">
        <v>2264</v>
      </c>
      <c r="D295" s="84">
        <v>82.68</v>
      </c>
      <c r="E295" s="84">
        <v>84.46</v>
      </c>
      <c r="F295" s="27">
        <v>348</v>
      </c>
      <c r="G295" s="84">
        <v>72.489999999999995</v>
      </c>
      <c r="H295" s="84">
        <v>98.46</v>
      </c>
      <c r="I295" s="27">
        <v>2374</v>
      </c>
      <c r="J295" s="27">
        <v>12</v>
      </c>
      <c r="K295" s="132">
        <v>2.527379949452401E-3</v>
      </c>
      <c r="L295" s="27">
        <v>4</v>
      </c>
      <c r="M295" s="27">
        <v>2362</v>
      </c>
      <c r="N295" s="27">
        <v>3</v>
      </c>
      <c r="O295" s="27">
        <v>2365</v>
      </c>
      <c r="P295" s="27">
        <v>24</v>
      </c>
      <c r="Q295" s="27">
        <v>365</v>
      </c>
      <c r="R295" s="27">
        <v>2754</v>
      </c>
      <c r="S295" s="27">
        <v>191</v>
      </c>
      <c r="T295" s="27">
        <v>2945</v>
      </c>
      <c r="U295" s="27">
        <v>14</v>
      </c>
      <c r="V295" s="27">
        <v>113</v>
      </c>
      <c r="W295" s="166">
        <v>105.4</v>
      </c>
      <c r="X295" s="27">
        <v>41</v>
      </c>
      <c r="Y295" s="167">
        <v>181.12</v>
      </c>
      <c r="Z295" s="27">
        <v>154</v>
      </c>
      <c r="AA295" s="27">
        <v>2374</v>
      </c>
      <c r="AB295" s="27">
        <v>3</v>
      </c>
      <c r="AC295" s="27">
        <v>2377</v>
      </c>
      <c r="AD295" s="27">
        <v>46</v>
      </c>
      <c r="AE295" s="27">
        <v>386</v>
      </c>
      <c r="AF295" s="27">
        <v>2809</v>
      </c>
      <c r="AG295" s="27">
        <v>2377</v>
      </c>
      <c r="AH295" s="27">
        <v>436</v>
      </c>
      <c r="AI295" s="27">
        <v>2813</v>
      </c>
      <c r="AJ295" s="27">
        <v>2754</v>
      </c>
      <c r="AK295" s="166">
        <v>88.39</v>
      </c>
    </row>
    <row r="296" spans="1:37" ht="13" x14ac:dyDescent="0.3">
      <c r="A296" s="27" t="s">
        <v>694</v>
      </c>
      <c r="B296" s="140" t="s">
        <v>693</v>
      </c>
      <c r="C296" s="27">
        <v>25491</v>
      </c>
      <c r="D296" s="84">
        <v>124.19</v>
      </c>
      <c r="E296" s="84">
        <v>138.53</v>
      </c>
      <c r="F296" s="27">
        <v>1833</v>
      </c>
      <c r="G296" s="84">
        <v>110.67</v>
      </c>
      <c r="H296" s="84">
        <v>162.09</v>
      </c>
      <c r="I296" s="27">
        <v>29636</v>
      </c>
      <c r="J296" s="27">
        <v>544</v>
      </c>
      <c r="K296" s="132">
        <v>9.886624375759212E-3</v>
      </c>
      <c r="L296" s="27">
        <v>35</v>
      </c>
      <c r="M296" s="27">
        <v>28263</v>
      </c>
      <c r="N296" s="27">
        <v>44</v>
      </c>
      <c r="O296" s="27">
        <v>28307</v>
      </c>
      <c r="P296" s="27">
        <v>1105</v>
      </c>
      <c r="Q296" s="27">
        <v>760</v>
      </c>
      <c r="R296" s="27">
        <v>30172</v>
      </c>
      <c r="S296" s="27">
        <v>2987</v>
      </c>
      <c r="T296" s="27">
        <v>33159</v>
      </c>
      <c r="U296" s="27">
        <v>43</v>
      </c>
      <c r="V296" s="27">
        <v>2341</v>
      </c>
      <c r="W296" s="166">
        <v>199.72</v>
      </c>
      <c r="X296" s="27">
        <v>154</v>
      </c>
      <c r="Y296" s="84">
        <v>213.69</v>
      </c>
      <c r="Z296" s="27">
        <v>2495</v>
      </c>
      <c r="AA296" s="27">
        <v>29636</v>
      </c>
      <c r="AB296" s="27">
        <v>110</v>
      </c>
      <c r="AC296" s="27">
        <v>29746</v>
      </c>
      <c r="AD296" s="27">
        <v>1484</v>
      </c>
      <c r="AE296" s="27">
        <v>793</v>
      </c>
      <c r="AF296" s="27">
        <v>32023</v>
      </c>
      <c r="AG296" s="27">
        <v>29821</v>
      </c>
      <c r="AH296" s="27">
        <v>2294</v>
      </c>
      <c r="AI296" s="27">
        <v>32115</v>
      </c>
      <c r="AJ296" s="27">
        <v>29597</v>
      </c>
      <c r="AK296" s="166">
        <v>144.56</v>
      </c>
    </row>
    <row r="297" spans="1:37" ht="13" x14ac:dyDescent="0.3">
      <c r="A297" s="27" t="s">
        <v>580</v>
      </c>
      <c r="B297" s="140" t="s">
        <v>579</v>
      </c>
      <c r="C297" s="27">
        <v>9803</v>
      </c>
      <c r="D297" s="84">
        <v>87.19</v>
      </c>
      <c r="E297" s="84">
        <v>90.92</v>
      </c>
      <c r="F297" s="27">
        <v>3633</v>
      </c>
      <c r="G297" s="84">
        <v>89.26</v>
      </c>
      <c r="H297" s="84">
        <v>111.22</v>
      </c>
      <c r="I297" s="27">
        <v>11721</v>
      </c>
      <c r="J297" s="27">
        <v>126</v>
      </c>
      <c r="K297" s="132">
        <v>3.1567272417029266E-3</v>
      </c>
      <c r="L297" s="27">
        <v>59</v>
      </c>
      <c r="M297" s="27">
        <v>11699</v>
      </c>
      <c r="N297" s="27">
        <v>0</v>
      </c>
      <c r="O297" s="27">
        <v>11699</v>
      </c>
      <c r="P297" s="27">
        <v>429</v>
      </c>
      <c r="Q297" s="27">
        <v>3342</v>
      </c>
      <c r="R297" s="27">
        <v>15470</v>
      </c>
      <c r="S297" s="27">
        <v>496</v>
      </c>
      <c r="T297" s="27">
        <v>15966</v>
      </c>
      <c r="U297" s="27">
        <v>32</v>
      </c>
      <c r="V297" s="27">
        <v>1846</v>
      </c>
      <c r="W297" s="27">
        <v>119.69</v>
      </c>
      <c r="X297" s="27">
        <v>137</v>
      </c>
      <c r="Y297" s="167">
        <v>149.78</v>
      </c>
      <c r="Z297" s="27">
        <v>1983</v>
      </c>
      <c r="AA297" s="27">
        <v>11721</v>
      </c>
      <c r="AB297" s="27">
        <v>0</v>
      </c>
      <c r="AC297" s="27">
        <v>11721</v>
      </c>
      <c r="AD297" s="27">
        <v>491</v>
      </c>
      <c r="AE297" s="27">
        <v>3342</v>
      </c>
      <c r="AF297" s="27">
        <v>15554</v>
      </c>
      <c r="AG297" s="27">
        <v>11723</v>
      </c>
      <c r="AH297" s="27">
        <v>3837</v>
      </c>
      <c r="AI297" s="27">
        <v>15560</v>
      </c>
      <c r="AJ297" s="27">
        <v>15419</v>
      </c>
      <c r="AK297" s="166">
        <v>99.67</v>
      </c>
    </row>
    <row r="298" spans="1:37" ht="13" x14ac:dyDescent="0.3">
      <c r="A298" s="27" t="s">
        <v>338</v>
      </c>
      <c r="B298" s="140" t="s">
        <v>337</v>
      </c>
      <c r="C298" s="27">
        <v>5504</v>
      </c>
      <c r="D298" s="84">
        <v>109.77</v>
      </c>
      <c r="E298" s="84">
        <v>112.96</v>
      </c>
      <c r="F298" s="27">
        <v>696</v>
      </c>
      <c r="G298" s="84">
        <v>100.43</v>
      </c>
      <c r="H298" s="84">
        <v>129.22999999999999</v>
      </c>
      <c r="I298" s="27">
        <v>6256</v>
      </c>
      <c r="J298" s="27">
        <v>55</v>
      </c>
      <c r="K298" s="132">
        <v>1.758312020460358E-3</v>
      </c>
      <c r="L298" s="27">
        <v>3</v>
      </c>
      <c r="M298" s="27">
        <v>6101</v>
      </c>
      <c r="N298" s="27">
        <v>0</v>
      </c>
      <c r="O298" s="27">
        <v>6101</v>
      </c>
      <c r="P298" s="27">
        <v>134</v>
      </c>
      <c r="Q298" s="27">
        <v>681</v>
      </c>
      <c r="R298" s="27">
        <v>6916</v>
      </c>
      <c r="S298" s="27">
        <v>479</v>
      </c>
      <c r="T298" s="27">
        <v>7395</v>
      </c>
      <c r="U298" s="27">
        <v>27</v>
      </c>
      <c r="V298" s="27">
        <v>577</v>
      </c>
      <c r="W298" s="166">
        <v>153.22999999999999</v>
      </c>
      <c r="X298" s="27">
        <v>121</v>
      </c>
      <c r="Y298" s="84">
        <v>130.97</v>
      </c>
      <c r="Z298" s="27">
        <v>698</v>
      </c>
      <c r="AA298" s="27">
        <v>6256</v>
      </c>
      <c r="AB298" s="27">
        <v>0</v>
      </c>
      <c r="AC298" s="27">
        <v>6256</v>
      </c>
      <c r="AD298" s="27">
        <v>159</v>
      </c>
      <c r="AE298" s="27">
        <v>791</v>
      </c>
      <c r="AF298" s="27">
        <v>7206</v>
      </c>
      <c r="AG298" s="27">
        <v>6265</v>
      </c>
      <c r="AH298" s="27">
        <v>959</v>
      </c>
      <c r="AI298" s="27">
        <v>7224</v>
      </c>
      <c r="AJ298" s="27">
        <v>6895</v>
      </c>
      <c r="AK298" s="166">
        <v>118.27</v>
      </c>
    </row>
    <row r="299" spans="1:37" ht="13" x14ac:dyDescent="0.3">
      <c r="A299" s="27" t="s">
        <v>268</v>
      </c>
      <c r="B299" s="140" t="s">
        <v>267</v>
      </c>
      <c r="C299" s="27">
        <v>1002</v>
      </c>
      <c r="D299" s="84">
        <v>107.85</v>
      </c>
      <c r="E299" s="84">
        <v>112.32</v>
      </c>
      <c r="F299" s="27">
        <v>254</v>
      </c>
      <c r="G299" s="84">
        <v>100.97</v>
      </c>
      <c r="H299" s="84">
        <v>159.63999999999999</v>
      </c>
      <c r="I299" s="27">
        <v>1721</v>
      </c>
      <c r="J299" s="27">
        <v>23</v>
      </c>
      <c r="K299" s="132">
        <v>1.1040092969203951E-2</v>
      </c>
      <c r="L299" s="27">
        <v>0</v>
      </c>
      <c r="M299" s="27">
        <v>1714</v>
      </c>
      <c r="N299" s="27">
        <v>0</v>
      </c>
      <c r="O299" s="27">
        <v>1714</v>
      </c>
      <c r="P299" s="27">
        <v>67</v>
      </c>
      <c r="Q299" s="27">
        <v>193</v>
      </c>
      <c r="R299" s="27">
        <v>1974</v>
      </c>
      <c r="S299" s="27">
        <v>527</v>
      </c>
      <c r="T299" s="27">
        <v>2501</v>
      </c>
      <c r="U299" s="27">
        <v>25</v>
      </c>
      <c r="V299" s="27">
        <v>699</v>
      </c>
      <c r="W299" s="166">
        <v>154.78</v>
      </c>
      <c r="X299" s="27">
        <v>6</v>
      </c>
      <c r="Y299" s="167">
        <v>147.15</v>
      </c>
      <c r="Z299" s="27">
        <v>705</v>
      </c>
      <c r="AA299" s="27">
        <v>1721</v>
      </c>
      <c r="AB299" s="27">
        <v>0</v>
      </c>
      <c r="AC299" s="27">
        <v>1721</v>
      </c>
      <c r="AD299" s="27">
        <v>69</v>
      </c>
      <c r="AE299" s="27">
        <v>193</v>
      </c>
      <c r="AF299" s="27">
        <v>1983</v>
      </c>
      <c r="AG299" s="27">
        <v>1722</v>
      </c>
      <c r="AH299" s="27">
        <v>263</v>
      </c>
      <c r="AI299" s="27">
        <v>1985</v>
      </c>
      <c r="AJ299" s="27">
        <v>1955</v>
      </c>
      <c r="AK299" s="166">
        <v>133.6</v>
      </c>
    </row>
    <row r="300" spans="1:37" ht="13" x14ac:dyDescent="0.3">
      <c r="A300" s="27" t="s">
        <v>454</v>
      </c>
      <c r="B300" s="140" t="s">
        <v>453</v>
      </c>
      <c r="C300" s="27">
        <v>5484</v>
      </c>
      <c r="D300" s="84">
        <v>106.78</v>
      </c>
      <c r="E300" s="84">
        <v>108</v>
      </c>
      <c r="F300" s="27">
        <v>612</v>
      </c>
      <c r="G300" s="84">
        <v>101.67</v>
      </c>
      <c r="H300" s="84">
        <v>129.38999999999999</v>
      </c>
      <c r="I300" s="27">
        <v>6975</v>
      </c>
      <c r="J300" s="27">
        <v>45</v>
      </c>
      <c r="K300" s="132">
        <v>4.8745519713261649E-3</v>
      </c>
      <c r="L300" s="27">
        <v>2</v>
      </c>
      <c r="M300" s="27">
        <v>6917</v>
      </c>
      <c r="N300" s="27">
        <v>15</v>
      </c>
      <c r="O300" s="27">
        <v>6932</v>
      </c>
      <c r="P300" s="27">
        <v>206</v>
      </c>
      <c r="Q300" s="27">
        <v>433</v>
      </c>
      <c r="R300" s="27">
        <v>7571</v>
      </c>
      <c r="S300" s="27">
        <v>782</v>
      </c>
      <c r="T300" s="27">
        <v>8353</v>
      </c>
      <c r="U300" s="27">
        <v>25</v>
      </c>
      <c r="V300" s="27">
        <v>1437</v>
      </c>
      <c r="W300" s="166">
        <v>164.35</v>
      </c>
      <c r="X300" s="27">
        <v>27</v>
      </c>
      <c r="Y300" s="84">
        <v>184.01</v>
      </c>
      <c r="Z300" s="27">
        <v>1464</v>
      </c>
      <c r="AA300" s="27">
        <v>6975</v>
      </c>
      <c r="AB300" s="27">
        <v>15</v>
      </c>
      <c r="AC300" s="27">
        <v>6990</v>
      </c>
      <c r="AD300" s="27">
        <v>235</v>
      </c>
      <c r="AE300" s="27">
        <v>433</v>
      </c>
      <c r="AF300" s="27">
        <v>7658</v>
      </c>
      <c r="AG300" s="27">
        <v>6994</v>
      </c>
      <c r="AH300" s="27">
        <v>670</v>
      </c>
      <c r="AI300" s="27">
        <v>7664</v>
      </c>
      <c r="AJ300" s="27">
        <v>7559</v>
      </c>
      <c r="AK300" s="166">
        <v>120.71</v>
      </c>
    </row>
    <row r="301" spans="1:37" ht="13" x14ac:dyDescent="0.3">
      <c r="A301" s="27" t="s">
        <v>632</v>
      </c>
      <c r="B301" s="140" t="s">
        <v>631</v>
      </c>
      <c r="C301" s="27">
        <v>29939</v>
      </c>
      <c r="D301" s="84">
        <v>82.16</v>
      </c>
      <c r="E301" s="84">
        <v>82.9</v>
      </c>
      <c r="F301" s="27">
        <v>2601</v>
      </c>
      <c r="G301" s="84">
        <v>80.459999999999994</v>
      </c>
      <c r="H301" s="84">
        <v>117.47</v>
      </c>
      <c r="I301" s="27">
        <v>32562</v>
      </c>
      <c r="J301" s="27">
        <v>272</v>
      </c>
      <c r="K301" s="132">
        <v>3.7159879614274307E-3</v>
      </c>
      <c r="L301" s="27">
        <v>170</v>
      </c>
      <c r="M301" s="27">
        <v>32523</v>
      </c>
      <c r="N301" s="27">
        <v>0</v>
      </c>
      <c r="O301" s="27">
        <v>32523</v>
      </c>
      <c r="P301" s="27">
        <v>1997</v>
      </c>
      <c r="Q301" s="27">
        <v>612</v>
      </c>
      <c r="R301" s="27">
        <v>35132</v>
      </c>
      <c r="S301" s="27">
        <v>775</v>
      </c>
      <c r="T301" s="27">
        <v>35907</v>
      </c>
      <c r="U301" s="27">
        <v>34</v>
      </c>
      <c r="V301" s="166">
        <v>2210</v>
      </c>
      <c r="W301" s="166">
        <v>97.07</v>
      </c>
      <c r="X301" s="27">
        <v>8</v>
      </c>
      <c r="Y301" s="84">
        <v>148.81</v>
      </c>
      <c r="Z301" s="166">
        <v>2218</v>
      </c>
      <c r="AA301" s="166">
        <v>32560</v>
      </c>
      <c r="AB301" s="27">
        <v>0</v>
      </c>
      <c r="AC301" s="166">
        <v>32560</v>
      </c>
      <c r="AD301" s="27">
        <v>2158</v>
      </c>
      <c r="AE301" s="27">
        <v>620</v>
      </c>
      <c r="AF301" s="166">
        <v>35338</v>
      </c>
      <c r="AG301" s="166">
        <v>32563</v>
      </c>
      <c r="AH301" s="27">
        <v>2788</v>
      </c>
      <c r="AI301" s="166">
        <v>35351</v>
      </c>
      <c r="AJ301" s="166">
        <v>34757</v>
      </c>
      <c r="AK301" s="27">
        <v>86.4</v>
      </c>
    </row>
    <row r="302" spans="1:37" ht="13" x14ac:dyDescent="0.3">
      <c r="A302" s="27" t="s">
        <v>620</v>
      </c>
      <c r="B302" s="140" t="s">
        <v>619</v>
      </c>
      <c r="C302" s="27">
        <v>24445</v>
      </c>
      <c r="D302" s="84">
        <v>84.81</v>
      </c>
      <c r="E302" s="84">
        <v>89.44</v>
      </c>
      <c r="F302" s="27">
        <v>1037</v>
      </c>
      <c r="G302" s="84">
        <v>106.44</v>
      </c>
      <c r="H302" s="84">
        <v>147.88</v>
      </c>
      <c r="I302" s="27">
        <v>26800</v>
      </c>
      <c r="J302" s="27">
        <v>192</v>
      </c>
      <c r="K302" s="132">
        <v>4.7761194029850747E-3</v>
      </c>
      <c r="L302" s="27">
        <v>124</v>
      </c>
      <c r="M302" s="27">
        <v>26743</v>
      </c>
      <c r="N302" s="27">
        <v>14</v>
      </c>
      <c r="O302" s="27">
        <v>26757</v>
      </c>
      <c r="P302" s="27">
        <v>434</v>
      </c>
      <c r="Q302" s="27">
        <v>793</v>
      </c>
      <c r="R302" s="27">
        <v>27984</v>
      </c>
      <c r="S302" s="27">
        <v>510</v>
      </c>
      <c r="T302" s="27">
        <v>28494</v>
      </c>
      <c r="U302" s="27">
        <v>30</v>
      </c>
      <c r="V302" s="27">
        <v>2124</v>
      </c>
      <c r="W302" s="166">
        <v>109.03</v>
      </c>
      <c r="X302" s="27">
        <v>192</v>
      </c>
      <c r="Y302" s="84">
        <v>144.09</v>
      </c>
      <c r="Z302" s="27">
        <v>2316</v>
      </c>
      <c r="AA302" s="27">
        <v>26800</v>
      </c>
      <c r="AB302" s="27">
        <v>14</v>
      </c>
      <c r="AC302" s="27">
        <v>26814</v>
      </c>
      <c r="AD302" s="27">
        <v>450</v>
      </c>
      <c r="AE302" s="27">
        <v>793</v>
      </c>
      <c r="AF302" s="27">
        <v>28057</v>
      </c>
      <c r="AG302" s="27">
        <v>26818</v>
      </c>
      <c r="AH302" s="27">
        <v>1244</v>
      </c>
      <c r="AI302" s="27">
        <v>28062</v>
      </c>
      <c r="AJ302" s="27">
        <v>27798</v>
      </c>
      <c r="AK302" s="27">
        <v>93.49</v>
      </c>
    </row>
    <row r="303" spans="1:37" ht="13" x14ac:dyDescent="0.3">
      <c r="A303" s="27" t="s">
        <v>696</v>
      </c>
      <c r="B303" s="140" t="s">
        <v>695</v>
      </c>
      <c r="C303" s="27">
        <v>8672</v>
      </c>
      <c r="D303" s="84">
        <v>116.49</v>
      </c>
      <c r="E303" s="84">
        <v>121.81</v>
      </c>
      <c r="F303" s="27">
        <v>1212</v>
      </c>
      <c r="G303" s="84">
        <v>102.64</v>
      </c>
      <c r="H303" s="84">
        <v>124.6</v>
      </c>
      <c r="I303" s="27">
        <v>10585</v>
      </c>
      <c r="J303" s="27">
        <v>115</v>
      </c>
      <c r="K303" s="132">
        <v>7.5578649031648563E-3</v>
      </c>
      <c r="L303" s="27">
        <v>5</v>
      </c>
      <c r="M303" s="27">
        <v>10099</v>
      </c>
      <c r="N303" s="27">
        <v>0</v>
      </c>
      <c r="O303" s="27">
        <v>10099</v>
      </c>
      <c r="P303" s="27">
        <v>598</v>
      </c>
      <c r="Q303" s="27">
        <v>677</v>
      </c>
      <c r="R303" s="27">
        <v>11374</v>
      </c>
      <c r="S303" s="27">
        <v>1383</v>
      </c>
      <c r="T303" s="27">
        <v>12757</v>
      </c>
      <c r="U303" s="27">
        <v>39</v>
      </c>
      <c r="V303" s="27">
        <v>1364</v>
      </c>
      <c r="W303" s="166">
        <v>175.95</v>
      </c>
      <c r="X303" s="27">
        <v>63</v>
      </c>
      <c r="Y303" s="167">
        <v>187.93</v>
      </c>
      <c r="Z303" s="27">
        <v>1427</v>
      </c>
      <c r="AA303" s="27">
        <v>10585</v>
      </c>
      <c r="AB303" s="27">
        <v>2</v>
      </c>
      <c r="AC303" s="27">
        <v>10587</v>
      </c>
      <c r="AD303" s="27">
        <v>945</v>
      </c>
      <c r="AE303" s="27">
        <v>841</v>
      </c>
      <c r="AF303" s="27">
        <v>12373</v>
      </c>
      <c r="AG303" s="27">
        <v>10614</v>
      </c>
      <c r="AH303" s="27">
        <v>1816</v>
      </c>
      <c r="AI303" s="27">
        <v>12430</v>
      </c>
      <c r="AJ303" s="27">
        <v>11294</v>
      </c>
      <c r="AK303" s="166">
        <v>128.91</v>
      </c>
    </row>
    <row r="304" spans="1:37" ht="13" x14ac:dyDescent="0.3">
      <c r="A304" s="27" t="s">
        <v>698</v>
      </c>
      <c r="B304" s="140" t="s">
        <v>697</v>
      </c>
      <c r="C304" s="27">
        <v>7539</v>
      </c>
      <c r="D304" s="84">
        <v>128.01</v>
      </c>
      <c r="E304" s="84">
        <v>133.13</v>
      </c>
      <c r="F304" s="27">
        <v>2009</v>
      </c>
      <c r="G304" s="84">
        <v>133.78</v>
      </c>
      <c r="H304" s="84">
        <v>175.19</v>
      </c>
      <c r="I304" s="27">
        <v>8699</v>
      </c>
      <c r="J304" s="27">
        <v>81</v>
      </c>
      <c r="K304" s="132">
        <v>3.9084952293367056E-3</v>
      </c>
      <c r="L304" s="27">
        <v>0</v>
      </c>
      <c r="M304" s="27">
        <v>8374</v>
      </c>
      <c r="N304" s="27">
        <v>67</v>
      </c>
      <c r="O304" s="27">
        <v>8441</v>
      </c>
      <c r="P304" s="27">
        <v>1081</v>
      </c>
      <c r="Q304" s="27">
        <v>906</v>
      </c>
      <c r="R304" s="27">
        <v>10428</v>
      </c>
      <c r="S304" s="27">
        <v>2340</v>
      </c>
      <c r="T304" s="27">
        <v>12768</v>
      </c>
      <c r="U304" s="27">
        <v>38</v>
      </c>
      <c r="V304" s="27">
        <v>720</v>
      </c>
      <c r="W304" s="166">
        <v>205.06</v>
      </c>
      <c r="X304" s="27">
        <v>27</v>
      </c>
      <c r="Y304" s="167">
        <v>222.34</v>
      </c>
      <c r="Z304" s="27">
        <v>747</v>
      </c>
      <c r="AA304" s="27">
        <v>8699</v>
      </c>
      <c r="AB304" s="27">
        <v>67</v>
      </c>
      <c r="AC304" s="27">
        <v>8766</v>
      </c>
      <c r="AD304" s="27">
        <v>1131</v>
      </c>
      <c r="AE304" s="27">
        <v>989</v>
      </c>
      <c r="AF304" s="27">
        <v>10886</v>
      </c>
      <c r="AG304" s="27">
        <v>8785</v>
      </c>
      <c r="AH304" s="27">
        <v>2128</v>
      </c>
      <c r="AI304" s="27">
        <v>10913</v>
      </c>
      <c r="AJ304" s="27">
        <v>10295</v>
      </c>
      <c r="AK304" s="166">
        <v>146.6</v>
      </c>
    </row>
    <row r="305" spans="1:37" ht="13" x14ac:dyDescent="0.3">
      <c r="A305" s="27" t="s">
        <v>62</v>
      </c>
      <c r="B305" s="140" t="s">
        <v>61</v>
      </c>
      <c r="C305" s="27">
        <v>10912</v>
      </c>
      <c r="D305" s="84">
        <v>83.46</v>
      </c>
      <c r="E305" s="84">
        <v>85.03</v>
      </c>
      <c r="F305" s="27">
        <v>2781</v>
      </c>
      <c r="G305" s="84">
        <v>83.75</v>
      </c>
      <c r="H305" s="84">
        <v>109.54</v>
      </c>
      <c r="I305" s="27">
        <v>11638</v>
      </c>
      <c r="J305" s="27">
        <v>75</v>
      </c>
      <c r="K305" s="132">
        <v>4.1244200034370165E-3</v>
      </c>
      <c r="L305" s="27">
        <v>53</v>
      </c>
      <c r="M305" s="27">
        <v>11638</v>
      </c>
      <c r="N305" s="27">
        <v>0</v>
      </c>
      <c r="O305" s="27">
        <v>11638</v>
      </c>
      <c r="P305" s="27">
        <v>423</v>
      </c>
      <c r="Q305" s="27">
        <v>2360</v>
      </c>
      <c r="R305" s="27">
        <v>14421</v>
      </c>
      <c r="S305" s="27">
        <v>604</v>
      </c>
      <c r="T305" s="27">
        <v>15025</v>
      </c>
      <c r="U305" s="27">
        <v>22</v>
      </c>
      <c r="V305" s="27">
        <v>674</v>
      </c>
      <c r="W305" s="27">
        <v>104.46</v>
      </c>
      <c r="X305" s="27">
        <v>2</v>
      </c>
      <c r="Y305" s="84">
        <v>98.91</v>
      </c>
      <c r="Z305" s="27">
        <v>676</v>
      </c>
      <c r="AA305" s="27">
        <v>11638</v>
      </c>
      <c r="AB305" s="27">
        <v>0</v>
      </c>
      <c r="AC305" s="27">
        <v>11638</v>
      </c>
      <c r="AD305" s="27">
        <v>498</v>
      </c>
      <c r="AE305" s="27">
        <v>2360</v>
      </c>
      <c r="AF305" s="27">
        <v>14496</v>
      </c>
      <c r="AG305" s="27">
        <v>11638</v>
      </c>
      <c r="AH305" s="27">
        <v>2863</v>
      </c>
      <c r="AI305" s="27">
        <v>14501</v>
      </c>
      <c r="AJ305" s="27">
        <v>14369</v>
      </c>
      <c r="AK305" s="27">
        <v>90.69</v>
      </c>
    </row>
    <row r="306" spans="1:37" ht="13" x14ac:dyDescent="0.3">
      <c r="A306" s="27" t="s">
        <v>528</v>
      </c>
      <c r="B306" s="140" t="s">
        <v>527</v>
      </c>
      <c r="C306" s="27">
        <v>2218</v>
      </c>
      <c r="D306" s="84">
        <v>103.85</v>
      </c>
      <c r="E306" s="84">
        <v>110.3</v>
      </c>
      <c r="F306" s="27">
        <v>564</v>
      </c>
      <c r="G306" s="84">
        <v>102.68</v>
      </c>
      <c r="H306" s="84">
        <v>149.47</v>
      </c>
      <c r="I306" s="27">
        <v>2816</v>
      </c>
      <c r="J306" s="27">
        <v>75</v>
      </c>
      <c r="K306" s="132">
        <v>9.2329545454545459E-3</v>
      </c>
      <c r="L306" s="27">
        <v>1</v>
      </c>
      <c r="M306" s="27">
        <v>2752</v>
      </c>
      <c r="N306" s="27">
        <v>0</v>
      </c>
      <c r="O306" s="27">
        <v>2752</v>
      </c>
      <c r="P306" s="27">
        <v>124</v>
      </c>
      <c r="Q306" s="27">
        <v>566</v>
      </c>
      <c r="R306" s="27">
        <v>3442</v>
      </c>
      <c r="S306" s="27">
        <v>832</v>
      </c>
      <c r="T306" s="27">
        <v>4274</v>
      </c>
      <c r="U306" s="27">
        <v>26</v>
      </c>
      <c r="V306" s="27">
        <v>529</v>
      </c>
      <c r="W306" s="166">
        <v>138.43</v>
      </c>
      <c r="X306" s="27">
        <v>126</v>
      </c>
      <c r="Y306" s="167">
        <v>186.89</v>
      </c>
      <c r="Z306" s="27">
        <v>655</v>
      </c>
      <c r="AA306" s="27">
        <v>2816</v>
      </c>
      <c r="AB306" s="27">
        <v>0</v>
      </c>
      <c r="AC306" s="27">
        <v>2816</v>
      </c>
      <c r="AD306" s="27">
        <v>140</v>
      </c>
      <c r="AE306" s="27">
        <v>627</v>
      </c>
      <c r="AF306" s="27">
        <v>3583</v>
      </c>
      <c r="AG306" s="27">
        <v>2820</v>
      </c>
      <c r="AH306" s="27">
        <v>772</v>
      </c>
      <c r="AI306" s="27">
        <v>3592</v>
      </c>
      <c r="AJ306" s="27">
        <v>3437</v>
      </c>
      <c r="AK306" s="166">
        <v>123.87</v>
      </c>
    </row>
    <row r="307" spans="1:37" ht="13" x14ac:dyDescent="0.3">
      <c r="A307" s="27" t="s">
        <v>314</v>
      </c>
      <c r="B307" s="140" t="s">
        <v>313</v>
      </c>
      <c r="C307" s="27">
        <v>4992</v>
      </c>
      <c r="D307" s="84">
        <v>113.3</v>
      </c>
      <c r="E307" s="84">
        <v>117.6</v>
      </c>
      <c r="F307" s="27">
        <v>711</v>
      </c>
      <c r="G307" s="84">
        <v>91.22</v>
      </c>
      <c r="H307" s="84">
        <v>128.52000000000001</v>
      </c>
      <c r="I307" s="27">
        <v>5456</v>
      </c>
      <c r="J307" s="27">
        <v>46</v>
      </c>
      <c r="K307" s="132">
        <v>3.4824046920821114E-3</v>
      </c>
      <c r="L307" s="27">
        <v>9</v>
      </c>
      <c r="M307" s="27">
        <v>5437</v>
      </c>
      <c r="N307" s="27">
        <v>102</v>
      </c>
      <c r="O307" s="27">
        <v>5539</v>
      </c>
      <c r="P307" s="27">
        <v>124</v>
      </c>
      <c r="Q307" s="27">
        <v>589</v>
      </c>
      <c r="R307" s="27">
        <v>6252</v>
      </c>
      <c r="S307" s="27">
        <v>367</v>
      </c>
      <c r="T307" s="27">
        <v>6619</v>
      </c>
      <c r="U307" s="27">
        <v>26</v>
      </c>
      <c r="V307" s="27">
        <v>386</v>
      </c>
      <c r="W307" s="166">
        <v>174.03</v>
      </c>
      <c r="X307" s="27">
        <v>2</v>
      </c>
      <c r="Y307" s="84">
        <v>160.68</v>
      </c>
      <c r="Z307" s="27">
        <v>388</v>
      </c>
      <c r="AA307" s="27">
        <v>5456</v>
      </c>
      <c r="AB307" s="27">
        <v>155</v>
      </c>
      <c r="AC307" s="27">
        <v>5611</v>
      </c>
      <c r="AD307" s="27">
        <v>386</v>
      </c>
      <c r="AE307" s="27">
        <v>589</v>
      </c>
      <c r="AF307" s="27">
        <v>6586</v>
      </c>
      <c r="AG307" s="27">
        <v>5615</v>
      </c>
      <c r="AH307" s="27">
        <v>990</v>
      </c>
      <c r="AI307" s="27">
        <v>6605</v>
      </c>
      <c r="AJ307" s="27">
        <v>6084</v>
      </c>
      <c r="AK307" s="166">
        <v>122.39</v>
      </c>
    </row>
    <row r="308" spans="1:37" ht="13" x14ac:dyDescent="0.3">
      <c r="A308" s="27" t="s">
        <v>496</v>
      </c>
      <c r="B308" s="140" t="s">
        <v>495</v>
      </c>
      <c r="C308" s="27">
        <v>1942</v>
      </c>
      <c r="D308" s="84">
        <v>89.13</v>
      </c>
      <c r="E308" s="84">
        <v>92.27</v>
      </c>
      <c r="F308" s="27">
        <v>817</v>
      </c>
      <c r="G308" s="84">
        <v>88.93</v>
      </c>
      <c r="H308" s="84">
        <v>127.43</v>
      </c>
      <c r="I308" s="27">
        <v>2373</v>
      </c>
      <c r="J308" s="27">
        <v>13</v>
      </c>
      <c r="K308" s="132">
        <v>1.2642225031605564E-3</v>
      </c>
      <c r="L308" s="27">
        <v>0</v>
      </c>
      <c r="M308" s="27">
        <v>2366</v>
      </c>
      <c r="N308" s="27">
        <v>0</v>
      </c>
      <c r="O308" s="27">
        <v>2366</v>
      </c>
      <c r="P308" s="27">
        <v>219</v>
      </c>
      <c r="Q308" s="27">
        <v>526</v>
      </c>
      <c r="R308" s="27">
        <v>3111</v>
      </c>
      <c r="S308" s="27">
        <v>131</v>
      </c>
      <c r="T308" s="27">
        <v>3242</v>
      </c>
      <c r="U308" s="27">
        <v>21</v>
      </c>
      <c r="V308" s="27">
        <v>418</v>
      </c>
      <c r="W308" s="166">
        <v>95.85</v>
      </c>
      <c r="X308" s="27">
        <v>17</v>
      </c>
      <c r="Y308" s="84">
        <v>117.68</v>
      </c>
      <c r="Z308" s="27">
        <v>435</v>
      </c>
      <c r="AA308" s="27">
        <v>2373</v>
      </c>
      <c r="AB308" s="27">
        <v>0</v>
      </c>
      <c r="AC308" s="27">
        <v>2373</v>
      </c>
      <c r="AD308" s="27">
        <v>219</v>
      </c>
      <c r="AE308" s="27">
        <v>593</v>
      </c>
      <c r="AF308" s="27">
        <v>3185</v>
      </c>
      <c r="AG308" s="27">
        <v>2374</v>
      </c>
      <c r="AH308" s="27">
        <v>815</v>
      </c>
      <c r="AI308" s="27">
        <v>3189</v>
      </c>
      <c r="AJ308" s="27">
        <v>3177</v>
      </c>
      <c r="AK308" s="166">
        <v>101.78</v>
      </c>
    </row>
    <row r="309" spans="1:37" ht="13" x14ac:dyDescent="0.3">
      <c r="A309" s="27" t="s">
        <v>516</v>
      </c>
      <c r="B309" s="140" t="s">
        <v>515</v>
      </c>
      <c r="C309" s="27">
        <v>915</v>
      </c>
      <c r="D309" s="84">
        <v>117.6</v>
      </c>
      <c r="E309" s="84">
        <v>121.58</v>
      </c>
      <c r="F309" s="27">
        <v>137</v>
      </c>
      <c r="G309" s="84">
        <v>112.89</v>
      </c>
      <c r="H309" s="84">
        <v>143.33000000000001</v>
      </c>
      <c r="I309" s="27">
        <v>1195</v>
      </c>
      <c r="J309" s="27">
        <v>21</v>
      </c>
      <c r="K309" s="132">
        <v>1.4225941422594143E-2</v>
      </c>
      <c r="L309" s="27">
        <v>0</v>
      </c>
      <c r="M309" s="27">
        <v>1144</v>
      </c>
      <c r="N309" s="27">
        <v>0</v>
      </c>
      <c r="O309" s="27">
        <v>1144</v>
      </c>
      <c r="P309" s="27">
        <v>29</v>
      </c>
      <c r="Q309" s="27">
        <v>108</v>
      </c>
      <c r="R309" s="27">
        <v>1281</v>
      </c>
      <c r="S309" s="27">
        <v>446</v>
      </c>
      <c r="T309" s="27">
        <v>1727</v>
      </c>
      <c r="U309" s="27">
        <v>25</v>
      </c>
      <c r="V309" s="27">
        <v>238</v>
      </c>
      <c r="W309" s="166">
        <v>189.13</v>
      </c>
      <c r="X309" s="27">
        <v>3</v>
      </c>
      <c r="Y309" s="84">
        <v>109.9</v>
      </c>
      <c r="Z309" s="27">
        <v>241</v>
      </c>
      <c r="AA309" s="27">
        <v>1195</v>
      </c>
      <c r="AB309" s="27">
        <v>0</v>
      </c>
      <c r="AC309" s="27">
        <v>1195</v>
      </c>
      <c r="AD309" s="27">
        <v>137</v>
      </c>
      <c r="AE309" s="27">
        <v>164</v>
      </c>
      <c r="AF309" s="27">
        <v>1496</v>
      </c>
      <c r="AG309" s="27">
        <v>1198</v>
      </c>
      <c r="AH309" s="27">
        <v>311</v>
      </c>
      <c r="AI309" s="27">
        <v>1509</v>
      </c>
      <c r="AJ309" s="27">
        <v>1290</v>
      </c>
      <c r="AK309" s="166">
        <v>136.35</v>
      </c>
    </row>
    <row r="310" spans="1:37" ht="13" x14ac:dyDescent="0.3">
      <c r="A310" s="27" t="s">
        <v>244</v>
      </c>
      <c r="B310" s="140" t="s">
        <v>243</v>
      </c>
      <c r="C310" s="27">
        <v>1379</v>
      </c>
      <c r="D310" s="84">
        <v>102.68</v>
      </c>
      <c r="E310" s="84">
        <v>107.36</v>
      </c>
      <c r="F310" s="27">
        <v>236</v>
      </c>
      <c r="G310" s="84">
        <v>80.37</v>
      </c>
      <c r="H310" s="84">
        <v>109.26</v>
      </c>
      <c r="I310" s="27">
        <v>2221</v>
      </c>
      <c r="J310" s="27">
        <v>16</v>
      </c>
      <c r="K310" s="132">
        <v>5.4029716343989191E-3</v>
      </c>
      <c r="L310" s="27">
        <v>0</v>
      </c>
      <c r="M310" s="27">
        <v>2221</v>
      </c>
      <c r="N310" s="27">
        <v>0</v>
      </c>
      <c r="O310" s="27">
        <v>2221</v>
      </c>
      <c r="P310" s="27">
        <v>57</v>
      </c>
      <c r="Q310" s="27">
        <v>224</v>
      </c>
      <c r="R310" s="27">
        <v>2502</v>
      </c>
      <c r="S310" s="27">
        <v>533</v>
      </c>
      <c r="T310" s="27">
        <v>3035</v>
      </c>
      <c r="U310" s="27">
        <v>18</v>
      </c>
      <c r="V310" s="27">
        <v>825</v>
      </c>
      <c r="W310" s="166">
        <v>144.97999999999999</v>
      </c>
      <c r="X310" s="27">
        <v>55</v>
      </c>
      <c r="Y310" s="167">
        <v>186.25</v>
      </c>
      <c r="Z310" s="27">
        <v>880</v>
      </c>
      <c r="AA310" s="27">
        <v>2221</v>
      </c>
      <c r="AB310" s="27">
        <v>0</v>
      </c>
      <c r="AC310" s="27">
        <v>2221</v>
      </c>
      <c r="AD310" s="27">
        <v>90</v>
      </c>
      <c r="AE310" s="27">
        <v>307</v>
      </c>
      <c r="AF310" s="27">
        <v>2618</v>
      </c>
      <c r="AG310" s="27">
        <v>2221</v>
      </c>
      <c r="AH310" s="27">
        <v>404</v>
      </c>
      <c r="AI310" s="27">
        <v>2625</v>
      </c>
      <c r="AJ310" s="27">
        <v>2495</v>
      </c>
      <c r="AK310" s="166">
        <v>121.72</v>
      </c>
    </row>
    <row r="311" spans="1:37" ht="13" x14ac:dyDescent="0.3">
      <c r="A311" s="27" t="s">
        <v>418</v>
      </c>
      <c r="B311" s="140" t="s">
        <v>417</v>
      </c>
      <c r="C311" s="27">
        <v>5082</v>
      </c>
      <c r="D311" s="84">
        <v>83.82</v>
      </c>
      <c r="E311" s="84">
        <v>85.59</v>
      </c>
      <c r="F311" s="27">
        <v>652</v>
      </c>
      <c r="G311" s="84">
        <v>79.16</v>
      </c>
      <c r="H311" s="84">
        <v>109.28</v>
      </c>
      <c r="I311" s="27">
        <v>5560</v>
      </c>
      <c r="J311" s="27">
        <v>65</v>
      </c>
      <c r="K311" s="132">
        <v>2.6978417266187052E-3</v>
      </c>
      <c r="L311" s="27">
        <v>19</v>
      </c>
      <c r="M311" s="27">
        <v>5534</v>
      </c>
      <c r="N311" s="27">
        <v>0</v>
      </c>
      <c r="O311" s="27">
        <v>5534</v>
      </c>
      <c r="P311" s="27">
        <v>375</v>
      </c>
      <c r="Q311" s="27">
        <v>280</v>
      </c>
      <c r="R311" s="27">
        <v>6189</v>
      </c>
      <c r="S311" s="27">
        <v>383</v>
      </c>
      <c r="T311" s="27">
        <v>6572</v>
      </c>
      <c r="U311" s="27">
        <v>27</v>
      </c>
      <c r="V311" s="27">
        <v>405</v>
      </c>
      <c r="W311" s="166">
        <v>101.03</v>
      </c>
      <c r="X311" s="27">
        <v>3</v>
      </c>
      <c r="Y311" s="84">
        <v>185.1</v>
      </c>
      <c r="Z311" s="27">
        <v>408</v>
      </c>
      <c r="AA311" s="27">
        <v>5560</v>
      </c>
      <c r="AB311" s="27">
        <v>0</v>
      </c>
      <c r="AC311" s="27">
        <v>5560</v>
      </c>
      <c r="AD311" s="27">
        <v>399</v>
      </c>
      <c r="AE311" s="27">
        <v>325</v>
      </c>
      <c r="AF311" s="27">
        <v>6284</v>
      </c>
      <c r="AG311" s="27">
        <v>5562</v>
      </c>
      <c r="AH311" s="27">
        <v>729</v>
      </c>
      <c r="AI311" s="27">
        <v>6291</v>
      </c>
      <c r="AJ311" s="27">
        <v>6142</v>
      </c>
      <c r="AK311" s="166">
        <v>89.17</v>
      </c>
    </row>
    <row r="312" spans="1:37" ht="13" x14ac:dyDescent="0.3">
      <c r="A312" s="27" t="s">
        <v>558</v>
      </c>
      <c r="B312" s="140" t="s">
        <v>557</v>
      </c>
      <c r="C312" s="27">
        <v>2168</v>
      </c>
      <c r="D312" s="84">
        <v>110.5</v>
      </c>
      <c r="E312" s="84">
        <v>116.78</v>
      </c>
      <c r="F312" s="27">
        <v>235</v>
      </c>
      <c r="G312" s="84">
        <v>100.09</v>
      </c>
      <c r="H312" s="84">
        <v>138.88</v>
      </c>
      <c r="I312" s="27">
        <v>2754</v>
      </c>
      <c r="J312" s="27">
        <v>20</v>
      </c>
      <c r="K312" s="132">
        <v>4.3572984749455342E-3</v>
      </c>
      <c r="L312" s="27">
        <v>2</v>
      </c>
      <c r="M312" s="27">
        <v>2611</v>
      </c>
      <c r="N312" s="27">
        <v>0</v>
      </c>
      <c r="O312" s="27">
        <v>2611</v>
      </c>
      <c r="P312" s="27">
        <v>152</v>
      </c>
      <c r="Q312" s="27">
        <v>83</v>
      </c>
      <c r="R312" s="27">
        <v>2846</v>
      </c>
      <c r="S312" s="27">
        <v>549</v>
      </c>
      <c r="T312" s="27">
        <v>3395</v>
      </c>
      <c r="U312" s="27">
        <v>24</v>
      </c>
      <c r="V312" s="27">
        <v>453</v>
      </c>
      <c r="W312" s="166">
        <v>150.83000000000001</v>
      </c>
      <c r="X312" s="27">
        <v>0</v>
      </c>
      <c r="Y312" s="84">
        <v>0</v>
      </c>
      <c r="Z312" s="27">
        <v>453</v>
      </c>
      <c r="AA312" s="27">
        <v>2754</v>
      </c>
      <c r="AB312" s="27">
        <v>0</v>
      </c>
      <c r="AC312" s="27">
        <v>2754</v>
      </c>
      <c r="AD312" s="27">
        <v>315</v>
      </c>
      <c r="AE312" s="27">
        <v>329</v>
      </c>
      <c r="AF312" s="27">
        <v>3398</v>
      </c>
      <c r="AG312" s="27">
        <v>2760</v>
      </c>
      <c r="AH312" s="27">
        <v>668</v>
      </c>
      <c r="AI312" s="27">
        <v>3428</v>
      </c>
      <c r="AJ312" s="27">
        <v>2820</v>
      </c>
      <c r="AK312" s="166">
        <v>123.37</v>
      </c>
    </row>
    <row r="313" spans="1:37" ht="13" x14ac:dyDescent="0.3">
      <c r="A313" s="27" t="s">
        <v>122</v>
      </c>
      <c r="B313" s="140" t="s">
        <v>121</v>
      </c>
      <c r="C313" s="27">
        <v>7564</v>
      </c>
      <c r="D313" s="84">
        <v>116.54</v>
      </c>
      <c r="E313" s="84">
        <v>119.35</v>
      </c>
      <c r="F313" s="27">
        <v>998</v>
      </c>
      <c r="G313" s="84">
        <v>114.49</v>
      </c>
      <c r="H313" s="84">
        <v>142.94999999999999</v>
      </c>
      <c r="I313" s="27">
        <v>7959</v>
      </c>
      <c r="J313" s="27">
        <v>38</v>
      </c>
      <c r="K313" s="132">
        <v>2.7641663525568537E-3</v>
      </c>
      <c r="L313" s="27">
        <v>1</v>
      </c>
      <c r="M313" s="27">
        <v>7940</v>
      </c>
      <c r="N313" s="27">
        <v>0</v>
      </c>
      <c r="O313" s="27">
        <v>7940</v>
      </c>
      <c r="P313" s="27">
        <v>281</v>
      </c>
      <c r="Q313" s="27">
        <v>788</v>
      </c>
      <c r="R313" s="27">
        <v>9009</v>
      </c>
      <c r="S313" s="27">
        <v>697</v>
      </c>
      <c r="T313" s="27">
        <v>9706</v>
      </c>
      <c r="U313" s="27">
        <v>28</v>
      </c>
      <c r="V313" s="27">
        <v>382</v>
      </c>
      <c r="W313" s="166">
        <v>148.88999999999999</v>
      </c>
      <c r="X313" s="27">
        <v>81</v>
      </c>
      <c r="Y313" s="167">
        <v>173.48</v>
      </c>
      <c r="Z313" s="27">
        <v>463</v>
      </c>
      <c r="AA313" s="27">
        <v>7959</v>
      </c>
      <c r="AB313" s="27">
        <v>0</v>
      </c>
      <c r="AC313" s="27">
        <v>7959</v>
      </c>
      <c r="AD313" s="27">
        <v>375</v>
      </c>
      <c r="AE313" s="27">
        <v>788</v>
      </c>
      <c r="AF313" s="27">
        <v>9122</v>
      </c>
      <c r="AG313" s="27">
        <v>7960</v>
      </c>
      <c r="AH313" s="27">
        <v>1168</v>
      </c>
      <c r="AI313" s="27">
        <v>9128</v>
      </c>
      <c r="AJ313" s="27">
        <v>8999</v>
      </c>
      <c r="AK313" s="166">
        <v>123.64</v>
      </c>
    </row>
    <row r="314" spans="1:37" ht="13" x14ac:dyDescent="0.3">
      <c r="A314" s="27" t="s">
        <v>222</v>
      </c>
      <c r="B314" s="140" t="s">
        <v>221</v>
      </c>
      <c r="C314" s="27">
        <v>1931</v>
      </c>
      <c r="D314" s="84">
        <v>90.82</v>
      </c>
      <c r="E314" s="84">
        <v>92.07</v>
      </c>
      <c r="F314" s="27">
        <v>285</v>
      </c>
      <c r="G314" s="84">
        <v>84.12</v>
      </c>
      <c r="H314" s="84">
        <v>101.62</v>
      </c>
      <c r="I314" s="27">
        <v>2122</v>
      </c>
      <c r="J314" s="27">
        <v>14</v>
      </c>
      <c r="K314" s="132">
        <v>3.770028275212064E-3</v>
      </c>
      <c r="L314" s="27">
        <v>2</v>
      </c>
      <c r="M314" s="27">
        <v>2048</v>
      </c>
      <c r="N314" s="27">
        <v>5</v>
      </c>
      <c r="O314" s="27">
        <v>2053</v>
      </c>
      <c r="P314" s="27">
        <v>14</v>
      </c>
      <c r="Q314" s="27">
        <v>271</v>
      </c>
      <c r="R314" s="27">
        <v>2338</v>
      </c>
      <c r="S314" s="27">
        <v>117</v>
      </c>
      <c r="T314" s="27">
        <v>2455</v>
      </c>
      <c r="U314" s="27">
        <v>18</v>
      </c>
      <c r="V314" s="27">
        <v>135</v>
      </c>
      <c r="W314" s="166">
        <v>115.9</v>
      </c>
      <c r="X314" s="27">
        <v>4</v>
      </c>
      <c r="Y314" s="84">
        <v>82.86</v>
      </c>
      <c r="Z314" s="27">
        <v>139</v>
      </c>
      <c r="AA314" s="27">
        <v>2122</v>
      </c>
      <c r="AB314" s="27">
        <v>5</v>
      </c>
      <c r="AC314" s="27">
        <v>2127</v>
      </c>
      <c r="AD314" s="27">
        <v>38</v>
      </c>
      <c r="AE314" s="27">
        <v>328</v>
      </c>
      <c r="AF314" s="27">
        <v>2493</v>
      </c>
      <c r="AG314" s="27">
        <v>2131</v>
      </c>
      <c r="AH314" s="27">
        <v>372</v>
      </c>
      <c r="AI314" s="27">
        <v>2503</v>
      </c>
      <c r="AJ314" s="27">
        <v>2338</v>
      </c>
      <c r="AK314" s="166">
        <v>94.47</v>
      </c>
    </row>
    <row r="315" spans="1:37" ht="13" x14ac:dyDescent="0.3">
      <c r="A315" s="27" t="s">
        <v>232</v>
      </c>
      <c r="B315" s="140" t="s">
        <v>231</v>
      </c>
      <c r="C315" s="27">
        <v>4473</v>
      </c>
      <c r="D315" s="84">
        <v>98.87</v>
      </c>
      <c r="E315" s="84">
        <v>101.08</v>
      </c>
      <c r="F315" s="27">
        <v>1690</v>
      </c>
      <c r="G315" s="84">
        <v>93.76</v>
      </c>
      <c r="H315" s="84">
        <v>117.99</v>
      </c>
      <c r="I315" s="27">
        <v>4883</v>
      </c>
      <c r="J315" s="27">
        <v>22</v>
      </c>
      <c r="K315" s="132">
        <v>3.4814663116936309E-3</v>
      </c>
      <c r="L315" s="27">
        <v>2</v>
      </c>
      <c r="M315" s="27">
        <v>4845</v>
      </c>
      <c r="N315" s="27">
        <v>23</v>
      </c>
      <c r="O315" s="27">
        <v>4868</v>
      </c>
      <c r="P315" s="27">
        <v>115</v>
      </c>
      <c r="Q315" s="27">
        <v>1625</v>
      </c>
      <c r="R315" s="27">
        <v>6608</v>
      </c>
      <c r="S315" s="27">
        <v>364</v>
      </c>
      <c r="T315" s="27">
        <v>6972</v>
      </c>
      <c r="U315" s="27">
        <v>24</v>
      </c>
      <c r="V315" s="27">
        <v>397</v>
      </c>
      <c r="W315" s="166">
        <v>131.66999999999999</v>
      </c>
      <c r="X315" s="27">
        <v>50</v>
      </c>
      <c r="Y315" s="84">
        <v>164.41</v>
      </c>
      <c r="Z315" s="27">
        <v>447</v>
      </c>
      <c r="AA315" s="27">
        <v>4883</v>
      </c>
      <c r="AB315" s="27">
        <v>23</v>
      </c>
      <c r="AC315" s="27">
        <v>4906</v>
      </c>
      <c r="AD315" s="27">
        <v>172</v>
      </c>
      <c r="AE315" s="27">
        <v>1642</v>
      </c>
      <c r="AF315" s="27">
        <v>6720</v>
      </c>
      <c r="AG315" s="27">
        <v>4907</v>
      </c>
      <c r="AH315" s="27">
        <v>1819</v>
      </c>
      <c r="AI315" s="27">
        <v>6726</v>
      </c>
      <c r="AJ315" s="27">
        <v>6577</v>
      </c>
      <c r="AK315" s="166">
        <v>107.6</v>
      </c>
    </row>
    <row r="316" spans="1:37" ht="13" x14ac:dyDescent="0.3">
      <c r="A316" s="27" t="s">
        <v>360</v>
      </c>
      <c r="B316" s="140" t="s">
        <v>359</v>
      </c>
      <c r="C316" s="27">
        <v>554</v>
      </c>
      <c r="D316" s="84">
        <v>91.49</v>
      </c>
      <c r="E316" s="84">
        <v>95.05</v>
      </c>
      <c r="F316" s="27">
        <v>490</v>
      </c>
      <c r="G316" s="84">
        <v>100.11</v>
      </c>
      <c r="H316" s="84">
        <v>141.61000000000001</v>
      </c>
      <c r="I316" s="27">
        <v>779</v>
      </c>
      <c r="J316" s="27">
        <v>6</v>
      </c>
      <c r="K316" s="132">
        <v>7.7021822849807449E-3</v>
      </c>
      <c r="L316" s="27">
        <v>0</v>
      </c>
      <c r="M316" s="27">
        <v>768</v>
      </c>
      <c r="N316" s="27">
        <v>4</v>
      </c>
      <c r="O316" s="27">
        <v>772</v>
      </c>
      <c r="P316" s="27">
        <v>121</v>
      </c>
      <c r="Q316" s="27">
        <v>369</v>
      </c>
      <c r="R316" s="27">
        <v>1262</v>
      </c>
      <c r="S316" s="27">
        <v>337</v>
      </c>
      <c r="T316" s="27">
        <v>1599</v>
      </c>
      <c r="U316" s="27">
        <v>27</v>
      </c>
      <c r="V316" s="27">
        <v>202</v>
      </c>
      <c r="W316" s="166">
        <v>105.29</v>
      </c>
      <c r="X316" s="27">
        <v>0</v>
      </c>
      <c r="Y316" s="84">
        <v>0</v>
      </c>
      <c r="Z316" s="27">
        <v>202</v>
      </c>
      <c r="AA316" s="27">
        <v>779</v>
      </c>
      <c r="AB316" s="27">
        <v>4</v>
      </c>
      <c r="AC316" s="27">
        <v>783</v>
      </c>
      <c r="AD316" s="27">
        <v>200</v>
      </c>
      <c r="AE316" s="27">
        <v>375</v>
      </c>
      <c r="AF316" s="27">
        <v>1358</v>
      </c>
      <c r="AG316" s="27">
        <v>784</v>
      </c>
      <c r="AH316" s="27">
        <v>581</v>
      </c>
      <c r="AI316" s="27">
        <v>1365</v>
      </c>
      <c r="AJ316" s="27">
        <v>1246</v>
      </c>
      <c r="AK316" s="166">
        <v>115.02</v>
      </c>
    </row>
    <row r="317" spans="1:37" ht="13" x14ac:dyDescent="0.3">
      <c r="A317" s="27" t="s">
        <v>390</v>
      </c>
      <c r="B317" s="140" t="s">
        <v>389</v>
      </c>
      <c r="C317" s="27">
        <v>3954</v>
      </c>
      <c r="D317" s="84">
        <v>78.87</v>
      </c>
      <c r="E317" s="84">
        <v>80.16</v>
      </c>
      <c r="F317" s="27">
        <v>498</v>
      </c>
      <c r="G317" s="84">
        <v>76.150000000000006</v>
      </c>
      <c r="H317" s="84">
        <v>108.74</v>
      </c>
      <c r="I317" s="27">
        <v>4215</v>
      </c>
      <c r="J317" s="27">
        <v>47</v>
      </c>
      <c r="K317" s="132">
        <v>7.3546856465005932E-3</v>
      </c>
      <c r="L317" s="27">
        <v>5</v>
      </c>
      <c r="M317" s="27">
        <v>4204</v>
      </c>
      <c r="N317" s="27">
        <v>0</v>
      </c>
      <c r="O317" s="27">
        <v>4204</v>
      </c>
      <c r="P317" s="27">
        <v>76</v>
      </c>
      <c r="Q317" s="27">
        <v>422</v>
      </c>
      <c r="R317" s="27">
        <v>4702</v>
      </c>
      <c r="S317" s="27">
        <v>322</v>
      </c>
      <c r="T317" s="27">
        <v>5024</v>
      </c>
      <c r="U317" s="27">
        <v>18</v>
      </c>
      <c r="V317" s="27">
        <v>239</v>
      </c>
      <c r="W317" s="166">
        <v>94.75</v>
      </c>
      <c r="X317" s="27">
        <v>20</v>
      </c>
      <c r="Y317" s="84">
        <v>105.37</v>
      </c>
      <c r="Z317" s="27">
        <v>259</v>
      </c>
      <c r="AA317" s="27">
        <v>4215</v>
      </c>
      <c r="AB317" s="27">
        <v>0</v>
      </c>
      <c r="AC317" s="27">
        <v>4215</v>
      </c>
      <c r="AD317" s="27">
        <v>86</v>
      </c>
      <c r="AE317" s="27">
        <v>442</v>
      </c>
      <c r="AF317" s="27">
        <v>4743</v>
      </c>
      <c r="AG317" s="27">
        <v>4216</v>
      </c>
      <c r="AH317" s="27">
        <v>530</v>
      </c>
      <c r="AI317" s="27">
        <v>4746</v>
      </c>
      <c r="AJ317" s="27">
        <v>4691</v>
      </c>
      <c r="AK317" s="27">
        <v>83.93</v>
      </c>
    </row>
    <row r="318" spans="1:37" ht="13" x14ac:dyDescent="0.3">
      <c r="A318" s="27" t="s">
        <v>456</v>
      </c>
      <c r="B318" s="140" t="s">
        <v>455</v>
      </c>
      <c r="C318" s="27">
        <v>4954</v>
      </c>
      <c r="D318" s="84">
        <v>108.81</v>
      </c>
      <c r="E318" s="84">
        <v>110.64</v>
      </c>
      <c r="F318" s="27">
        <v>289</v>
      </c>
      <c r="G318" s="84">
        <v>101.07</v>
      </c>
      <c r="H318" s="84">
        <v>152.72</v>
      </c>
      <c r="I318" s="27">
        <v>5698</v>
      </c>
      <c r="J318" s="27">
        <v>79</v>
      </c>
      <c r="K318" s="132">
        <v>3.5100035100035102E-3</v>
      </c>
      <c r="L318" s="27">
        <v>3</v>
      </c>
      <c r="M318" s="27">
        <v>5555</v>
      </c>
      <c r="N318" s="27">
        <v>2</v>
      </c>
      <c r="O318" s="27">
        <v>5557</v>
      </c>
      <c r="P318" s="27">
        <v>130</v>
      </c>
      <c r="Q318" s="27">
        <v>159</v>
      </c>
      <c r="R318" s="27">
        <v>5846</v>
      </c>
      <c r="S318" s="27">
        <v>618</v>
      </c>
      <c r="T318" s="27">
        <v>6464</v>
      </c>
      <c r="U318" s="27">
        <v>19</v>
      </c>
      <c r="V318" s="27">
        <v>642</v>
      </c>
      <c r="W318" s="166">
        <v>160.84</v>
      </c>
      <c r="X318" s="27">
        <v>0</v>
      </c>
      <c r="Y318" s="84">
        <v>0</v>
      </c>
      <c r="Z318" s="27">
        <v>642</v>
      </c>
      <c r="AA318" s="27">
        <v>5698</v>
      </c>
      <c r="AB318" s="27">
        <v>2</v>
      </c>
      <c r="AC318" s="27">
        <v>5700</v>
      </c>
      <c r="AD318" s="27">
        <v>135</v>
      </c>
      <c r="AE318" s="27">
        <v>159</v>
      </c>
      <c r="AF318" s="27">
        <v>5994</v>
      </c>
      <c r="AG318" s="27">
        <v>5706</v>
      </c>
      <c r="AH318" s="27">
        <v>295</v>
      </c>
      <c r="AI318" s="27">
        <v>6001</v>
      </c>
      <c r="AJ318" s="27">
        <v>5846</v>
      </c>
      <c r="AK318" s="166">
        <v>117.77</v>
      </c>
    </row>
    <row r="319" spans="1:37" ht="13" x14ac:dyDescent="0.3">
      <c r="A319" s="27" t="s">
        <v>466</v>
      </c>
      <c r="B319" s="140" t="s">
        <v>465</v>
      </c>
      <c r="C319" s="27">
        <v>1583</v>
      </c>
      <c r="D319" s="84">
        <v>95.47</v>
      </c>
      <c r="E319" s="84">
        <v>97.21</v>
      </c>
      <c r="F319" s="27">
        <v>595</v>
      </c>
      <c r="G319" s="84">
        <v>92.21</v>
      </c>
      <c r="H319" s="84">
        <v>120.85</v>
      </c>
      <c r="I319" s="27">
        <v>1808</v>
      </c>
      <c r="J319" s="27">
        <v>6</v>
      </c>
      <c r="K319" s="132">
        <v>1.6592920353982301E-3</v>
      </c>
      <c r="L319" s="27">
        <v>3</v>
      </c>
      <c r="M319" s="27">
        <v>1661</v>
      </c>
      <c r="N319" s="27">
        <v>0</v>
      </c>
      <c r="O319" s="27">
        <v>1661</v>
      </c>
      <c r="P319" s="27">
        <v>112</v>
      </c>
      <c r="Q319" s="27">
        <v>483</v>
      </c>
      <c r="R319" s="27">
        <v>2256</v>
      </c>
      <c r="S319" s="27">
        <v>71</v>
      </c>
      <c r="T319" s="27">
        <v>2327</v>
      </c>
      <c r="U319" s="27">
        <v>16</v>
      </c>
      <c r="V319" s="27">
        <v>95</v>
      </c>
      <c r="W319" s="166">
        <v>116.54</v>
      </c>
      <c r="X319" s="27">
        <v>0</v>
      </c>
      <c r="Y319" s="84">
        <v>0</v>
      </c>
      <c r="Z319" s="27">
        <v>95</v>
      </c>
      <c r="AA319" s="27">
        <v>1808</v>
      </c>
      <c r="AB319" s="27">
        <v>0</v>
      </c>
      <c r="AC319" s="27">
        <v>1808</v>
      </c>
      <c r="AD319" s="27">
        <v>155</v>
      </c>
      <c r="AE319" s="27">
        <v>490</v>
      </c>
      <c r="AF319" s="27">
        <v>2453</v>
      </c>
      <c r="AG319" s="27">
        <v>1815</v>
      </c>
      <c r="AH319" s="27">
        <v>649</v>
      </c>
      <c r="AI319" s="27">
        <v>2464</v>
      </c>
      <c r="AJ319" s="27">
        <v>2252</v>
      </c>
      <c r="AK319" s="166">
        <v>104.26</v>
      </c>
    </row>
    <row r="320" spans="1:37" ht="13" x14ac:dyDescent="0.3">
      <c r="A320" s="27" t="s">
        <v>700</v>
      </c>
      <c r="B320" s="140" t="s">
        <v>699</v>
      </c>
      <c r="C320" s="27">
        <v>10148</v>
      </c>
      <c r="D320" s="84">
        <v>140.33000000000001</v>
      </c>
      <c r="E320" s="84">
        <v>150.68</v>
      </c>
      <c r="F320" s="27">
        <v>1709</v>
      </c>
      <c r="G320" s="84">
        <v>110.43</v>
      </c>
      <c r="H320" s="84">
        <v>163.9</v>
      </c>
      <c r="I320" s="27">
        <v>12151</v>
      </c>
      <c r="J320" s="27">
        <v>103</v>
      </c>
      <c r="K320" s="132">
        <v>2.6335281046827421E-3</v>
      </c>
      <c r="L320" s="27">
        <v>0</v>
      </c>
      <c r="M320" s="27">
        <v>10566</v>
      </c>
      <c r="N320" s="27">
        <v>880</v>
      </c>
      <c r="O320" s="27">
        <v>11446</v>
      </c>
      <c r="P320" s="27">
        <v>1000</v>
      </c>
      <c r="Q320" s="27">
        <v>710</v>
      </c>
      <c r="R320" s="27">
        <v>13156</v>
      </c>
      <c r="S320" s="27">
        <v>525</v>
      </c>
      <c r="T320" s="27">
        <v>13681</v>
      </c>
      <c r="U320" s="27">
        <v>39</v>
      </c>
      <c r="V320" s="27">
        <v>702</v>
      </c>
      <c r="W320" s="166">
        <v>207.01</v>
      </c>
      <c r="X320" s="27">
        <v>2</v>
      </c>
      <c r="Y320" s="84">
        <v>143.47999999999999</v>
      </c>
      <c r="Z320" s="27">
        <v>704</v>
      </c>
      <c r="AA320" s="27">
        <v>12151</v>
      </c>
      <c r="AB320" s="27">
        <v>1093</v>
      </c>
      <c r="AC320" s="27">
        <v>13244</v>
      </c>
      <c r="AD320" s="27">
        <v>1094</v>
      </c>
      <c r="AE320" s="27">
        <v>737</v>
      </c>
      <c r="AF320" s="27">
        <v>15075</v>
      </c>
      <c r="AG320" s="27">
        <v>13342</v>
      </c>
      <c r="AH320" s="27">
        <v>1839</v>
      </c>
      <c r="AI320" s="27">
        <v>15181</v>
      </c>
      <c r="AJ320" s="27">
        <v>12518</v>
      </c>
      <c r="AK320" s="166">
        <v>155.51</v>
      </c>
    </row>
    <row r="321" spans="1:37" ht="13" x14ac:dyDescent="0.3">
      <c r="A321" s="27" t="s">
        <v>234</v>
      </c>
      <c r="B321" s="140" t="s">
        <v>233</v>
      </c>
      <c r="C321" s="27">
        <v>3014</v>
      </c>
      <c r="D321" s="84">
        <v>93.23</v>
      </c>
      <c r="E321" s="84">
        <v>95.88</v>
      </c>
      <c r="F321" s="27">
        <v>844</v>
      </c>
      <c r="G321" s="84">
        <v>92.75</v>
      </c>
      <c r="H321" s="84">
        <v>113.53</v>
      </c>
      <c r="I321" s="27">
        <v>3328</v>
      </c>
      <c r="J321" s="27">
        <v>19</v>
      </c>
      <c r="K321" s="132">
        <v>1.5024038461538462E-3</v>
      </c>
      <c r="L321" s="27">
        <v>4</v>
      </c>
      <c r="M321" s="27">
        <v>3327</v>
      </c>
      <c r="N321" s="27">
        <v>0</v>
      </c>
      <c r="O321" s="27">
        <v>3327</v>
      </c>
      <c r="P321" s="27">
        <v>161</v>
      </c>
      <c r="Q321" s="27">
        <v>713</v>
      </c>
      <c r="R321" s="27">
        <v>4201</v>
      </c>
      <c r="S321" s="27">
        <v>148</v>
      </c>
      <c r="T321" s="27">
        <v>4349</v>
      </c>
      <c r="U321" s="27">
        <v>17</v>
      </c>
      <c r="V321" s="27">
        <v>306</v>
      </c>
      <c r="W321" s="166">
        <v>123.45</v>
      </c>
      <c r="X321" s="27">
        <v>30</v>
      </c>
      <c r="Y321" s="167">
        <v>166.45</v>
      </c>
      <c r="Z321" s="27">
        <v>336</v>
      </c>
      <c r="AA321" s="27">
        <v>3328</v>
      </c>
      <c r="AB321" s="27">
        <v>0</v>
      </c>
      <c r="AC321" s="27">
        <v>3328</v>
      </c>
      <c r="AD321" s="27">
        <v>244</v>
      </c>
      <c r="AE321" s="27">
        <v>734</v>
      </c>
      <c r="AF321" s="27">
        <v>4306</v>
      </c>
      <c r="AG321" s="27">
        <v>3329</v>
      </c>
      <c r="AH321" s="27">
        <v>985</v>
      </c>
      <c r="AI321" s="27">
        <v>4314</v>
      </c>
      <c r="AJ321" s="27">
        <v>4194</v>
      </c>
      <c r="AK321" s="166">
        <v>101.95</v>
      </c>
    </row>
    <row r="322" spans="1:37" ht="13" x14ac:dyDescent="0.3">
      <c r="A322" s="27" t="s">
        <v>582</v>
      </c>
      <c r="B322" s="140" t="s">
        <v>581</v>
      </c>
      <c r="C322" s="27">
        <v>1590</v>
      </c>
      <c r="D322" s="84">
        <v>79.09</v>
      </c>
      <c r="E322" s="84">
        <v>82.54</v>
      </c>
      <c r="F322" s="27">
        <v>1668</v>
      </c>
      <c r="G322" s="84">
        <v>88.31</v>
      </c>
      <c r="H322" s="84">
        <v>153.94999999999999</v>
      </c>
      <c r="I322" s="27">
        <v>2184</v>
      </c>
      <c r="J322" s="27">
        <v>31</v>
      </c>
      <c r="K322" s="132">
        <v>1.098901098901099E-2</v>
      </c>
      <c r="L322" s="27">
        <v>2</v>
      </c>
      <c r="M322" s="27">
        <v>2081</v>
      </c>
      <c r="N322" s="27">
        <v>0</v>
      </c>
      <c r="O322" s="27">
        <v>2081</v>
      </c>
      <c r="P322" s="27">
        <v>629</v>
      </c>
      <c r="Q322" s="27">
        <v>1019</v>
      </c>
      <c r="R322" s="27">
        <v>3729</v>
      </c>
      <c r="S322" s="27">
        <v>254</v>
      </c>
      <c r="T322" s="27">
        <v>3983</v>
      </c>
      <c r="U322" s="27">
        <v>26</v>
      </c>
      <c r="V322" s="27">
        <v>459</v>
      </c>
      <c r="W322" s="27">
        <v>96.66</v>
      </c>
      <c r="X322" s="27">
        <v>20</v>
      </c>
      <c r="Y322" s="84">
        <v>157.94</v>
      </c>
      <c r="Z322" s="27">
        <v>479</v>
      </c>
      <c r="AA322" s="27">
        <v>2184</v>
      </c>
      <c r="AB322" s="27">
        <v>0</v>
      </c>
      <c r="AC322" s="27">
        <v>2184</v>
      </c>
      <c r="AD322" s="27">
        <v>819</v>
      </c>
      <c r="AE322" s="27">
        <v>1019</v>
      </c>
      <c r="AF322" s="27">
        <v>4022</v>
      </c>
      <c r="AG322" s="27">
        <v>2190</v>
      </c>
      <c r="AH322" s="27">
        <v>1848</v>
      </c>
      <c r="AI322" s="27">
        <v>4038</v>
      </c>
      <c r="AJ322" s="27">
        <v>3711</v>
      </c>
      <c r="AK322" s="27">
        <v>116.37</v>
      </c>
    </row>
    <row r="323" spans="1:37" ht="13" x14ac:dyDescent="0.3">
      <c r="A323" s="27" t="s">
        <v>154</v>
      </c>
      <c r="B323" s="140" t="s">
        <v>153</v>
      </c>
      <c r="C323" s="27">
        <v>18583</v>
      </c>
      <c r="D323" s="84">
        <v>99.16</v>
      </c>
      <c r="E323" s="84">
        <v>101.17</v>
      </c>
      <c r="F323" s="27">
        <v>3311</v>
      </c>
      <c r="G323" s="84">
        <v>92.97</v>
      </c>
      <c r="H323" s="84">
        <v>115.85</v>
      </c>
      <c r="I323" s="27">
        <v>21985</v>
      </c>
      <c r="J323" s="27">
        <v>248</v>
      </c>
      <c r="K323" s="132">
        <v>6.2770070502615417E-3</v>
      </c>
      <c r="L323" s="27">
        <v>31</v>
      </c>
      <c r="M323" s="27">
        <v>21325</v>
      </c>
      <c r="N323" s="27">
        <v>25</v>
      </c>
      <c r="O323" s="27">
        <v>21350</v>
      </c>
      <c r="P323" s="27">
        <v>622</v>
      </c>
      <c r="Q323" s="27">
        <v>2762</v>
      </c>
      <c r="R323" s="27">
        <v>24734</v>
      </c>
      <c r="S323" s="27">
        <v>1745</v>
      </c>
      <c r="T323" s="27">
        <v>26479</v>
      </c>
      <c r="U323" s="27">
        <v>59</v>
      </c>
      <c r="V323" s="27">
        <v>2747</v>
      </c>
      <c r="W323" s="166">
        <v>128.5</v>
      </c>
      <c r="X323" s="27">
        <v>73</v>
      </c>
      <c r="Y323" s="84">
        <v>161.44</v>
      </c>
      <c r="Z323" s="27">
        <v>2820</v>
      </c>
      <c r="AA323" s="27">
        <v>21985</v>
      </c>
      <c r="AB323" s="27">
        <v>25</v>
      </c>
      <c r="AC323" s="27">
        <v>22010</v>
      </c>
      <c r="AD323" s="27">
        <v>669</v>
      </c>
      <c r="AE323" s="27">
        <v>3074</v>
      </c>
      <c r="AF323" s="27">
        <v>25753</v>
      </c>
      <c r="AG323" s="27">
        <v>22044</v>
      </c>
      <c r="AH323" s="27">
        <v>3764</v>
      </c>
      <c r="AI323" s="27">
        <v>25808</v>
      </c>
      <c r="AJ323" s="27">
        <v>24653</v>
      </c>
      <c r="AK323" s="166">
        <v>106.29</v>
      </c>
    </row>
    <row r="324" spans="1:37" ht="13" x14ac:dyDescent="0.3">
      <c r="A324" s="27" t="s">
        <v>302</v>
      </c>
      <c r="B324" s="140" t="s">
        <v>301</v>
      </c>
      <c r="C324" s="27">
        <v>1748</v>
      </c>
      <c r="D324" s="84">
        <v>112.67</v>
      </c>
      <c r="E324" s="84">
        <v>119.47</v>
      </c>
      <c r="F324" s="27">
        <v>405</v>
      </c>
      <c r="G324" s="84">
        <v>98.76</v>
      </c>
      <c r="H324" s="84">
        <v>133.69</v>
      </c>
      <c r="I324" s="27">
        <v>2347</v>
      </c>
      <c r="J324" s="27">
        <v>13</v>
      </c>
      <c r="K324" s="132">
        <v>3.4086067319982955E-3</v>
      </c>
      <c r="L324" s="27">
        <v>0</v>
      </c>
      <c r="M324" s="27">
        <v>2195</v>
      </c>
      <c r="N324" s="27">
        <v>6</v>
      </c>
      <c r="O324" s="27">
        <v>2201</v>
      </c>
      <c r="P324" s="27">
        <v>176</v>
      </c>
      <c r="Q324" s="27">
        <v>229</v>
      </c>
      <c r="R324" s="27">
        <v>2606</v>
      </c>
      <c r="S324" s="27">
        <v>418</v>
      </c>
      <c r="T324" s="27">
        <v>3024</v>
      </c>
      <c r="U324" s="27">
        <v>26</v>
      </c>
      <c r="V324" s="27">
        <v>445</v>
      </c>
      <c r="W324" s="27">
        <v>167.01</v>
      </c>
      <c r="X324" s="27">
        <v>0</v>
      </c>
      <c r="Y324" s="84">
        <v>0</v>
      </c>
      <c r="Z324" s="27">
        <v>445</v>
      </c>
      <c r="AA324" s="27">
        <v>2347</v>
      </c>
      <c r="AB324" s="27">
        <v>6</v>
      </c>
      <c r="AC324" s="27">
        <v>2353</v>
      </c>
      <c r="AD324" s="27">
        <v>198</v>
      </c>
      <c r="AE324" s="27">
        <v>238</v>
      </c>
      <c r="AF324" s="27">
        <v>2789</v>
      </c>
      <c r="AG324" s="27">
        <v>2360</v>
      </c>
      <c r="AH324" s="27">
        <v>439</v>
      </c>
      <c r="AI324" s="27">
        <v>2799</v>
      </c>
      <c r="AJ324" s="27">
        <v>2569</v>
      </c>
      <c r="AK324" s="27">
        <v>129.53</v>
      </c>
    </row>
    <row r="325" spans="1:37" ht="13" x14ac:dyDescent="0.3">
      <c r="A325" s="27" t="s">
        <v>128</v>
      </c>
      <c r="B325" s="140" t="s">
        <v>127</v>
      </c>
      <c r="C325" s="27">
        <v>6392</v>
      </c>
      <c r="D325" s="84">
        <v>120.53</v>
      </c>
      <c r="E325" s="84">
        <v>124.16</v>
      </c>
      <c r="F325" s="27">
        <v>1017</v>
      </c>
      <c r="G325" s="84">
        <v>107.86</v>
      </c>
      <c r="H325" s="84">
        <v>127.52</v>
      </c>
      <c r="I325" s="27">
        <v>6797</v>
      </c>
      <c r="J325" s="27">
        <v>42</v>
      </c>
      <c r="K325" s="132">
        <v>4.1194644696189494E-3</v>
      </c>
      <c r="L325" s="27">
        <v>4</v>
      </c>
      <c r="M325" s="27">
        <v>6788</v>
      </c>
      <c r="N325" s="27">
        <v>16</v>
      </c>
      <c r="O325" s="27">
        <v>6804</v>
      </c>
      <c r="P325" s="27">
        <v>161</v>
      </c>
      <c r="Q325" s="27">
        <v>857</v>
      </c>
      <c r="R325" s="27">
        <v>7822</v>
      </c>
      <c r="S325" s="27">
        <v>247</v>
      </c>
      <c r="T325" s="27">
        <v>8069</v>
      </c>
      <c r="U325" s="27">
        <v>24</v>
      </c>
      <c r="V325" s="27">
        <v>327</v>
      </c>
      <c r="W325" s="166">
        <v>173.3</v>
      </c>
      <c r="X325" s="27">
        <v>1</v>
      </c>
      <c r="Y325" s="84">
        <v>143.82</v>
      </c>
      <c r="Z325" s="27">
        <v>328</v>
      </c>
      <c r="AA325" s="27">
        <v>6797</v>
      </c>
      <c r="AB325" s="27">
        <v>16</v>
      </c>
      <c r="AC325" s="27">
        <v>6813</v>
      </c>
      <c r="AD325" s="27">
        <v>167</v>
      </c>
      <c r="AE325" s="27">
        <v>895</v>
      </c>
      <c r="AF325" s="27">
        <v>7875</v>
      </c>
      <c r="AG325" s="27">
        <v>6814</v>
      </c>
      <c r="AH325" s="27">
        <v>1066</v>
      </c>
      <c r="AI325" s="27">
        <v>7880</v>
      </c>
      <c r="AJ325" s="27">
        <v>7737</v>
      </c>
      <c r="AK325" s="27">
        <v>126.68</v>
      </c>
    </row>
    <row r="326" spans="1:37" ht="13" x14ac:dyDescent="0.3">
      <c r="A326" s="27" t="s">
        <v>592</v>
      </c>
      <c r="B326" s="140" t="s">
        <v>591</v>
      </c>
      <c r="C326" s="27">
        <v>13894</v>
      </c>
      <c r="D326" s="84">
        <v>85.63</v>
      </c>
      <c r="E326" s="84">
        <v>88.14</v>
      </c>
      <c r="F326" s="27">
        <v>3780</v>
      </c>
      <c r="G326" s="84">
        <v>84.85</v>
      </c>
      <c r="H326" s="84">
        <v>110.14</v>
      </c>
      <c r="I326" s="27">
        <v>17732</v>
      </c>
      <c r="J326" s="27">
        <v>254</v>
      </c>
      <c r="K326" s="132">
        <v>1.0827881795623731E-2</v>
      </c>
      <c r="L326" s="27">
        <v>81</v>
      </c>
      <c r="M326" s="27">
        <v>15785</v>
      </c>
      <c r="N326" s="27">
        <v>35</v>
      </c>
      <c r="O326" s="27">
        <v>15820</v>
      </c>
      <c r="P326" s="27">
        <v>810</v>
      </c>
      <c r="Q326" s="27">
        <v>3060</v>
      </c>
      <c r="R326" s="27">
        <v>19690</v>
      </c>
      <c r="S326" s="27">
        <v>402</v>
      </c>
      <c r="T326" s="27">
        <v>20092</v>
      </c>
      <c r="U326" s="27">
        <v>34</v>
      </c>
      <c r="V326" s="27">
        <v>2024</v>
      </c>
      <c r="W326" s="166">
        <v>107.72</v>
      </c>
      <c r="X326" s="27">
        <v>122</v>
      </c>
      <c r="Y326" s="167">
        <v>144.31</v>
      </c>
      <c r="Z326" s="27">
        <v>2146</v>
      </c>
      <c r="AA326" s="27">
        <v>17732</v>
      </c>
      <c r="AB326" s="27">
        <v>35</v>
      </c>
      <c r="AC326" s="27">
        <v>17767</v>
      </c>
      <c r="AD326" s="27">
        <v>1207</v>
      </c>
      <c r="AE326" s="27">
        <v>3693</v>
      </c>
      <c r="AF326" s="27">
        <v>22667</v>
      </c>
      <c r="AG326" s="27">
        <v>17867</v>
      </c>
      <c r="AH326" s="27">
        <v>4956</v>
      </c>
      <c r="AI326" s="27">
        <v>22823</v>
      </c>
      <c r="AJ326" s="27">
        <v>19636</v>
      </c>
      <c r="AK326" s="166">
        <v>94.49</v>
      </c>
    </row>
    <row r="327" spans="1:37" ht="13" x14ac:dyDescent="0.3">
      <c r="A327" s="27" t="s">
        <v>518</v>
      </c>
      <c r="B327" s="140" t="s">
        <v>517</v>
      </c>
      <c r="C327" s="27">
        <v>944</v>
      </c>
      <c r="D327" s="84">
        <v>127.85</v>
      </c>
      <c r="E327" s="84">
        <v>135.41999999999999</v>
      </c>
      <c r="F327" s="27">
        <v>273</v>
      </c>
      <c r="G327" s="84">
        <v>116.72</v>
      </c>
      <c r="H327" s="84">
        <v>152.88999999999999</v>
      </c>
      <c r="I327" s="27">
        <v>1139</v>
      </c>
      <c r="J327" s="27">
        <v>34</v>
      </c>
      <c r="K327" s="132">
        <v>2.1949078138718173E-2</v>
      </c>
      <c r="L327" s="27">
        <v>4</v>
      </c>
      <c r="M327" s="27">
        <v>1023</v>
      </c>
      <c r="N327" s="27">
        <v>4</v>
      </c>
      <c r="O327" s="27">
        <v>1027</v>
      </c>
      <c r="P327" s="27">
        <v>81</v>
      </c>
      <c r="Q327" s="27">
        <v>192</v>
      </c>
      <c r="R327" s="27">
        <v>1300</v>
      </c>
      <c r="S327" s="27">
        <v>290</v>
      </c>
      <c r="T327" s="27">
        <v>1590</v>
      </c>
      <c r="U327" s="27">
        <v>30</v>
      </c>
      <c r="V327" s="27">
        <v>67</v>
      </c>
      <c r="W327" s="27">
        <v>189.31</v>
      </c>
      <c r="X327" s="27">
        <v>4</v>
      </c>
      <c r="Y327" s="84">
        <v>110.04</v>
      </c>
      <c r="Z327" s="27">
        <v>71</v>
      </c>
      <c r="AA327" s="27">
        <v>1139</v>
      </c>
      <c r="AB327" s="27">
        <v>4</v>
      </c>
      <c r="AC327" s="27">
        <v>1143</v>
      </c>
      <c r="AD327" s="27">
        <v>175</v>
      </c>
      <c r="AE327" s="27">
        <v>329</v>
      </c>
      <c r="AF327" s="27">
        <v>1647</v>
      </c>
      <c r="AG327" s="27">
        <v>1150</v>
      </c>
      <c r="AH327" s="27">
        <v>518</v>
      </c>
      <c r="AI327" s="27">
        <v>1668</v>
      </c>
      <c r="AJ327" s="27">
        <v>1284</v>
      </c>
      <c r="AK327" s="27">
        <v>141.94999999999999</v>
      </c>
    </row>
    <row r="328" spans="1:37" ht="13" x14ac:dyDescent="0.3">
      <c r="A328" s="27" t="s">
        <v>130</v>
      </c>
      <c r="B328" s="140" t="s">
        <v>129</v>
      </c>
      <c r="C328" s="27">
        <v>1638</v>
      </c>
      <c r="D328" s="84">
        <v>130.72999999999999</v>
      </c>
      <c r="E328" s="84">
        <v>136.96</v>
      </c>
      <c r="F328" s="27">
        <v>244</v>
      </c>
      <c r="G328" s="84">
        <v>110.95</v>
      </c>
      <c r="H328" s="84">
        <v>152.05000000000001</v>
      </c>
      <c r="I328" s="27">
        <v>1816</v>
      </c>
      <c r="J328" s="27">
        <v>12</v>
      </c>
      <c r="K328" s="132">
        <v>5.5066079295154188E-3</v>
      </c>
      <c r="L328" s="27">
        <v>1</v>
      </c>
      <c r="M328" s="27">
        <v>1796</v>
      </c>
      <c r="N328" s="27">
        <v>0</v>
      </c>
      <c r="O328" s="27">
        <v>1796</v>
      </c>
      <c r="P328" s="27">
        <v>146</v>
      </c>
      <c r="Q328" s="27">
        <v>98</v>
      </c>
      <c r="R328" s="27">
        <v>2040</v>
      </c>
      <c r="S328" s="27">
        <v>992</v>
      </c>
      <c r="T328" s="27">
        <v>3032</v>
      </c>
      <c r="U328" s="27">
        <v>31</v>
      </c>
      <c r="V328" s="27">
        <v>133</v>
      </c>
      <c r="W328" s="166">
        <v>158.38</v>
      </c>
      <c r="X328" s="27">
        <v>0</v>
      </c>
      <c r="Y328" s="84">
        <v>0</v>
      </c>
      <c r="Z328" s="27">
        <v>133</v>
      </c>
      <c r="AA328" s="27">
        <v>1816</v>
      </c>
      <c r="AB328" s="27">
        <v>0</v>
      </c>
      <c r="AC328" s="27">
        <v>1816</v>
      </c>
      <c r="AD328" s="27">
        <v>189</v>
      </c>
      <c r="AE328" s="27">
        <v>180</v>
      </c>
      <c r="AF328" s="27">
        <v>2185</v>
      </c>
      <c r="AG328" s="27">
        <v>1818</v>
      </c>
      <c r="AH328" s="27">
        <v>377</v>
      </c>
      <c r="AI328" s="27">
        <v>2195</v>
      </c>
      <c r="AJ328" s="27">
        <v>2015</v>
      </c>
      <c r="AK328" s="166">
        <v>140.19999999999999</v>
      </c>
    </row>
    <row r="329" spans="1:37" ht="13" x14ac:dyDescent="0.3">
      <c r="A329" s="27" t="s">
        <v>622</v>
      </c>
      <c r="B329" s="140" t="s">
        <v>621</v>
      </c>
      <c r="C329" s="27">
        <v>3841</v>
      </c>
      <c r="D329" s="84">
        <v>87.83</v>
      </c>
      <c r="E329" s="84">
        <v>93.06</v>
      </c>
      <c r="F329" s="27">
        <v>1880</v>
      </c>
      <c r="G329" s="84">
        <v>97.1</v>
      </c>
      <c r="H329" s="84">
        <v>144.32</v>
      </c>
      <c r="I329" s="27">
        <v>4433</v>
      </c>
      <c r="J329" s="27">
        <v>91</v>
      </c>
      <c r="K329" s="132">
        <v>1.3083690503045342E-2</v>
      </c>
      <c r="L329" s="27">
        <v>2</v>
      </c>
      <c r="M329" s="27">
        <v>4433</v>
      </c>
      <c r="N329" s="27">
        <v>2</v>
      </c>
      <c r="O329" s="27">
        <v>4435</v>
      </c>
      <c r="P329" s="27">
        <v>467</v>
      </c>
      <c r="Q329" s="27">
        <v>1449</v>
      </c>
      <c r="R329" s="27">
        <v>6351</v>
      </c>
      <c r="S329" s="27">
        <v>283</v>
      </c>
      <c r="T329" s="27">
        <v>6634</v>
      </c>
      <c r="U329" s="27">
        <v>30</v>
      </c>
      <c r="V329" s="27">
        <v>432</v>
      </c>
      <c r="W329" s="166">
        <v>106.04</v>
      </c>
      <c r="X329" s="27">
        <v>36</v>
      </c>
      <c r="Y329" s="84">
        <v>170.92</v>
      </c>
      <c r="Z329" s="27">
        <v>468</v>
      </c>
      <c r="AA329" s="27">
        <v>4433</v>
      </c>
      <c r="AB329" s="27">
        <v>2</v>
      </c>
      <c r="AC329" s="27">
        <v>4435</v>
      </c>
      <c r="AD329" s="27">
        <v>629</v>
      </c>
      <c r="AE329" s="27">
        <v>1489</v>
      </c>
      <c r="AF329" s="27">
        <v>6553</v>
      </c>
      <c r="AG329" s="27">
        <v>4435</v>
      </c>
      <c r="AH329" s="27">
        <v>2130</v>
      </c>
      <c r="AI329" s="27">
        <v>6565</v>
      </c>
      <c r="AJ329" s="27">
        <v>6189</v>
      </c>
      <c r="AK329" s="166">
        <v>109.99</v>
      </c>
    </row>
    <row r="330" spans="1:37" ht="13" x14ac:dyDescent="0.3">
      <c r="A330" s="27" t="s">
        <v>550</v>
      </c>
      <c r="B330" s="140" t="s">
        <v>549</v>
      </c>
      <c r="C330" s="27">
        <v>5251</v>
      </c>
      <c r="D330" s="84">
        <v>86.15</v>
      </c>
      <c r="E330" s="84">
        <v>91.41</v>
      </c>
      <c r="F330" s="27">
        <v>1140</v>
      </c>
      <c r="G330" s="84">
        <v>86.66</v>
      </c>
      <c r="H330" s="84">
        <v>126</v>
      </c>
      <c r="I330" s="27">
        <v>6235</v>
      </c>
      <c r="J330" s="27">
        <v>30</v>
      </c>
      <c r="K330" s="132">
        <v>3.6888532477947072E-3</v>
      </c>
      <c r="L330" s="27">
        <v>11</v>
      </c>
      <c r="M330" s="27">
        <v>6109</v>
      </c>
      <c r="N330" s="27">
        <v>0</v>
      </c>
      <c r="O330" s="27">
        <v>6109</v>
      </c>
      <c r="P330" s="27">
        <v>309</v>
      </c>
      <c r="Q330" s="27">
        <v>961</v>
      </c>
      <c r="R330" s="27">
        <v>7379</v>
      </c>
      <c r="S330" s="27">
        <v>480</v>
      </c>
      <c r="T330" s="27">
        <v>7859</v>
      </c>
      <c r="U330" s="27">
        <v>29</v>
      </c>
      <c r="V330" s="27">
        <v>857</v>
      </c>
      <c r="W330" s="166">
        <v>108.98</v>
      </c>
      <c r="X330" s="27">
        <v>162</v>
      </c>
      <c r="Y330" s="167">
        <v>194.16</v>
      </c>
      <c r="Z330" s="27">
        <v>1019</v>
      </c>
      <c r="AA330" s="27">
        <v>6235</v>
      </c>
      <c r="AB330" s="27">
        <v>5</v>
      </c>
      <c r="AC330" s="27">
        <v>6240</v>
      </c>
      <c r="AD330" s="27">
        <v>473</v>
      </c>
      <c r="AE330" s="27">
        <v>961</v>
      </c>
      <c r="AF330" s="27">
        <v>7674</v>
      </c>
      <c r="AG330" s="27">
        <v>6247</v>
      </c>
      <c r="AH330" s="27">
        <v>1442</v>
      </c>
      <c r="AI330" s="27">
        <v>7689</v>
      </c>
      <c r="AJ330" s="27">
        <v>7340</v>
      </c>
      <c r="AK330" s="166">
        <v>100.88</v>
      </c>
    </row>
    <row r="331" spans="1:37" ht="13" x14ac:dyDescent="0.3">
      <c r="A331" s="27" t="s">
        <v>542</v>
      </c>
      <c r="B331" s="140" t="s">
        <v>541</v>
      </c>
      <c r="C331" s="27">
        <v>3750</v>
      </c>
      <c r="D331" s="84">
        <v>100.35</v>
      </c>
      <c r="E331" s="84">
        <v>104.55</v>
      </c>
      <c r="F331" s="27">
        <v>507</v>
      </c>
      <c r="G331" s="84">
        <v>89.86</v>
      </c>
      <c r="H331" s="84">
        <v>122.07</v>
      </c>
      <c r="I331" s="27">
        <v>4047</v>
      </c>
      <c r="J331" s="27">
        <v>22</v>
      </c>
      <c r="K331" s="132">
        <v>4.6948356807511738E-3</v>
      </c>
      <c r="L331" s="27">
        <v>4</v>
      </c>
      <c r="M331" s="27">
        <v>4018</v>
      </c>
      <c r="N331" s="27">
        <v>33</v>
      </c>
      <c r="O331" s="27">
        <v>4051</v>
      </c>
      <c r="P331" s="27">
        <v>112</v>
      </c>
      <c r="Q331" s="27">
        <v>395</v>
      </c>
      <c r="R331" s="27">
        <v>4558</v>
      </c>
      <c r="S331" s="27">
        <v>155</v>
      </c>
      <c r="T331" s="27">
        <v>4713</v>
      </c>
      <c r="U331" s="27">
        <v>22</v>
      </c>
      <c r="V331" s="27">
        <v>181</v>
      </c>
      <c r="W331" s="166">
        <v>141.24</v>
      </c>
      <c r="X331" s="27">
        <v>25</v>
      </c>
      <c r="Y331" s="84">
        <v>142.27000000000001</v>
      </c>
      <c r="Z331" s="27">
        <v>206</v>
      </c>
      <c r="AA331" s="27">
        <v>4047</v>
      </c>
      <c r="AB331" s="27">
        <v>33</v>
      </c>
      <c r="AC331" s="27">
        <v>4080</v>
      </c>
      <c r="AD331" s="27">
        <v>235</v>
      </c>
      <c r="AE331" s="27">
        <v>490</v>
      </c>
      <c r="AF331" s="27">
        <v>4805</v>
      </c>
      <c r="AG331" s="27">
        <v>4082</v>
      </c>
      <c r="AH331" s="27">
        <v>737</v>
      </c>
      <c r="AI331" s="27">
        <v>4819</v>
      </c>
      <c r="AJ331" s="27">
        <v>4438</v>
      </c>
      <c r="AK331" s="27">
        <v>108.04</v>
      </c>
    </row>
    <row r="332" spans="1:37" ht="13" x14ac:dyDescent="0.3">
      <c r="A332" s="27" t="s">
        <v>552</v>
      </c>
      <c r="B332" s="140" t="s">
        <v>551</v>
      </c>
      <c r="C332" s="27">
        <v>6654</v>
      </c>
      <c r="D332" s="84">
        <v>93.58</v>
      </c>
      <c r="E332" s="84">
        <v>95.65</v>
      </c>
      <c r="F332" s="27">
        <v>925</v>
      </c>
      <c r="G332" s="84">
        <v>98.67</v>
      </c>
      <c r="H332" s="84">
        <v>135.97</v>
      </c>
      <c r="I332" s="27">
        <v>7773</v>
      </c>
      <c r="J332" s="27">
        <v>37</v>
      </c>
      <c r="K332" s="132">
        <v>3.4735623311462757E-3</v>
      </c>
      <c r="L332" s="27">
        <v>9</v>
      </c>
      <c r="M332" s="27">
        <v>7773</v>
      </c>
      <c r="N332" s="27">
        <v>7</v>
      </c>
      <c r="O332" s="27">
        <v>7780</v>
      </c>
      <c r="P332" s="27">
        <v>102</v>
      </c>
      <c r="Q332" s="27">
        <v>899</v>
      </c>
      <c r="R332" s="27">
        <v>8781</v>
      </c>
      <c r="S332" s="27">
        <v>574</v>
      </c>
      <c r="T332" s="27">
        <v>9355</v>
      </c>
      <c r="U332" s="27">
        <v>16</v>
      </c>
      <c r="V332" s="27">
        <v>1109</v>
      </c>
      <c r="W332" s="166">
        <v>115.22</v>
      </c>
      <c r="X332" s="27">
        <v>76</v>
      </c>
      <c r="Y332" s="84">
        <v>224.41</v>
      </c>
      <c r="Z332" s="27">
        <v>1185</v>
      </c>
      <c r="AA332" s="27">
        <v>7773</v>
      </c>
      <c r="AB332" s="27">
        <v>7</v>
      </c>
      <c r="AC332" s="27">
        <v>7780</v>
      </c>
      <c r="AD332" s="27">
        <v>102</v>
      </c>
      <c r="AE332" s="27">
        <v>899</v>
      </c>
      <c r="AF332" s="27">
        <v>8781</v>
      </c>
      <c r="AG332" s="27">
        <v>7780</v>
      </c>
      <c r="AH332" s="27">
        <v>1001</v>
      </c>
      <c r="AI332" s="27">
        <v>8781</v>
      </c>
      <c r="AJ332" s="27">
        <v>8764</v>
      </c>
      <c r="AK332" s="166">
        <v>103.5</v>
      </c>
    </row>
    <row r="333" spans="1:37" ht="13" x14ac:dyDescent="0.3">
      <c r="A333" s="27" t="s">
        <v>168</v>
      </c>
      <c r="B333" s="140" t="s">
        <v>167</v>
      </c>
      <c r="C333" s="27">
        <v>6029</v>
      </c>
      <c r="D333" s="84">
        <v>114.28</v>
      </c>
      <c r="E333" s="84">
        <v>117.41</v>
      </c>
      <c r="F333" s="27">
        <v>2214</v>
      </c>
      <c r="G333" s="84">
        <v>96.97</v>
      </c>
      <c r="H333" s="84">
        <v>116.06</v>
      </c>
      <c r="I333" s="27">
        <v>6660</v>
      </c>
      <c r="J333" s="27">
        <v>146</v>
      </c>
      <c r="K333" s="132">
        <v>1.8018018018018018E-3</v>
      </c>
      <c r="L333" s="27">
        <v>17</v>
      </c>
      <c r="M333" s="27">
        <v>6414</v>
      </c>
      <c r="N333" s="27">
        <v>20</v>
      </c>
      <c r="O333" s="27">
        <v>6434</v>
      </c>
      <c r="P333" s="27">
        <v>256</v>
      </c>
      <c r="Q333" s="27">
        <v>1982</v>
      </c>
      <c r="R333" s="27">
        <v>8672</v>
      </c>
      <c r="S333" s="27">
        <v>514</v>
      </c>
      <c r="T333" s="27">
        <v>9186</v>
      </c>
      <c r="U333" s="27">
        <v>32</v>
      </c>
      <c r="V333" s="27">
        <v>400</v>
      </c>
      <c r="W333" s="166">
        <v>166.28</v>
      </c>
      <c r="X333" s="27">
        <v>24</v>
      </c>
      <c r="Y333" s="84">
        <v>98.72</v>
      </c>
      <c r="Z333" s="27">
        <v>424</v>
      </c>
      <c r="AA333" s="27">
        <v>6660</v>
      </c>
      <c r="AB333" s="27">
        <v>20</v>
      </c>
      <c r="AC333" s="27">
        <v>6680</v>
      </c>
      <c r="AD333" s="27">
        <v>394</v>
      </c>
      <c r="AE333" s="27">
        <v>2091</v>
      </c>
      <c r="AF333" s="27">
        <v>9165</v>
      </c>
      <c r="AG333" s="27">
        <v>6694</v>
      </c>
      <c r="AH333" s="27">
        <v>2500</v>
      </c>
      <c r="AI333" s="27">
        <v>9194</v>
      </c>
      <c r="AJ333" s="27">
        <v>8667</v>
      </c>
      <c r="AK333" s="166">
        <v>119.27</v>
      </c>
    </row>
    <row r="334" spans="1:37" ht="13" x14ac:dyDescent="0.3">
      <c r="A334" s="27" t="s">
        <v>362</v>
      </c>
      <c r="B334" s="140" t="s">
        <v>361</v>
      </c>
      <c r="C334" s="27">
        <v>2871</v>
      </c>
      <c r="D334" s="84">
        <v>85.07</v>
      </c>
      <c r="E334" s="84">
        <v>87.49</v>
      </c>
      <c r="F334" s="27">
        <v>569</v>
      </c>
      <c r="G334" s="84">
        <v>97.89</v>
      </c>
      <c r="H334" s="84">
        <v>135.41</v>
      </c>
      <c r="I334" s="27">
        <v>3182</v>
      </c>
      <c r="J334" s="27">
        <v>46</v>
      </c>
      <c r="K334" s="132">
        <v>4.3997485857950975E-3</v>
      </c>
      <c r="L334" s="27">
        <v>2</v>
      </c>
      <c r="M334" s="27">
        <v>3147</v>
      </c>
      <c r="N334" s="27">
        <v>0</v>
      </c>
      <c r="O334" s="27">
        <v>3147</v>
      </c>
      <c r="P334" s="27">
        <v>194</v>
      </c>
      <c r="Q334" s="27">
        <v>375</v>
      </c>
      <c r="R334" s="27">
        <v>3716</v>
      </c>
      <c r="S334" s="27">
        <v>195</v>
      </c>
      <c r="T334" s="27">
        <v>3911</v>
      </c>
      <c r="U334" s="27">
        <v>19</v>
      </c>
      <c r="V334" s="27">
        <v>262</v>
      </c>
      <c r="W334" s="27">
        <v>103.85</v>
      </c>
      <c r="X334" s="27">
        <v>0</v>
      </c>
      <c r="Y334" s="84">
        <v>0</v>
      </c>
      <c r="Z334" s="27">
        <v>262</v>
      </c>
      <c r="AA334" s="27">
        <v>3182</v>
      </c>
      <c r="AB334" s="27">
        <v>0</v>
      </c>
      <c r="AC334" s="27">
        <v>3182</v>
      </c>
      <c r="AD334" s="27">
        <v>260</v>
      </c>
      <c r="AE334" s="27">
        <v>375</v>
      </c>
      <c r="AF334" s="27">
        <v>3817</v>
      </c>
      <c r="AG334" s="27">
        <v>3184</v>
      </c>
      <c r="AH334" s="27">
        <v>639</v>
      </c>
      <c r="AI334" s="27">
        <v>3823</v>
      </c>
      <c r="AJ334" s="27">
        <v>3701</v>
      </c>
      <c r="AK334" s="27">
        <v>96.01</v>
      </c>
    </row>
    <row r="335" spans="1:37" ht="13" x14ac:dyDescent="0.3">
      <c r="A335" s="27" t="s">
        <v>554</v>
      </c>
      <c r="B335" s="140" t="s">
        <v>553</v>
      </c>
      <c r="C335" s="27">
        <v>4083</v>
      </c>
      <c r="D335" s="84">
        <v>87.52</v>
      </c>
      <c r="E335" s="84">
        <v>91.77</v>
      </c>
      <c r="F335" s="27">
        <v>2136</v>
      </c>
      <c r="G335" s="84">
        <v>84.24</v>
      </c>
      <c r="H335" s="84">
        <v>100.37</v>
      </c>
      <c r="I335" s="27">
        <v>4429</v>
      </c>
      <c r="J335" s="27">
        <v>38</v>
      </c>
      <c r="K335" s="132">
        <v>2.0320614134116052E-3</v>
      </c>
      <c r="L335" s="27">
        <v>9</v>
      </c>
      <c r="M335" s="27">
        <v>4429</v>
      </c>
      <c r="N335" s="27">
        <v>0</v>
      </c>
      <c r="O335" s="27">
        <v>4429</v>
      </c>
      <c r="P335" s="27">
        <v>2193</v>
      </c>
      <c r="Q335" s="27">
        <v>58</v>
      </c>
      <c r="R335" s="27">
        <v>6680</v>
      </c>
      <c r="S335" s="27">
        <v>429</v>
      </c>
      <c r="T335" s="27">
        <v>7109</v>
      </c>
      <c r="U335" s="27">
        <v>12</v>
      </c>
      <c r="V335" s="27">
        <v>310</v>
      </c>
      <c r="W335" s="27">
        <v>97.41</v>
      </c>
      <c r="X335" s="27">
        <v>115</v>
      </c>
      <c r="Y335" s="84">
        <v>203.24</v>
      </c>
      <c r="Z335" s="27">
        <v>425</v>
      </c>
      <c r="AA335" s="27">
        <v>4429</v>
      </c>
      <c r="AB335" s="27">
        <v>0</v>
      </c>
      <c r="AC335" s="27">
        <v>4429</v>
      </c>
      <c r="AD335" s="27">
        <v>2197</v>
      </c>
      <c r="AE335" s="27">
        <v>58</v>
      </c>
      <c r="AF335" s="27">
        <v>6684</v>
      </c>
      <c r="AG335" s="27">
        <v>4429</v>
      </c>
      <c r="AH335" s="27">
        <v>2256</v>
      </c>
      <c r="AI335" s="27">
        <v>6685</v>
      </c>
      <c r="AJ335" s="27">
        <v>6644</v>
      </c>
      <c r="AK335" s="27">
        <v>96.73</v>
      </c>
    </row>
    <row r="336" spans="1:37" ht="13" x14ac:dyDescent="0.3">
      <c r="A336" s="27" t="s">
        <v>76</v>
      </c>
      <c r="B336" s="140" t="s">
        <v>75</v>
      </c>
      <c r="C336" s="27">
        <v>3015</v>
      </c>
      <c r="D336" s="84">
        <v>92.33</v>
      </c>
      <c r="E336" s="84">
        <v>95.65</v>
      </c>
      <c r="F336" s="27">
        <v>684</v>
      </c>
      <c r="G336" s="84">
        <v>84.68</v>
      </c>
      <c r="H336" s="84">
        <v>110.13</v>
      </c>
      <c r="I336" s="27">
        <v>3910</v>
      </c>
      <c r="J336" s="27">
        <v>21</v>
      </c>
      <c r="K336" s="132">
        <v>3.5805626598465474E-3</v>
      </c>
      <c r="L336" s="27">
        <v>2</v>
      </c>
      <c r="M336" s="27">
        <v>3583</v>
      </c>
      <c r="N336" s="27">
        <v>0</v>
      </c>
      <c r="O336" s="27">
        <v>3583</v>
      </c>
      <c r="P336" s="27">
        <v>177</v>
      </c>
      <c r="Q336" s="27">
        <v>507</v>
      </c>
      <c r="R336" s="27">
        <v>4267</v>
      </c>
      <c r="S336" s="27">
        <v>419</v>
      </c>
      <c r="T336" s="27">
        <v>4686</v>
      </c>
      <c r="U336" s="27">
        <v>23</v>
      </c>
      <c r="V336" s="27">
        <v>463</v>
      </c>
      <c r="W336" s="166">
        <v>107.35</v>
      </c>
      <c r="X336" s="27">
        <v>0</v>
      </c>
      <c r="Y336" s="84">
        <v>0</v>
      </c>
      <c r="Z336" s="27">
        <v>463</v>
      </c>
      <c r="AA336" s="27">
        <v>3910</v>
      </c>
      <c r="AB336" s="27">
        <v>10</v>
      </c>
      <c r="AC336" s="27">
        <v>3920</v>
      </c>
      <c r="AD336" s="27">
        <v>356</v>
      </c>
      <c r="AE336" s="27">
        <v>697</v>
      </c>
      <c r="AF336" s="27">
        <v>4973</v>
      </c>
      <c r="AG336" s="27">
        <v>3937</v>
      </c>
      <c r="AH336" s="27">
        <v>1074</v>
      </c>
      <c r="AI336" s="27">
        <v>5011</v>
      </c>
      <c r="AJ336" s="27">
        <v>4119</v>
      </c>
      <c r="AK336" s="166">
        <v>99.17</v>
      </c>
    </row>
    <row r="337" spans="1:1" x14ac:dyDescent="0.25">
      <c r="A337" s="70"/>
    </row>
    <row r="338" spans="1:1" x14ac:dyDescent="0.25">
      <c r="A338" s="70"/>
    </row>
    <row r="339" spans="1:1" ht="13" x14ac:dyDescent="0.3">
      <c r="A339" s="21" t="s">
        <v>858</v>
      </c>
    </row>
    <row r="340" spans="1:1" x14ac:dyDescent="0.25">
      <c r="A340" s="22" t="s">
        <v>859</v>
      </c>
    </row>
    <row r="341" spans="1:1" x14ac:dyDescent="0.25">
      <c r="A341" s="23" t="s">
        <v>860</v>
      </c>
    </row>
    <row r="342" spans="1:1" x14ac:dyDescent="0.25">
      <c r="A342" s="24"/>
    </row>
    <row r="343" spans="1:1" x14ac:dyDescent="0.25">
      <c r="A343" s="25" t="s">
        <v>3617</v>
      </c>
    </row>
    <row r="344" spans="1:1" x14ac:dyDescent="0.25">
      <c r="A344" s="26" t="s">
        <v>3600</v>
      </c>
    </row>
  </sheetData>
  <sheetProtection algorithmName="SHA-512" hashValue="KixIN7rmFh2iCgk5ucg7SChB8fTzpXhEjRPpjJyrAJC/J36vZvaFL8B6FheTKZ25cNBj5nzGGrdbbYJZKTMmNw==" saltValue="KBeM47HtvfNe3sVw5ZKbhQ==" spinCount="100000" sheet="1" objects="1" scenarios="1"/>
  <sortState xmlns:xlrd2="http://schemas.microsoft.com/office/spreadsheetml/2017/richdata2" ref="A11:B336">
    <sortCondition ref="A11:A336"/>
  </sortState>
  <mergeCells count="2">
    <mergeCell ref="AG9:AI9"/>
    <mergeCell ref="AJ9:AK9"/>
  </mergeCells>
  <hyperlinks>
    <hyperlink ref="A3" location="Contents!A1" display="Contents" xr:uid="{00000000-0004-0000-2E00-000000000000}"/>
    <hyperlink ref="A341" r:id="rId1" xr:uid="{00000000-0004-0000-2E00-000001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9468D"/>
  </sheetPr>
  <dimension ref="A1:H27"/>
  <sheetViews>
    <sheetView zoomScale="85" zoomScaleNormal="85" workbookViewId="0"/>
  </sheetViews>
  <sheetFormatPr defaultColWidth="9.1796875" defaultRowHeight="12.5" x14ac:dyDescent="0.25"/>
  <cols>
    <col min="1" max="8" width="15.7265625" style="79" customWidth="1"/>
    <col min="9" max="16384" width="9.1796875" style="79"/>
  </cols>
  <sheetData>
    <row r="1" spans="1:8" ht="23" x14ac:dyDescent="0.5">
      <c r="A1" s="28" t="s">
        <v>854</v>
      </c>
    </row>
    <row r="2" spans="1:8" ht="18" x14ac:dyDescent="0.4">
      <c r="A2" s="29" t="s">
        <v>862</v>
      </c>
    </row>
    <row r="3" spans="1:8" x14ac:dyDescent="0.25">
      <c r="A3" s="109" t="s">
        <v>880</v>
      </c>
    </row>
    <row r="5" spans="1:8" ht="17.5" x14ac:dyDescent="0.35">
      <c r="A5" s="30" t="s">
        <v>19</v>
      </c>
      <c r="B5" s="30" t="s">
        <v>20</v>
      </c>
    </row>
    <row r="7" spans="1:8" x14ac:dyDescent="0.25">
      <c r="A7" s="79" t="s">
        <v>23</v>
      </c>
      <c r="H7" s="95" t="s">
        <v>861</v>
      </c>
    </row>
    <row r="8" spans="1:8" s="85" customFormat="1" ht="78" x14ac:dyDescent="0.3">
      <c r="A8" s="62" t="s">
        <v>13</v>
      </c>
      <c r="B8" s="32" t="s">
        <v>3519</v>
      </c>
      <c r="C8" s="32" t="s">
        <v>3520</v>
      </c>
      <c r="D8" s="32" t="s">
        <v>3521</v>
      </c>
      <c r="E8" s="32" t="s">
        <v>18</v>
      </c>
      <c r="F8" s="32" t="s">
        <v>14</v>
      </c>
      <c r="G8" s="32" t="s">
        <v>15</v>
      </c>
      <c r="H8" s="32" t="s">
        <v>2</v>
      </c>
    </row>
    <row r="9" spans="1:8" x14ac:dyDescent="0.25">
      <c r="A9" s="96">
        <v>2018</v>
      </c>
      <c r="B9" s="31">
        <v>2146281</v>
      </c>
      <c r="C9" s="31">
        <v>399882</v>
      </c>
      <c r="D9" s="31">
        <v>175221</v>
      </c>
      <c r="E9" s="31">
        <v>130595</v>
      </c>
      <c r="F9" s="31">
        <v>42454</v>
      </c>
      <c r="G9" s="31">
        <v>48482</v>
      </c>
      <c r="H9" s="31">
        <v>2942915</v>
      </c>
    </row>
    <row r="10" spans="1:8" x14ac:dyDescent="0.25">
      <c r="A10" s="96">
        <v>2019</v>
      </c>
      <c r="B10" s="31">
        <v>2167029</v>
      </c>
      <c r="C10" s="31">
        <v>400034</v>
      </c>
      <c r="D10" s="31">
        <v>186520</v>
      </c>
      <c r="E10" s="31">
        <v>140854</v>
      </c>
      <c r="F10" s="31">
        <v>44204</v>
      </c>
      <c r="G10" s="31">
        <v>56928</v>
      </c>
      <c r="H10" s="31">
        <v>2995569</v>
      </c>
    </row>
    <row r="12" spans="1:8" ht="78.5" thickBot="1" x14ac:dyDescent="0.35">
      <c r="A12" s="32"/>
      <c r="B12" s="32" t="s">
        <v>3519</v>
      </c>
      <c r="C12" s="32" t="s">
        <v>3520</v>
      </c>
      <c r="D12" s="32" t="s">
        <v>3521</v>
      </c>
      <c r="E12" s="32" t="s">
        <v>18</v>
      </c>
      <c r="F12" s="32" t="s">
        <v>14</v>
      </c>
      <c r="G12" s="32" t="s">
        <v>15</v>
      </c>
      <c r="H12" s="32" t="s">
        <v>2</v>
      </c>
    </row>
    <row r="13" spans="1:8" x14ac:dyDescent="0.25">
      <c r="A13" s="101" t="s">
        <v>4</v>
      </c>
      <c r="B13" s="102" t="s">
        <v>5</v>
      </c>
      <c r="C13" s="102" t="s">
        <v>6</v>
      </c>
      <c r="D13" s="102" t="s">
        <v>7</v>
      </c>
      <c r="E13" s="102" t="s">
        <v>8</v>
      </c>
      <c r="F13" s="102" t="s">
        <v>9</v>
      </c>
      <c r="G13" s="102" t="s">
        <v>10</v>
      </c>
      <c r="H13" s="102" t="s">
        <v>11</v>
      </c>
    </row>
    <row r="14" spans="1:8" x14ac:dyDescent="0.25">
      <c r="A14" s="70" t="s">
        <v>12</v>
      </c>
      <c r="B14" s="34">
        <v>9.6669541406740316E-3</v>
      </c>
      <c r="C14" s="35">
        <v>3.8011213307925838E-4</v>
      </c>
      <c r="D14" s="36">
        <v>6.4484279852300805E-2</v>
      </c>
      <c r="E14" s="36">
        <v>7.8555840575826028E-2</v>
      </c>
      <c r="F14" s="36">
        <v>4.1221086352287183E-2</v>
      </c>
      <c r="G14" s="36">
        <v>0.17420898477785571</v>
      </c>
      <c r="H14" s="36">
        <v>1.7891784166379252E-2</v>
      </c>
    </row>
    <row r="15" spans="1:8" x14ac:dyDescent="0.25">
      <c r="A15" s="70"/>
      <c r="B15" s="34"/>
      <c r="C15" s="35"/>
      <c r="D15" s="36"/>
      <c r="E15" s="36"/>
      <c r="F15" s="36"/>
      <c r="G15" s="36"/>
      <c r="H15" s="36"/>
    </row>
    <row r="16" spans="1:8" ht="13" x14ac:dyDescent="0.3">
      <c r="A16" s="119" t="s">
        <v>885</v>
      </c>
      <c r="B16" s="31"/>
      <c r="C16" s="31"/>
      <c r="D16" s="31"/>
      <c r="E16" s="31"/>
      <c r="F16" s="31"/>
      <c r="G16" s="31"/>
      <c r="H16" s="31"/>
    </row>
    <row r="17" spans="1:8" x14ac:dyDescent="0.25">
      <c r="A17" s="96" t="s">
        <v>890</v>
      </c>
      <c r="B17" s="31"/>
      <c r="C17" s="31"/>
      <c r="D17" s="31"/>
      <c r="E17" s="31"/>
      <c r="F17" s="31"/>
      <c r="G17" s="31"/>
      <c r="H17" s="31"/>
    </row>
    <row r="18" spans="1:8" x14ac:dyDescent="0.25">
      <c r="A18" s="96" t="s">
        <v>3480</v>
      </c>
      <c r="B18" s="31"/>
      <c r="C18" s="31"/>
      <c r="D18" s="31"/>
      <c r="E18" s="31"/>
      <c r="F18" s="31"/>
      <c r="G18" s="31"/>
      <c r="H18" s="31"/>
    </row>
    <row r="19" spans="1:8" x14ac:dyDescent="0.25">
      <c r="A19" s="96" t="s">
        <v>3523</v>
      </c>
    </row>
    <row r="20" spans="1:8" x14ac:dyDescent="0.25">
      <c r="A20" s="96"/>
    </row>
    <row r="22" spans="1:8" ht="13" x14ac:dyDescent="0.3">
      <c r="A22" s="21" t="s">
        <v>858</v>
      </c>
    </row>
    <row r="23" spans="1:8" x14ac:dyDescent="0.25">
      <c r="A23" s="22" t="s">
        <v>859</v>
      </c>
      <c r="B23" s="103"/>
    </row>
    <row r="24" spans="1:8" x14ac:dyDescent="0.25">
      <c r="A24" s="23" t="s">
        <v>860</v>
      </c>
    </row>
    <row r="25" spans="1:8" x14ac:dyDescent="0.25">
      <c r="A25" s="24"/>
    </row>
    <row r="26" spans="1:8" x14ac:dyDescent="0.25">
      <c r="A26" s="25" t="s">
        <v>3617</v>
      </c>
    </row>
    <row r="27" spans="1:8" x14ac:dyDescent="0.25">
      <c r="A27" s="26" t="s">
        <v>3600</v>
      </c>
    </row>
  </sheetData>
  <sheetProtection algorithmName="SHA-512" hashValue="1tJDVyLyNpS46eDrtvHxpnr5G0pzT5FBSEHcVPuARJcTMS4GX5lvhsD8FCkH8B1LRk90BBcwqu+CBFRY8rKnzg==" saltValue="wkU5LVmNXbbs4BpR/MizNQ==" spinCount="100000" sheet="1" objects="1" scenarios="1"/>
  <hyperlinks>
    <hyperlink ref="A3" location="Contents!A1" display="Contents" xr:uid="{00000000-0004-0000-0400-000000000000}"/>
    <hyperlink ref="A24" r:id="rId1" xr:uid="{00000000-0004-0000-0400-000001000000}"/>
  </hyperlinks>
  <pageMargins left="0.7" right="0.7" top="0.75" bottom="0.75" header="0.3" footer="0.3"/>
  <pageSetup paperSize="9" orientation="portrait" r:id="rId2"/>
  <headerFooter>
    <oddFooter>&amp;C&amp;1#&amp;"Calibri"&amp;12&amp;K0078D7OFFICIAL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59468D"/>
  </sheetPr>
  <dimension ref="A1:XFD27"/>
  <sheetViews>
    <sheetView zoomScale="85" zoomScaleNormal="85" workbookViewId="0"/>
  </sheetViews>
  <sheetFormatPr defaultColWidth="9.1796875" defaultRowHeight="12.5" x14ac:dyDescent="0.25"/>
  <cols>
    <col min="1" max="5" width="15.7265625" style="79" customWidth="1"/>
    <col min="6" max="16384" width="9.1796875" style="79"/>
  </cols>
  <sheetData>
    <row r="1" spans="1:4" ht="23" x14ac:dyDescent="0.5">
      <c r="A1" s="28" t="s">
        <v>854</v>
      </c>
    </row>
    <row r="2" spans="1:4" ht="18" x14ac:dyDescent="0.4">
      <c r="A2" s="29" t="s">
        <v>862</v>
      </c>
    </row>
    <row r="3" spans="1:4" x14ac:dyDescent="0.25">
      <c r="A3" s="109" t="s">
        <v>880</v>
      </c>
    </row>
    <row r="5" spans="1:4" ht="17.5" x14ac:dyDescent="0.35">
      <c r="A5" s="30" t="s">
        <v>22</v>
      </c>
      <c r="B5" s="30" t="s">
        <v>21</v>
      </c>
    </row>
    <row r="7" spans="1:4" x14ac:dyDescent="0.25">
      <c r="A7" s="79" t="s">
        <v>23</v>
      </c>
    </row>
    <row r="8" spans="1:4" ht="78" x14ac:dyDescent="0.3">
      <c r="A8" s="62" t="s">
        <v>13</v>
      </c>
      <c r="B8" s="32" t="s">
        <v>3519</v>
      </c>
      <c r="C8" s="32" t="s">
        <v>3520</v>
      </c>
      <c r="D8" s="32" t="s">
        <v>3521</v>
      </c>
    </row>
    <row r="9" spans="1:4" x14ac:dyDescent="0.25">
      <c r="A9" s="96">
        <v>2012</v>
      </c>
      <c r="B9" s="37">
        <v>100</v>
      </c>
      <c r="C9" s="37">
        <v>100</v>
      </c>
      <c r="D9" s="37">
        <v>100</v>
      </c>
    </row>
    <row r="10" spans="1:4" x14ac:dyDescent="0.25">
      <c r="A10" s="96">
        <v>2013</v>
      </c>
      <c r="B10" s="37">
        <v>101.27585790489253</v>
      </c>
      <c r="C10" s="37">
        <v>100.17076126473505</v>
      </c>
      <c r="D10" s="37">
        <v>105.13932789335168</v>
      </c>
    </row>
    <row r="11" spans="1:4" x14ac:dyDescent="0.25">
      <c r="A11" s="96">
        <v>2014</v>
      </c>
      <c r="B11" s="37">
        <v>102.01666054383954</v>
      </c>
      <c r="C11" s="37">
        <v>99.240315944264296</v>
      </c>
      <c r="D11" s="37">
        <v>105.14461798897014</v>
      </c>
    </row>
    <row r="12" spans="1:4" x14ac:dyDescent="0.25">
      <c r="A12" s="96">
        <v>2015</v>
      </c>
      <c r="B12" s="37">
        <v>103.89437282463425</v>
      </c>
      <c r="C12" s="37">
        <v>100.38080001532781</v>
      </c>
      <c r="D12" s="37">
        <v>106.71709891156283</v>
      </c>
    </row>
    <row r="13" spans="1:4" x14ac:dyDescent="0.25">
      <c r="A13" s="96">
        <v>2016</v>
      </c>
      <c r="B13" s="37">
        <v>105.77870896835373</v>
      </c>
      <c r="C13" s="37">
        <v>101.90184460485412</v>
      </c>
      <c r="D13" s="37">
        <v>109.70930924576462</v>
      </c>
    </row>
    <row r="14" spans="1:4" x14ac:dyDescent="0.25">
      <c r="A14" s="96">
        <v>2017</v>
      </c>
      <c r="B14" s="37">
        <v>107.99805971769096</v>
      </c>
      <c r="C14" s="37">
        <v>95.55781214823898</v>
      </c>
      <c r="D14" s="37">
        <v>109.1207861082089</v>
      </c>
    </row>
    <row r="15" spans="1:4" x14ac:dyDescent="0.25">
      <c r="A15" s="96">
        <v>2018</v>
      </c>
      <c r="B15" s="37">
        <v>109.35900878477082</v>
      </c>
      <c r="C15" s="37">
        <v>95.770485364346584</v>
      </c>
      <c r="D15" s="37">
        <v>115.86698054567337</v>
      </c>
    </row>
    <row r="16" spans="1:4" x14ac:dyDescent="0.25">
      <c r="A16" s="96">
        <v>2019</v>
      </c>
      <c r="B16" s="37">
        <v>110.41617730756276</v>
      </c>
      <c r="C16" s="37">
        <v>95.806888887824456</v>
      </c>
      <c r="D16" s="37">
        <v>123.33857934482167</v>
      </c>
    </row>
    <row r="18" spans="1:16384" ht="13" x14ac:dyDescent="0.3">
      <c r="A18" s="119" t="s">
        <v>885</v>
      </c>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19"/>
      <c r="IP18" s="119"/>
      <c r="IQ18" s="119"/>
      <c r="IR18" s="119"/>
      <c r="IS18" s="119"/>
      <c r="IT18" s="119"/>
      <c r="IU18" s="119"/>
      <c r="IV18" s="119"/>
      <c r="IW18" s="119"/>
      <c r="IX18" s="119"/>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19"/>
      <c r="VB18" s="119"/>
      <c r="VC18" s="119"/>
      <c r="VD18" s="119"/>
      <c r="VE18" s="119"/>
      <c r="VF18" s="119"/>
      <c r="VG18" s="119"/>
      <c r="VH18" s="119"/>
      <c r="VI18" s="119"/>
      <c r="VJ18" s="119"/>
      <c r="VK18" s="119"/>
      <c r="VL18" s="119"/>
      <c r="VM18" s="119"/>
      <c r="VN18" s="119"/>
      <c r="VO18" s="119"/>
      <c r="VP18" s="119"/>
      <c r="VQ18" s="119"/>
      <c r="VR18" s="119"/>
      <c r="VS18" s="119"/>
      <c r="VT18" s="119"/>
      <c r="VU18" s="119"/>
      <c r="VV18" s="119"/>
      <c r="VW18" s="119"/>
      <c r="VX18" s="119"/>
      <c r="VY18" s="119"/>
      <c r="VZ18" s="119"/>
      <c r="WA18" s="119"/>
      <c r="WB18" s="119"/>
      <c r="WC18" s="119"/>
      <c r="WD18" s="119"/>
      <c r="WE18" s="119"/>
      <c r="WF18" s="119"/>
      <c r="WG18" s="119"/>
      <c r="WH18" s="119"/>
      <c r="WI18" s="119"/>
      <c r="WJ18" s="119"/>
      <c r="WK18" s="119"/>
      <c r="WL18" s="119"/>
      <c r="WM18" s="119"/>
      <c r="WN18" s="119"/>
      <c r="WO18" s="119"/>
      <c r="WP18" s="119"/>
      <c r="WQ18" s="119"/>
      <c r="WR18" s="119"/>
      <c r="WS18" s="119"/>
      <c r="WT18" s="119"/>
      <c r="WU18" s="119"/>
      <c r="WV18" s="119"/>
      <c r="WW18" s="119"/>
      <c r="WX18" s="119"/>
      <c r="WY18" s="119"/>
      <c r="WZ18" s="119"/>
      <c r="XA18" s="119"/>
      <c r="XB18" s="119"/>
      <c r="XC18" s="119"/>
      <c r="XD18" s="119"/>
      <c r="XE18" s="119"/>
      <c r="XF18" s="119"/>
      <c r="XG18" s="119"/>
      <c r="XH18" s="119"/>
      <c r="XI18" s="119"/>
      <c r="XJ18" s="119"/>
      <c r="XK18" s="119"/>
      <c r="XL18" s="119"/>
      <c r="XM18" s="119"/>
      <c r="XN18" s="119"/>
      <c r="XO18" s="119"/>
      <c r="XP18" s="119"/>
      <c r="XQ18" s="119"/>
      <c r="XR18" s="119"/>
      <c r="XS18" s="119"/>
      <c r="XT18" s="119"/>
      <c r="XU18" s="119"/>
      <c r="XV18" s="119"/>
      <c r="XW18" s="119"/>
      <c r="XX18" s="119"/>
      <c r="XY18" s="119"/>
      <c r="XZ18" s="119"/>
      <c r="YA18" s="119"/>
      <c r="YB18" s="119"/>
      <c r="YC18" s="119"/>
      <c r="YD18" s="119"/>
      <c r="YE18" s="119"/>
      <c r="YF18" s="119"/>
      <c r="YG18" s="119"/>
      <c r="YH18" s="119"/>
      <c r="YI18" s="119"/>
      <c r="YJ18" s="119"/>
      <c r="YK18" s="119"/>
      <c r="YL18" s="119"/>
      <c r="YM18" s="119"/>
      <c r="YN18" s="119"/>
      <c r="YO18" s="119"/>
      <c r="YP18" s="119"/>
      <c r="YQ18" s="119"/>
      <c r="YR18" s="119"/>
      <c r="YS18" s="119"/>
      <c r="YT18" s="119"/>
      <c r="YU18" s="119"/>
      <c r="YV18" s="119"/>
      <c r="YW18" s="119"/>
      <c r="YX18" s="119"/>
      <c r="YY18" s="119"/>
      <c r="YZ18" s="119"/>
      <c r="ZA18" s="119"/>
      <c r="ZB18" s="119"/>
      <c r="ZC18" s="119"/>
      <c r="ZD18" s="119"/>
      <c r="ZE18" s="119"/>
      <c r="ZF18" s="119"/>
      <c r="ZG18" s="119"/>
      <c r="ZH18" s="119"/>
      <c r="ZI18" s="119"/>
      <c r="ZJ18" s="119"/>
      <c r="ZK18" s="119"/>
      <c r="ZL18" s="119"/>
      <c r="ZM18" s="119"/>
      <c r="ZN18" s="119"/>
      <c r="ZO18" s="119"/>
      <c r="ZP18" s="119"/>
      <c r="ZQ18" s="119"/>
      <c r="ZR18" s="119"/>
      <c r="ZS18" s="119"/>
      <c r="ZT18" s="119"/>
      <c r="ZU18" s="119"/>
      <c r="ZV18" s="119"/>
      <c r="ZW18" s="119"/>
      <c r="ZX18" s="119"/>
      <c r="ZY18" s="119"/>
      <c r="ZZ18" s="119"/>
      <c r="AAA18" s="119"/>
      <c r="AAB18" s="119"/>
      <c r="AAC18" s="119"/>
      <c r="AAD18" s="119"/>
      <c r="AAE18" s="119"/>
      <c r="AAF18" s="119"/>
      <c r="AAG18" s="119"/>
      <c r="AAH18" s="119"/>
      <c r="AAI18" s="119"/>
      <c r="AAJ18" s="119"/>
      <c r="AAK18" s="119"/>
      <c r="AAL18" s="119"/>
      <c r="AAM18" s="119"/>
      <c r="AAN18" s="119"/>
      <c r="AAO18" s="119"/>
      <c r="AAP18" s="119"/>
      <c r="AAQ18" s="119"/>
      <c r="AAR18" s="119"/>
      <c r="AAS18" s="119"/>
      <c r="AAT18" s="119"/>
      <c r="AAU18" s="119"/>
      <c r="AAV18" s="119"/>
      <c r="AAW18" s="119"/>
      <c r="AAX18" s="119"/>
      <c r="AAY18" s="119"/>
      <c r="AAZ18" s="119"/>
      <c r="ABA18" s="119"/>
      <c r="ABB18" s="119"/>
      <c r="ABC18" s="119"/>
      <c r="ABD18" s="119"/>
      <c r="ABE18" s="119"/>
      <c r="ABF18" s="119"/>
      <c r="ABG18" s="119"/>
      <c r="ABH18" s="119"/>
      <c r="ABI18" s="119"/>
      <c r="ABJ18" s="119"/>
      <c r="ABK18" s="119"/>
      <c r="ABL18" s="119"/>
      <c r="ABM18" s="119"/>
      <c r="ABN18" s="119"/>
      <c r="ABO18" s="119"/>
      <c r="ABP18" s="119"/>
      <c r="ABQ18" s="119"/>
      <c r="ABR18" s="119"/>
      <c r="ABS18" s="119"/>
      <c r="ABT18" s="119"/>
      <c r="ABU18" s="119"/>
      <c r="ABV18" s="119"/>
      <c r="ABW18" s="119"/>
      <c r="ABX18" s="119"/>
      <c r="ABY18" s="119"/>
      <c r="ABZ18" s="119"/>
      <c r="ACA18" s="119"/>
      <c r="ACB18" s="119"/>
      <c r="ACC18" s="119"/>
      <c r="ACD18" s="119"/>
      <c r="ACE18" s="119"/>
      <c r="ACF18" s="119"/>
      <c r="ACG18" s="119"/>
      <c r="ACH18" s="119"/>
      <c r="ACI18" s="119"/>
      <c r="ACJ18" s="119"/>
      <c r="ACK18" s="119"/>
      <c r="ACL18" s="119"/>
      <c r="ACM18" s="119"/>
      <c r="ACN18" s="119"/>
      <c r="ACO18" s="119"/>
      <c r="ACP18" s="119"/>
      <c r="ACQ18" s="119"/>
      <c r="ACR18" s="119"/>
      <c r="ACS18" s="119"/>
      <c r="ACT18" s="119"/>
      <c r="ACU18" s="119"/>
      <c r="ACV18" s="119"/>
      <c r="ACW18" s="119"/>
      <c r="ACX18" s="119"/>
      <c r="ACY18" s="119"/>
      <c r="ACZ18" s="119"/>
      <c r="ADA18" s="119"/>
      <c r="ADB18" s="119"/>
      <c r="ADC18" s="119"/>
      <c r="ADD18" s="119"/>
      <c r="ADE18" s="119"/>
      <c r="ADF18" s="119"/>
      <c r="ADG18" s="119"/>
      <c r="ADH18" s="119"/>
      <c r="ADI18" s="119"/>
      <c r="ADJ18" s="119"/>
      <c r="ADK18" s="119"/>
      <c r="ADL18" s="119"/>
      <c r="ADM18" s="119"/>
      <c r="ADN18" s="119"/>
      <c r="ADO18" s="119"/>
      <c r="ADP18" s="119"/>
      <c r="ADQ18" s="119"/>
      <c r="ADR18" s="119"/>
      <c r="ADS18" s="119"/>
      <c r="ADT18" s="119"/>
      <c r="ADU18" s="119"/>
      <c r="ADV18" s="119"/>
      <c r="ADW18" s="119"/>
      <c r="ADX18" s="119"/>
      <c r="ADY18" s="119"/>
      <c r="ADZ18" s="119"/>
      <c r="AEA18" s="119"/>
      <c r="AEB18" s="119"/>
      <c r="AEC18" s="119"/>
      <c r="AED18" s="119"/>
      <c r="AEE18" s="119"/>
      <c r="AEF18" s="119"/>
      <c r="AEG18" s="119"/>
      <c r="AEH18" s="119"/>
      <c r="AEI18" s="119"/>
      <c r="AEJ18" s="119"/>
      <c r="AEK18" s="119"/>
      <c r="AEL18" s="119"/>
      <c r="AEM18" s="119"/>
      <c r="AEN18" s="119"/>
      <c r="AEO18" s="119"/>
      <c r="AEP18" s="119"/>
      <c r="AEQ18" s="119"/>
      <c r="AER18" s="119"/>
      <c r="AES18" s="119"/>
      <c r="AET18" s="119"/>
      <c r="AEU18" s="119"/>
      <c r="AEV18" s="119"/>
      <c r="AEW18" s="119"/>
      <c r="AEX18" s="119"/>
      <c r="AEY18" s="119"/>
      <c r="AEZ18" s="119"/>
      <c r="AFA18" s="119"/>
      <c r="AFB18" s="119"/>
      <c r="AFC18" s="119"/>
      <c r="AFD18" s="119"/>
      <c r="AFE18" s="119"/>
      <c r="AFF18" s="119"/>
      <c r="AFG18" s="119"/>
      <c r="AFH18" s="119"/>
      <c r="AFI18" s="119"/>
      <c r="AFJ18" s="119"/>
      <c r="AFK18" s="119"/>
      <c r="AFL18" s="119"/>
      <c r="AFM18" s="119"/>
      <c r="AFN18" s="119"/>
      <c r="AFO18" s="119"/>
      <c r="AFP18" s="119"/>
      <c r="AFQ18" s="119"/>
      <c r="AFR18" s="119"/>
      <c r="AFS18" s="119"/>
      <c r="AFT18" s="119"/>
      <c r="AFU18" s="119"/>
      <c r="AFV18" s="119"/>
      <c r="AFW18" s="119"/>
      <c r="AFX18" s="119"/>
      <c r="AFY18" s="119"/>
      <c r="AFZ18" s="119"/>
      <c r="AGA18" s="119"/>
      <c r="AGB18" s="119"/>
      <c r="AGC18" s="119"/>
      <c r="AGD18" s="119"/>
      <c r="AGE18" s="119"/>
      <c r="AGF18" s="119"/>
      <c r="AGG18" s="119"/>
      <c r="AGH18" s="119"/>
      <c r="AGI18" s="119"/>
      <c r="AGJ18" s="119"/>
      <c r="AGK18" s="119"/>
      <c r="AGL18" s="119"/>
      <c r="AGM18" s="119"/>
      <c r="AGN18" s="119"/>
      <c r="AGO18" s="119"/>
      <c r="AGP18" s="119"/>
      <c r="AGQ18" s="119"/>
      <c r="AGR18" s="119"/>
      <c r="AGS18" s="119"/>
      <c r="AGT18" s="119"/>
      <c r="AGU18" s="119"/>
      <c r="AGV18" s="119"/>
      <c r="AGW18" s="119"/>
      <c r="AGX18" s="119"/>
      <c r="AGY18" s="119"/>
      <c r="AGZ18" s="119"/>
      <c r="AHA18" s="119"/>
      <c r="AHB18" s="119"/>
      <c r="AHC18" s="119"/>
      <c r="AHD18" s="119"/>
      <c r="AHE18" s="119"/>
      <c r="AHF18" s="119"/>
      <c r="AHG18" s="119"/>
      <c r="AHH18" s="119"/>
      <c r="AHI18" s="119"/>
      <c r="AHJ18" s="119"/>
      <c r="AHK18" s="119"/>
      <c r="AHL18" s="119"/>
      <c r="AHM18" s="119"/>
      <c r="AHN18" s="119"/>
      <c r="AHO18" s="119"/>
      <c r="AHP18" s="119"/>
      <c r="AHQ18" s="119"/>
      <c r="AHR18" s="119"/>
      <c r="AHS18" s="119"/>
      <c r="AHT18" s="119"/>
      <c r="AHU18" s="119"/>
      <c r="AHV18" s="119"/>
      <c r="AHW18" s="119"/>
      <c r="AHX18" s="119"/>
      <c r="AHY18" s="119"/>
      <c r="AHZ18" s="119"/>
      <c r="AIA18" s="119"/>
      <c r="AIB18" s="119"/>
      <c r="AIC18" s="119"/>
      <c r="AID18" s="119"/>
      <c r="AIE18" s="119"/>
      <c r="AIF18" s="119"/>
      <c r="AIG18" s="119"/>
      <c r="AIH18" s="119"/>
      <c r="AII18" s="119"/>
      <c r="AIJ18" s="119"/>
      <c r="AIK18" s="119"/>
      <c r="AIL18" s="119"/>
      <c r="AIM18" s="119"/>
      <c r="AIN18" s="119"/>
      <c r="AIO18" s="119"/>
      <c r="AIP18" s="119"/>
      <c r="AIQ18" s="119"/>
      <c r="AIR18" s="119"/>
      <c r="AIS18" s="119"/>
      <c r="AIT18" s="119"/>
      <c r="AIU18" s="119"/>
      <c r="AIV18" s="119"/>
      <c r="AIW18" s="119"/>
      <c r="AIX18" s="119"/>
      <c r="AIY18" s="119"/>
      <c r="AIZ18" s="119"/>
      <c r="AJA18" s="119"/>
      <c r="AJB18" s="119"/>
      <c r="AJC18" s="119"/>
      <c r="AJD18" s="119"/>
      <c r="AJE18" s="119"/>
      <c r="AJF18" s="119"/>
      <c r="AJG18" s="119"/>
      <c r="AJH18" s="119"/>
      <c r="AJI18" s="119"/>
      <c r="AJJ18" s="119"/>
      <c r="AJK18" s="119"/>
      <c r="AJL18" s="119"/>
      <c r="AJM18" s="119"/>
      <c r="AJN18" s="119"/>
      <c r="AJO18" s="119"/>
      <c r="AJP18" s="119"/>
      <c r="AJQ18" s="119"/>
      <c r="AJR18" s="119"/>
      <c r="AJS18" s="119"/>
      <c r="AJT18" s="119"/>
      <c r="AJU18" s="119"/>
      <c r="AJV18" s="119"/>
      <c r="AJW18" s="119"/>
      <c r="AJX18" s="119"/>
      <c r="AJY18" s="119"/>
      <c r="AJZ18" s="119"/>
      <c r="AKA18" s="119"/>
      <c r="AKB18" s="119"/>
      <c r="AKC18" s="119"/>
      <c r="AKD18" s="119"/>
      <c r="AKE18" s="119"/>
      <c r="AKF18" s="119"/>
      <c r="AKG18" s="119"/>
      <c r="AKH18" s="119"/>
      <c r="AKI18" s="119"/>
      <c r="AKJ18" s="119"/>
      <c r="AKK18" s="119"/>
      <c r="AKL18" s="119"/>
      <c r="AKM18" s="119"/>
      <c r="AKN18" s="119"/>
      <c r="AKO18" s="119"/>
      <c r="AKP18" s="119"/>
      <c r="AKQ18" s="119"/>
      <c r="AKR18" s="119"/>
      <c r="AKS18" s="119"/>
      <c r="AKT18" s="119"/>
      <c r="AKU18" s="119"/>
      <c r="AKV18" s="119"/>
      <c r="AKW18" s="119"/>
      <c r="AKX18" s="119"/>
      <c r="AKY18" s="119"/>
      <c r="AKZ18" s="119"/>
      <c r="ALA18" s="119"/>
      <c r="ALB18" s="119"/>
      <c r="ALC18" s="119"/>
      <c r="ALD18" s="119"/>
      <c r="ALE18" s="119"/>
      <c r="ALF18" s="119"/>
      <c r="ALG18" s="119"/>
      <c r="ALH18" s="119"/>
      <c r="ALI18" s="119"/>
      <c r="ALJ18" s="119"/>
      <c r="ALK18" s="119"/>
      <c r="ALL18" s="119"/>
      <c r="ALM18" s="119"/>
      <c r="ALN18" s="119"/>
      <c r="ALO18" s="119"/>
      <c r="ALP18" s="119"/>
      <c r="ALQ18" s="119"/>
      <c r="ALR18" s="119"/>
      <c r="ALS18" s="119"/>
      <c r="ALT18" s="119"/>
      <c r="ALU18" s="119"/>
      <c r="ALV18" s="119"/>
      <c r="ALW18" s="119"/>
      <c r="ALX18" s="119"/>
      <c r="ALY18" s="119"/>
      <c r="ALZ18" s="119"/>
      <c r="AMA18" s="119"/>
      <c r="AMB18" s="119"/>
      <c r="AMC18" s="119"/>
      <c r="AMD18" s="119"/>
      <c r="AME18" s="119"/>
      <c r="AMF18" s="119"/>
      <c r="AMG18" s="119"/>
      <c r="AMH18" s="119"/>
      <c r="AMI18" s="119"/>
      <c r="AMJ18" s="119"/>
      <c r="AMK18" s="119"/>
      <c r="AML18" s="119"/>
      <c r="AMM18" s="119"/>
      <c r="AMN18" s="119"/>
      <c r="AMO18" s="119"/>
      <c r="AMP18" s="119"/>
      <c r="AMQ18" s="119"/>
      <c r="AMR18" s="119"/>
      <c r="AMS18" s="119"/>
      <c r="AMT18" s="119"/>
      <c r="AMU18" s="119"/>
      <c r="AMV18" s="119"/>
      <c r="AMW18" s="119"/>
      <c r="AMX18" s="119"/>
      <c r="AMY18" s="119"/>
      <c r="AMZ18" s="119"/>
      <c r="ANA18" s="119"/>
      <c r="ANB18" s="119"/>
      <c r="ANC18" s="119"/>
      <c r="AND18" s="119"/>
      <c r="ANE18" s="119"/>
      <c r="ANF18" s="119"/>
      <c r="ANG18" s="119"/>
      <c r="ANH18" s="119"/>
      <c r="ANI18" s="119"/>
      <c r="ANJ18" s="119"/>
      <c r="ANK18" s="119"/>
      <c r="ANL18" s="119"/>
      <c r="ANM18" s="119"/>
      <c r="ANN18" s="119"/>
      <c r="ANO18" s="119"/>
      <c r="ANP18" s="119"/>
      <c r="ANQ18" s="119"/>
      <c r="ANR18" s="119"/>
      <c r="ANS18" s="119"/>
      <c r="ANT18" s="119"/>
      <c r="ANU18" s="119"/>
      <c r="ANV18" s="119"/>
      <c r="ANW18" s="119"/>
      <c r="ANX18" s="119"/>
      <c r="ANY18" s="119"/>
      <c r="ANZ18" s="119"/>
      <c r="AOA18" s="119"/>
      <c r="AOB18" s="119"/>
      <c r="AOC18" s="119"/>
      <c r="AOD18" s="119"/>
      <c r="AOE18" s="119"/>
      <c r="AOF18" s="119"/>
      <c r="AOG18" s="119"/>
      <c r="AOH18" s="119"/>
      <c r="AOI18" s="119"/>
      <c r="AOJ18" s="119"/>
      <c r="AOK18" s="119"/>
      <c r="AOL18" s="119"/>
      <c r="AOM18" s="119"/>
      <c r="AON18" s="119"/>
      <c r="AOO18" s="119"/>
      <c r="AOP18" s="119"/>
      <c r="AOQ18" s="119"/>
      <c r="AOR18" s="119"/>
      <c r="AOS18" s="119"/>
      <c r="AOT18" s="119"/>
      <c r="AOU18" s="119"/>
      <c r="AOV18" s="119"/>
      <c r="AOW18" s="119"/>
      <c r="AOX18" s="119"/>
      <c r="AOY18" s="119"/>
      <c r="AOZ18" s="119"/>
      <c r="APA18" s="119"/>
      <c r="APB18" s="119"/>
      <c r="APC18" s="119"/>
      <c r="APD18" s="119"/>
      <c r="APE18" s="119"/>
      <c r="APF18" s="119"/>
      <c r="APG18" s="119"/>
      <c r="APH18" s="119"/>
      <c r="API18" s="119"/>
      <c r="APJ18" s="119"/>
      <c r="APK18" s="119"/>
      <c r="APL18" s="119"/>
      <c r="APM18" s="119"/>
      <c r="APN18" s="119"/>
      <c r="APO18" s="119"/>
      <c r="APP18" s="119"/>
      <c r="APQ18" s="119"/>
      <c r="APR18" s="119"/>
      <c r="APS18" s="119"/>
      <c r="APT18" s="119"/>
      <c r="APU18" s="119"/>
      <c r="APV18" s="119"/>
      <c r="APW18" s="119"/>
      <c r="APX18" s="119"/>
      <c r="APY18" s="119"/>
      <c r="APZ18" s="119"/>
      <c r="AQA18" s="119"/>
      <c r="AQB18" s="119"/>
      <c r="AQC18" s="119"/>
      <c r="AQD18" s="119"/>
      <c r="AQE18" s="119"/>
      <c r="AQF18" s="119"/>
      <c r="AQG18" s="119"/>
      <c r="AQH18" s="119"/>
      <c r="AQI18" s="119"/>
      <c r="AQJ18" s="119"/>
      <c r="AQK18" s="119"/>
      <c r="AQL18" s="119"/>
      <c r="AQM18" s="119"/>
      <c r="AQN18" s="119"/>
      <c r="AQO18" s="119"/>
      <c r="AQP18" s="119"/>
      <c r="AQQ18" s="119"/>
      <c r="AQR18" s="119"/>
      <c r="AQS18" s="119"/>
      <c r="AQT18" s="119"/>
      <c r="AQU18" s="119"/>
      <c r="AQV18" s="119"/>
      <c r="AQW18" s="119"/>
      <c r="AQX18" s="119"/>
      <c r="AQY18" s="119"/>
      <c r="AQZ18" s="119"/>
      <c r="ARA18" s="119"/>
      <c r="ARB18" s="119"/>
      <c r="ARC18" s="119"/>
      <c r="ARD18" s="119"/>
      <c r="ARE18" s="119"/>
      <c r="ARF18" s="119"/>
      <c r="ARG18" s="119"/>
      <c r="ARH18" s="119"/>
      <c r="ARI18" s="119"/>
      <c r="ARJ18" s="119"/>
      <c r="ARK18" s="119"/>
      <c r="ARL18" s="119"/>
      <c r="ARM18" s="119"/>
      <c r="ARN18" s="119"/>
      <c r="ARO18" s="119"/>
      <c r="ARP18" s="119"/>
      <c r="ARQ18" s="119"/>
      <c r="ARR18" s="119"/>
      <c r="ARS18" s="119"/>
      <c r="ART18" s="119"/>
      <c r="ARU18" s="119"/>
      <c r="ARV18" s="119"/>
      <c r="ARW18" s="119"/>
      <c r="ARX18" s="119"/>
      <c r="ARY18" s="119"/>
      <c r="ARZ18" s="119"/>
      <c r="ASA18" s="119"/>
      <c r="ASB18" s="119"/>
      <c r="ASC18" s="119"/>
      <c r="ASD18" s="119"/>
      <c r="ASE18" s="119"/>
      <c r="ASF18" s="119"/>
      <c r="ASG18" s="119"/>
      <c r="ASH18" s="119"/>
      <c r="ASI18" s="119"/>
      <c r="ASJ18" s="119"/>
      <c r="ASK18" s="119"/>
      <c r="ASL18" s="119"/>
      <c r="ASM18" s="119"/>
      <c r="ASN18" s="119"/>
      <c r="ASO18" s="119"/>
      <c r="ASP18" s="119"/>
      <c r="ASQ18" s="119"/>
      <c r="ASR18" s="119"/>
      <c r="ASS18" s="119"/>
      <c r="AST18" s="119"/>
      <c r="ASU18" s="119"/>
      <c r="ASV18" s="119"/>
      <c r="ASW18" s="119"/>
      <c r="ASX18" s="119"/>
      <c r="ASY18" s="119"/>
      <c r="ASZ18" s="119"/>
      <c r="ATA18" s="119"/>
      <c r="ATB18" s="119"/>
      <c r="ATC18" s="119"/>
      <c r="ATD18" s="119"/>
      <c r="ATE18" s="119"/>
      <c r="ATF18" s="119"/>
      <c r="ATG18" s="119"/>
      <c r="ATH18" s="119"/>
      <c r="ATI18" s="119"/>
      <c r="ATJ18" s="119"/>
      <c r="ATK18" s="119"/>
      <c r="ATL18" s="119"/>
      <c r="ATM18" s="119"/>
      <c r="ATN18" s="119"/>
      <c r="ATO18" s="119"/>
      <c r="ATP18" s="119"/>
      <c r="ATQ18" s="119"/>
      <c r="ATR18" s="119"/>
      <c r="ATS18" s="119"/>
      <c r="ATT18" s="119"/>
      <c r="ATU18" s="119"/>
      <c r="ATV18" s="119"/>
      <c r="ATW18" s="119"/>
      <c r="ATX18" s="119"/>
      <c r="ATY18" s="119"/>
      <c r="ATZ18" s="119"/>
      <c r="AUA18" s="119"/>
      <c r="AUB18" s="119"/>
      <c r="AUC18" s="119"/>
      <c r="AUD18" s="119"/>
      <c r="AUE18" s="119"/>
      <c r="AUF18" s="119"/>
      <c r="AUG18" s="119"/>
      <c r="AUH18" s="119"/>
      <c r="AUI18" s="119"/>
      <c r="AUJ18" s="119"/>
      <c r="AUK18" s="119"/>
      <c r="AUL18" s="119"/>
      <c r="AUM18" s="119"/>
      <c r="AUN18" s="119"/>
      <c r="AUO18" s="119"/>
      <c r="AUP18" s="119"/>
      <c r="AUQ18" s="119"/>
      <c r="AUR18" s="119"/>
      <c r="AUS18" s="119"/>
      <c r="AUT18" s="119"/>
      <c r="AUU18" s="119"/>
      <c r="AUV18" s="119"/>
      <c r="AUW18" s="119"/>
      <c r="AUX18" s="119"/>
      <c r="AUY18" s="119"/>
      <c r="AUZ18" s="119"/>
      <c r="AVA18" s="119"/>
      <c r="AVB18" s="119"/>
      <c r="AVC18" s="119"/>
      <c r="AVD18" s="119"/>
      <c r="AVE18" s="119"/>
      <c r="AVF18" s="119"/>
      <c r="AVG18" s="119"/>
      <c r="AVH18" s="119"/>
      <c r="AVI18" s="119"/>
      <c r="AVJ18" s="119"/>
      <c r="AVK18" s="119"/>
      <c r="AVL18" s="119"/>
      <c r="AVM18" s="119"/>
      <c r="AVN18" s="119"/>
      <c r="AVO18" s="119"/>
      <c r="AVP18" s="119"/>
      <c r="AVQ18" s="119"/>
      <c r="AVR18" s="119"/>
      <c r="AVS18" s="119"/>
      <c r="AVT18" s="119"/>
      <c r="AVU18" s="119"/>
      <c r="AVV18" s="119"/>
      <c r="AVW18" s="119"/>
      <c r="AVX18" s="119"/>
      <c r="AVY18" s="119"/>
      <c r="AVZ18" s="119"/>
      <c r="AWA18" s="119"/>
      <c r="AWB18" s="119"/>
      <c r="AWC18" s="119"/>
      <c r="AWD18" s="119"/>
      <c r="AWE18" s="119"/>
      <c r="AWF18" s="119"/>
      <c r="AWG18" s="119"/>
      <c r="AWH18" s="119"/>
      <c r="AWI18" s="119"/>
      <c r="AWJ18" s="119"/>
      <c r="AWK18" s="119"/>
      <c r="AWL18" s="119"/>
      <c r="AWM18" s="119"/>
      <c r="AWN18" s="119"/>
      <c r="AWO18" s="119"/>
      <c r="AWP18" s="119"/>
      <c r="AWQ18" s="119"/>
      <c r="AWR18" s="119"/>
      <c r="AWS18" s="119"/>
      <c r="AWT18" s="119"/>
      <c r="AWU18" s="119"/>
      <c r="AWV18" s="119"/>
      <c r="AWW18" s="119"/>
      <c r="AWX18" s="119"/>
      <c r="AWY18" s="119"/>
      <c r="AWZ18" s="119"/>
      <c r="AXA18" s="119"/>
      <c r="AXB18" s="119"/>
      <c r="AXC18" s="119"/>
      <c r="AXD18" s="119"/>
      <c r="AXE18" s="119"/>
      <c r="AXF18" s="119"/>
      <c r="AXG18" s="119"/>
      <c r="AXH18" s="119"/>
      <c r="AXI18" s="119"/>
      <c r="AXJ18" s="119"/>
      <c r="AXK18" s="119"/>
      <c r="AXL18" s="119"/>
      <c r="AXM18" s="119"/>
      <c r="AXN18" s="119"/>
      <c r="AXO18" s="119"/>
      <c r="AXP18" s="119"/>
      <c r="AXQ18" s="119"/>
      <c r="AXR18" s="119"/>
      <c r="AXS18" s="119"/>
      <c r="AXT18" s="119"/>
      <c r="AXU18" s="119"/>
      <c r="AXV18" s="119"/>
      <c r="AXW18" s="119"/>
      <c r="AXX18" s="119"/>
      <c r="AXY18" s="119"/>
      <c r="AXZ18" s="119"/>
      <c r="AYA18" s="119"/>
      <c r="AYB18" s="119"/>
      <c r="AYC18" s="119"/>
      <c r="AYD18" s="119"/>
      <c r="AYE18" s="119"/>
      <c r="AYF18" s="119"/>
      <c r="AYG18" s="119"/>
      <c r="AYH18" s="119"/>
      <c r="AYI18" s="119"/>
      <c r="AYJ18" s="119"/>
      <c r="AYK18" s="119"/>
      <c r="AYL18" s="119"/>
      <c r="AYM18" s="119"/>
      <c r="AYN18" s="119"/>
      <c r="AYO18" s="119"/>
      <c r="AYP18" s="119"/>
      <c r="AYQ18" s="119"/>
      <c r="AYR18" s="119"/>
      <c r="AYS18" s="119"/>
      <c r="AYT18" s="119"/>
      <c r="AYU18" s="119"/>
      <c r="AYV18" s="119"/>
      <c r="AYW18" s="119"/>
      <c r="AYX18" s="119"/>
      <c r="AYY18" s="119"/>
      <c r="AYZ18" s="119"/>
      <c r="AZA18" s="119"/>
      <c r="AZB18" s="119"/>
      <c r="AZC18" s="119"/>
      <c r="AZD18" s="119"/>
      <c r="AZE18" s="119"/>
      <c r="AZF18" s="119"/>
      <c r="AZG18" s="119"/>
      <c r="AZH18" s="119"/>
      <c r="AZI18" s="119"/>
      <c r="AZJ18" s="119"/>
      <c r="AZK18" s="119"/>
      <c r="AZL18" s="119"/>
      <c r="AZM18" s="119"/>
      <c r="AZN18" s="119"/>
      <c r="AZO18" s="119"/>
      <c r="AZP18" s="119"/>
      <c r="AZQ18" s="119"/>
      <c r="AZR18" s="119"/>
      <c r="AZS18" s="119"/>
      <c r="AZT18" s="119"/>
      <c r="AZU18" s="119"/>
      <c r="AZV18" s="119"/>
      <c r="AZW18" s="119"/>
      <c r="AZX18" s="119"/>
      <c r="AZY18" s="119"/>
      <c r="AZZ18" s="119"/>
      <c r="BAA18" s="119"/>
      <c r="BAB18" s="119"/>
      <c r="BAC18" s="119"/>
      <c r="BAD18" s="119"/>
      <c r="BAE18" s="119"/>
      <c r="BAF18" s="119"/>
      <c r="BAG18" s="119"/>
      <c r="BAH18" s="119"/>
      <c r="BAI18" s="119"/>
      <c r="BAJ18" s="119"/>
      <c r="BAK18" s="119"/>
      <c r="BAL18" s="119"/>
      <c r="BAM18" s="119"/>
      <c r="BAN18" s="119"/>
      <c r="BAO18" s="119"/>
      <c r="BAP18" s="119"/>
      <c r="BAQ18" s="119"/>
      <c r="BAR18" s="119"/>
      <c r="BAS18" s="119"/>
      <c r="BAT18" s="119"/>
      <c r="BAU18" s="119"/>
      <c r="BAV18" s="119"/>
      <c r="BAW18" s="119"/>
      <c r="BAX18" s="119"/>
      <c r="BAY18" s="119"/>
      <c r="BAZ18" s="119"/>
      <c r="BBA18" s="119"/>
      <c r="BBB18" s="119"/>
      <c r="BBC18" s="119"/>
      <c r="BBD18" s="119"/>
      <c r="BBE18" s="119"/>
      <c r="BBF18" s="119"/>
      <c r="BBG18" s="119"/>
      <c r="BBH18" s="119"/>
      <c r="BBI18" s="119"/>
      <c r="BBJ18" s="119"/>
      <c r="BBK18" s="119"/>
      <c r="BBL18" s="119"/>
      <c r="BBM18" s="119"/>
      <c r="BBN18" s="119"/>
      <c r="BBO18" s="119"/>
      <c r="BBP18" s="119"/>
      <c r="BBQ18" s="119"/>
      <c r="BBR18" s="119"/>
      <c r="BBS18" s="119"/>
      <c r="BBT18" s="119"/>
      <c r="BBU18" s="119"/>
      <c r="BBV18" s="119"/>
      <c r="BBW18" s="119"/>
      <c r="BBX18" s="119"/>
      <c r="BBY18" s="119"/>
      <c r="BBZ18" s="119"/>
      <c r="BCA18" s="119"/>
      <c r="BCB18" s="119"/>
      <c r="BCC18" s="119"/>
      <c r="BCD18" s="119"/>
      <c r="BCE18" s="119"/>
      <c r="BCF18" s="119"/>
      <c r="BCG18" s="119"/>
      <c r="BCH18" s="119"/>
      <c r="BCI18" s="119"/>
      <c r="BCJ18" s="119"/>
      <c r="BCK18" s="119"/>
      <c r="BCL18" s="119"/>
      <c r="BCM18" s="119"/>
      <c r="BCN18" s="119"/>
      <c r="BCO18" s="119"/>
      <c r="BCP18" s="119"/>
      <c r="BCQ18" s="119"/>
      <c r="BCR18" s="119"/>
      <c r="BCS18" s="119"/>
      <c r="BCT18" s="119"/>
      <c r="BCU18" s="119"/>
      <c r="BCV18" s="119"/>
      <c r="BCW18" s="119"/>
      <c r="BCX18" s="119"/>
      <c r="BCY18" s="119"/>
      <c r="BCZ18" s="119"/>
      <c r="BDA18" s="119"/>
      <c r="BDB18" s="119"/>
      <c r="BDC18" s="119"/>
      <c r="BDD18" s="119"/>
      <c r="BDE18" s="119"/>
      <c r="BDF18" s="119"/>
      <c r="BDG18" s="119"/>
      <c r="BDH18" s="119"/>
      <c r="BDI18" s="119"/>
      <c r="BDJ18" s="119"/>
      <c r="BDK18" s="119"/>
      <c r="BDL18" s="119"/>
      <c r="BDM18" s="119"/>
      <c r="BDN18" s="119"/>
      <c r="BDO18" s="119"/>
      <c r="BDP18" s="119"/>
      <c r="BDQ18" s="119"/>
      <c r="BDR18" s="119"/>
      <c r="BDS18" s="119"/>
      <c r="BDT18" s="119"/>
      <c r="BDU18" s="119"/>
      <c r="BDV18" s="119"/>
      <c r="BDW18" s="119"/>
      <c r="BDX18" s="119"/>
      <c r="BDY18" s="119"/>
      <c r="BDZ18" s="119"/>
      <c r="BEA18" s="119"/>
      <c r="BEB18" s="119"/>
      <c r="BEC18" s="119"/>
      <c r="BED18" s="119"/>
      <c r="BEE18" s="119"/>
      <c r="BEF18" s="119"/>
      <c r="BEG18" s="119"/>
      <c r="BEH18" s="119"/>
      <c r="BEI18" s="119"/>
      <c r="BEJ18" s="119"/>
      <c r="BEK18" s="119"/>
      <c r="BEL18" s="119"/>
      <c r="BEM18" s="119"/>
      <c r="BEN18" s="119"/>
      <c r="BEO18" s="119"/>
      <c r="BEP18" s="119"/>
      <c r="BEQ18" s="119"/>
      <c r="BER18" s="119"/>
      <c r="BES18" s="119"/>
      <c r="BET18" s="119"/>
      <c r="BEU18" s="119"/>
      <c r="BEV18" s="119"/>
      <c r="BEW18" s="119"/>
      <c r="BEX18" s="119"/>
      <c r="BEY18" s="119"/>
      <c r="BEZ18" s="119"/>
      <c r="BFA18" s="119"/>
      <c r="BFB18" s="119"/>
      <c r="BFC18" s="119"/>
      <c r="BFD18" s="119"/>
      <c r="BFE18" s="119"/>
      <c r="BFF18" s="119"/>
      <c r="BFG18" s="119"/>
      <c r="BFH18" s="119"/>
      <c r="BFI18" s="119"/>
      <c r="BFJ18" s="119"/>
      <c r="BFK18" s="119"/>
      <c r="BFL18" s="119"/>
      <c r="BFM18" s="119"/>
      <c r="BFN18" s="119"/>
      <c r="BFO18" s="119"/>
      <c r="BFP18" s="119"/>
      <c r="BFQ18" s="119"/>
      <c r="BFR18" s="119"/>
      <c r="BFS18" s="119"/>
      <c r="BFT18" s="119"/>
      <c r="BFU18" s="119"/>
      <c r="BFV18" s="119"/>
      <c r="BFW18" s="119"/>
      <c r="BFX18" s="119"/>
      <c r="BFY18" s="119"/>
      <c r="BFZ18" s="119"/>
      <c r="BGA18" s="119"/>
      <c r="BGB18" s="119"/>
      <c r="BGC18" s="119"/>
      <c r="BGD18" s="119"/>
      <c r="BGE18" s="119"/>
      <c r="BGF18" s="119"/>
      <c r="BGG18" s="119"/>
      <c r="BGH18" s="119"/>
      <c r="BGI18" s="119"/>
      <c r="BGJ18" s="119"/>
      <c r="BGK18" s="119"/>
      <c r="BGL18" s="119"/>
      <c r="BGM18" s="119"/>
      <c r="BGN18" s="119"/>
      <c r="BGO18" s="119"/>
      <c r="BGP18" s="119"/>
      <c r="BGQ18" s="119"/>
      <c r="BGR18" s="119"/>
      <c r="BGS18" s="119"/>
      <c r="BGT18" s="119"/>
      <c r="BGU18" s="119"/>
      <c r="BGV18" s="119"/>
      <c r="BGW18" s="119"/>
      <c r="BGX18" s="119"/>
      <c r="BGY18" s="119"/>
      <c r="BGZ18" s="119"/>
      <c r="BHA18" s="119"/>
      <c r="BHB18" s="119"/>
      <c r="BHC18" s="119"/>
      <c r="BHD18" s="119"/>
      <c r="BHE18" s="119"/>
      <c r="BHF18" s="119"/>
      <c r="BHG18" s="119"/>
      <c r="BHH18" s="119"/>
      <c r="BHI18" s="119"/>
      <c r="BHJ18" s="119"/>
      <c r="BHK18" s="119"/>
      <c r="BHL18" s="119"/>
      <c r="BHM18" s="119"/>
      <c r="BHN18" s="119"/>
      <c r="BHO18" s="119"/>
      <c r="BHP18" s="119"/>
      <c r="BHQ18" s="119"/>
      <c r="BHR18" s="119"/>
      <c r="BHS18" s="119"/>
      <c r="BHT18" s="119"/>
      <c r="BHU18" s="119"/>
      <c r="BHV18" s="119"/>
      <c r="BHW18" s="119"/>
      <c r="BHX18" s="119"/>
      <c r="BHY18" s="119"/>
      <c r="BHZ18" s="119"/>
      <c r="BIA18" s="119"/>
      <c r="BIB18" s="119"/>
      <c r="BIC18" s="119"/>
      <c r="BID18" s="119"/>
      <c r="BIE18" s="119"/>
      <c r="BIF18" s="119"/>
      <c r="BIG18" s="119"/>
      <c r="BIH18" s="119"/>
      <c r="BII18" s="119"/>
      <c r="BIJ18" s="119"/>
      <c r="BIK18" s="119"/>
      <c r="BIL18" s="119"/>
      <c r="BIM18" s="119"/>
      <c r="BIN18" s="119"/>
      <c r="BIO18" s="119"/>
      <c r="BIP18" s="119"/>
      <c r="BIQ18" s="119"/>
      <c r="BIR18" s="119"/>
      <c r="BIS18" s="119"/>
      <c r="BIT18" s="119"/>
      <c r="BIU18" s="119"/>
      <c r="BIV18" s="119"/>
      <c r="BIW18" s="119"/>
      <c r="BIX18" s="119"/>
      <c r="BIY18" s="119"/>
      <c r="BIZ18" s="119"/>
      <c r="BJA18" s="119"/>
      <c r="BJB18" s="119"/>
      <c r="BJC18" s="119"/>
      <c r="BJD18" s="119"/>
      <c r="BJE18" s="119"/>
      <c r="BJF18" s="119"/>
      <c r="BJG18" s="119"/>
      <c r="BJH18" s="119"/>
      <c r="BJI18" s="119"/>
      <c r="BJJ18" s="119"/>
      <c r="BJK18" s="119"/>
      <c r="BJL18" s="119"/>
      <c r="BJM18" s="119"/>
      <c r="BJN18" s="119"/>
      <c r="BJO18" s="119"/>
      <c r="BJP18" s="119"/>
      <c r="BJQ18" s="119"/>
      <c r="BJR18" s="119"/>
      <c r="BJS18" s="119"/>
      <c r="BJT18" s="119"/>
      <c r="BJU18" s="119"/>
      <c r="BJV18" s="119"/>
      <c r="BJW18" s="119"/>
      <c r="BJX18" s="119"/>
      <c r="BJY18" s="119"/>
      <c r="BJZ18" s="119"/>
      <c r="BKA18" s="119"/>
      <c r="BKB18" s="119"/>
      <c r="BKC18" s="119"/>
      <c r="BKD18" s="119"/>
      <c r="BKE18" s="119"/>
      <c r="BKF18" s="119"/>
      <c r="BKG18" s="119"/>
      <c r="BKH18" s="119"/>
      <c r="BKI18" s="119"/>
      <c r="BKJ18" s="119"/>
      <c r="BKK18" s="119"/>
      <c r="BKL18" s="119"/>
      <c r="BKM18" s="119"/>
      <c r="BKN18" s="119"/>
      <c r="BKO18" s="119"/>
      <c r="BKP18" s="119"/>
      <c r="BKQ18" s="119"/>
      <c r="BKR18" s="119"/>
      <c r="BKS18" s="119"/>
      <c r="BKT18" s="119"/>
      <c r="BKU18" s="119"/>
      <c r="BKV18" s="119"/>
      <c r="BKW18" s="119"/>
      <c r="BKX18" s="119"/>
      <c r="BKY18" s="119"/>
      <c r="BKZ18" s="119"/>
      <c r="BLA18" s="119"/>
      <c r="BLB18" s="119"/>
      <c r="BLC18" s="119"/>
      <c r="BLD18" s="119"/>
      <c r="BLE18" s="119"/>
      <c r="BLF18" s="119"/>
      <c r="BLG18" s="119"/>
      <c r="BLH18" s="119"/>
      <c r="BLI18" s="119"/>
      <c r="BLJ18" s="119"/>
      <c r="BLK18" s="119"/>
      <c r="BLL18" s="119"/>
      <c r="BLM18" s="119"/>
      <c r="BLN18" s="119"/>
      <c r="BLO18" s="119"/>
      <c r="BLP18" s="119"/>
      <c r="BLQ18" s="119"/>
      <c r="BLR18" s="119"/>
      <c r="BLS18" s="119"/>
      <c r="BLT18" s="119"/>
      <c r="BLU18" s="119"/>
      <c r="BLV18" s="119"/>
      <c r="BLW18" s="119"/>
      <c r="BLX18" s="119"/>
      <c r="BLY18" s="119"/>
      <c r="BLZ18" s="119"/>
      <c r="BMA18" s="119"/>
      <c r="BMB18" s="119"/>
      <c r="BMC18" s="119"/>
      <c r="BMD18" s="119"/>
      <c r="BME18" s="119"/>
      <c r="BMF18" s="119"/>
      <c r="BMG18" s="119"/>
      <c r="BMH18" s="119"/>
      <c r="BMI18" s="119"/>
      <c r="BMJ18" s="119"/>
      <c r="BMK18" s="119"/>
      <c r="BML18" s="119"/>
      <c r="BMM18" s="119"/>
      <c r="BMN18" s="119"/>
      <c r="BMO18" s="119"/>
      <c r="BMP18" s="119"/>
      <c r="BMQ18" s="119"/>
      <c r="BMR18" s="119"/>
      <c r="BMS18" s="119"/>
      <c r="BMT18" s="119"/>
      <c r="BMU18" s="119"/>
      <c r="BMV18" s="119"/>
      <c r="BMW18" s="119"/>
      <c r="BMX18" s="119"/>
      <c r="BMY18" s="119"/>
      <c r="BMZ18" s="119"/>
      <c r="BNA18" s="119"/>
      <c r="BNB18" s="119"/>
      <c r="BNC18" s="119"/>
      <c r="BND18" s="119"/>
      <c r="BNE18" s="119"/>
      <c r="BNF18" s="119"/>
      <c r="BNG18" s="119"/>
      <c r="BNH18" s="119"/>
      <c r="BNI18" s="119"/>
      <c r="BNJ18" s="119"/>
      <c r="BNK18" s="119"/>
      <c r="BNL18" s="119"/>
      <c r="BNM18" s="119"/>
      <c r="BNN18" s="119"/>
      <c r="BNO18" s="119"/>
      <c r="BNP18" s="119"/>
      <c r="BNQ18" s="119"/>
      <c r="BNR18" s="119"/>
      <c r="BNS18" s="119"/>
      <c r="BNT18" s="119"/>
      <c r="BNU18" s="119"/>
      <c r="BNV18" s="119"/>
      <c r="BNW18" s="119"/>
      <c r="BNX18" s="119"/>
      <c r="BNY18" s="119"/>
      <c r="BNZ18" s="119"/>
      <c r="BOA18" s="119"/>
      <c r="BOB18" s="119"/>
      <c r="BOC18" s="119"/>
      <c r="BOD18" s="119"/>
      <c r="BOE18" s="119"/>
      <c r="BOF18" s="119"/>
      <c r="BOG18" s="119"/>
      <c r="BOH18" s="119"/>
      <c r="BOI18" s="119"/>
      <c r="BOJ18" s="119"/>
      <c r="BOK18" s="119"/>
      <c r="BOL18" s="119"/>
      <c r="BOM18" s="119"/>
      <c r="BON18" s="119"/>
      <c r="BOO18" s="119"/>
      <c r="BOP18" s="119"/>
      <c r="BOQ18" s="119"/>
      <c r="BOR18" s="119"/>
      <c r="BOS18" s="119"/>
      <c r="BOT18" s="119"/>
      <c r="BOU18" s="119"/>
      <c r="BOV18" s="119"/>
      <c r="BOW18" s="119"/>
      <c r="BOX18" s="119"/>
      <c r="BOY18" s="119"/>
      <c r="BOZ18" s="119"/>
      <c r="BPA18" s="119"/>
      <c r="BPB18" s="119"/>
      <c r="BPC18" s="119"/>
      <c r="BPD18" s="119"/>
      <c r="BPE18" s="119"/>
      <c r="BPF18" s="119"/>
      <c r="BPG18" s="119"/>
      <c r="BPH18" s="119"/>
      <c r="BPI18" s="119"/>
      <c r="BPJ18" s="119"/>
      <c r="BPK18" s="119"/>
      <c r="BPL18" s="119"/>
      <c r="BPM18" s="119"/>
      <c r="BPN18" s="119"/>
      <c r="BPO18" s="119"/>
      <c r="BPP18" s="119"/>
      <c r="BPQ18" s="119"/>
      <c r="BPR18" s="119"/>
      <c r="BPS18" s="119"/>
      <c r="BPT18" s="119"/>
      <c r="BPU18" s="119"/>
      <c r="BPV18" s="119"/>
      <c r="BPW18" s="119"/>
      <c r="BPX18" s="119"/>
      <c r="BPY18" s="119"/>
      <c r="BPZ18" s="119"/>
      <c r="BQA18" s="119"/>
      <c r="BQB18" s="119"/>
      <c r="BQC18" s="119"/>
      <c r="BQD18" s="119"/>
      <c r="BQE18" s="119"/>
      <c r="BQF18" s="119"/>
      <c r="BQG18" s="119"/>
      <c r="BQH18" s="119"/>
      <c r="BQI18" s="119"/>
      <c r="BQJ18" s="119"/>
      <c r="BQK18" s="119"/>
      <c r="BQL18" s="119"/>
      <c r="BQM18" s="119"/>
      <c r="BQN18" s="119"/>
      <c r="BQO18" s="119"/>
      <c r="BQP18" s="119"/>
      <c r="BQQ18" s="119"/>
      <c r="BQR18" s="119"/>
      <c r="BQS18" s="119"/>
      <c r="BQT18" s="119"/>
      <c r="BQU18" s="119"/>
      <c r="BQV18" s="119"/>
      <c r="BQW18" s="119"/>
      <c r="BQX18" s="119"/>
      <c r="BQY18" s="119"/>
      <c r="BQZ18" s="119"/>
      <c r="BRA18" s="119"/>
      <c r="BRB18" s="119"/>
      <c r="BRC18" s="119"/>
      <c r="BRD18" s="119"/>
      <c r="BRE18" s="119"/>
      <c r="BRF18" s="119"/>
      <c r="BRG18" s="119"/>
      <c r="BRH18" s="119"/>
      <c r="BRI18" s="119"/>
      <c r="BRJ18" s="119"/>
      <c r="BRK18" s="119"/>
      <c r="BRL18" s="119"/>
      <c r="BRM18" s="119"/>
      <c r="BRN18" s="119"/>
      <c r="BRO18" s="119"/>
      <c r="BRP18" s="119"/>
      <c r="BRQ18" s="119"/>
      <c r="BRR18" s="119"/>
      <c r="BRS18" s="119"/>
      <c r="BRT18" s="119"/>
      <c r="BRU18" s="119"/>
      <c r="BRV18" s="119"/>
      <c r="BRW18" s="119"/>
      <c r="BRX18" s="119"/>
      <c r="BRY18" s="119"/>
      <c r="BRZ18" s="119"/>
      <c r="BSA18" s="119"/>
      <c r="BSB18" s="119"/>
      <c r="BSC18" s="119"/>
      <c r="BSD18" s="119"/>
      <c r="BSE18" s="119"/>
      <c r="BSF18" s="119"/>
      <c r="BSG18" s="119"/>
      <c r="BSH18" s="119"/>
      <c r="BSI18" s="119"/>
      <c r="BSJ18" s="119"/>
      <c r="BSK18" s="119"/>
      <c r="BSL18" s="119"/>
      <c r="BSM18" s="119"/>
      <c r="BSN18" s="119"/>
      <c r="BSO18" s="119"/>
      <c r="BSP18" s="119"/>
      <c r="BSQ18" s="119"/>
      <c r="BSR18" s="119"/>
      <c r="BSS18" s="119"/>
      <c r="BST18" s="119"/>
      <c r="BSU18" s="119"/>
      <c r="BSV18" s="119"/>
      <c r="BSW18" s="119"/>
      <c r="BSX18" s="119"/>
      <c r="BSY18" s="119"/>
      <c r="BSZ18" s="119"/>
      <c r="BTA18" s="119"/>
      <c r="BTB18" s="119"/>
      <c r="BTC18" s="119"/>
      <c r="BTD18" s="119"/>
      <c r="BTE18" s="119"/>
      <c r="BTF18" s="119"/>
      <c r="BTG18" s="119"/>
      <c r="BTH18" s="119"/>
      <c r="BTI18" s="119"/>
      <c r="BTJ18" s="119"/>
      <c r="BTK18" s="119"/>
      <c r="BTL18" s="119"/>
      <c r="BTM18" s="119"/>
      <c r="BTN18" s="119"/>
      <c r="BTO18" s="119"/>
      <c r="BTP18" s="119"/>
      <c r="BTQ18" s="119"/>
      <c r="BTR18" s="119"/>
      <c r="BTS18" s="119"/>
      <c r="BTT18" s="119"/>
      <c r="BTU18" s="119"/>
      <c r="BTV18" s="119"/>
      <c r="BTW18" s="119"/>
      <c r="BTX18" s="119"/>
      <c r="BTY18" s="119"/>
      <c r="BTZ18" s="119"/>
      <c r="BUA18" s="119"/>
      <c r="BUB18" s="119"/>
      <c r="BUC18" s="119"/>
      <c r="BUD18" s="119"/>
      <c r="BUE18" s="119"/>
      <c r="BUF18" s="119"/>
      <c r="BUG18" s="119"/>
      <c r="BUH18" s="119"/>
      <c r="BUI18" s="119"/>
      <c r="BUJ18" s="119"/>
      <c r="BUK18" s="119"/>
      <c r="BUL18" s="119"/>
      <c r="BUM18" s="119"/>
      <c r="BUN18" s="119"/>
      <c r="BUO18" s="119"/>
      <c r="BUP18" s="119"/>
      <c r="BUQ18" s="119"/>
      <c r="BUR18" s="119"/>
      <c r="BUS18" s="119"/>
      <c r="BUT18" s="119"/>
      <c r="BUU18" s="119"/>
      <c r="BUV18" s="119"/>
      <c r="BUW18" s="119"/>
      <c r="BUX18" s="119"/>
      <c r="BUY18" s="119"/>
      <c r="BUZ18" s="119"/>
      <c r="BVA18" s="119"/>
      <c r="BVB18" s="119"/>
      <c r="BVC18" s="119"/>
      <c r="BVD18" s="119"/>
      <c r="BVE18" s="119"/>
      <c r="BVF18" s="119"/>
      <c r="BVG18" s="119"/>
      <c r="BVH18" s="119"/>
      <c r="BVI18" s="119"/>
      <c r="BVJ18" s="119"/>
      <c r="BVK18" s="119"/>
      <c r="BVL18" s="119"/>
      <c r="BVM18" s="119"/>
      <c r="BVN18" s="119"/>
      <c r="BVO18" s="119"/>
      <c r="BVP18" s="119"/>
      <c r="BVQ18" s="119"/>
      <c r="BVR18" s="119"/>
      <c r="BVS18" s="119"/>
      <c r="BVT18" s="119"/>
      <c r="BVU18" s="119"/>
      <c r="BVV18" s="119"/>
      <c r="BVW18" s="119"/>
      <c r="BVX18" s="119"/>
      <c r="BVY18" s="119"/>
      <c r="BVZ18" s="119"/>
      <c r="BWA18" s="119"/>
      <c r="BWB18" s="119"/>
      <c r="BWC18" s="119"/>
      <c r="BWD18" s="119"/>
      <c r="BWE18" s="119"/>
      <c r="BWF18" s="119"/>
      <c r="BWG18" s="119"/>
      <c r="BWH18" s="119"/>
      <c r="BWI18" s="119"/>
      <c r="BWJ18" s="119"/>
      <c r="BWK18" s="119"/>
      <c r="BWL18" s="119"/>
      <c r="BWM18" s="119"/>
      <c r="BWN18" s="119"/>
      <c r="BWO18" s="119"/>
      <c r="BWP18" s="119"/>
      <c r="BWQ18" s="119"/>
      <c r="BWR18" s="119"/>
      <c r="BWS18" s="119"/>
      <c r="BWT18" s="119"/>
      <c r="BWU18" s="119"/>
      <c r="BWV18" s="119"/>
      <c r="BWW18" s="119"/>
      <c r="BWX18" s="119"/>
      <c r="BWY18" s="119"/>
      <c r="BWZ18" s="119"/>
      <c r="BXA18" s="119"/>
      <c r="BXB18" s="119"/>
      <c r="BXC18" s="119"/>
      <c r="BXD18" s="119"/>
      <c r="BXE18" s="119"/>
      <c r="BXF18" s="119"/>
      <c r="BXG18" s="119"/>
      <c r="BXH18" s="119"/>
      <c r="BXI18" s="119"/>
      <c r="BXJ18" s="119"/>
      <c r="BXK18" s="119"/>
      <c r="BXL18" s="119"/>
      <c r="BXM18" s="119"/>
      <c r="BXN18" s="119"/>
      <c r="BXO18" s="119"/>
      <c r="BXP18" s="119"/>
      <c r="BXQ18" s="119"/>
      <c r="BXR18" s="119"/>
      <c r="BXS18" s="119"/>
      <c r="BXT18" s="119"/>
      <c r="BXU18" s="119"/>
      <c r="BXV18" s="119"/>
      <c r="BXW18" s="119"/>
      <c r="BXX18" s="119"/>
      <c r="BXY18" s="119"/>
      <c r="BXZ18" s="119"/>
      <c r="BYA18" s="119"/>
      <c r="BYB18" s="119"/>
      <c r="BYC18" s="119"/>
      <c r="BYD18" s="119"/>
      <c r="BYE18" s="119"/>
      <c r="BYF18" s="119"/>
      <c r="BYG18" s="119"/>
      <c r="BYH18" s="119"/>
      <c r="BYI18" s="119"/>
      <c r="BYJ18" s="119"/>
      <c r="BYK18" s="119"/>
      <c r="BYL18" s="119"/>
      <c r="BYM18" s="119"/>
      <c r="BYN18" s="119"/>
      <c r="BYO18" s="119"/>
      <c r="BYP18" s="119"/>
      <c r="BYQ18" s="119"/>
      <c r="BYR18" s="119"/>
      <c r="BYS18" s="119"/>
      <c r="BYT18" s="119"/>
      <c r="BYU18" s="119"/>
      <c r="BYV18" s="119"/>
      <c r="BYW18" s="119"/>
      <c r="BYX18" s="119"/>
      <c r="BYY18" s="119"/>
      <c r="BYZ18" s="119"/>
      <c r="BZA18" s="119"/>
      <c r="BZB18" s="119"/>
      <c r="BZC18" s="119"/>
      <c r="BZD18" s="119"/>
      <c r="BZE18" s="119"/>
      <c r="BZF18" s="119"/>
      <c r="BZG18" s="119"/>
      <c r="BZH18" s="119"/>
      <c r="BZI18" s="119"/>
      <c r="BZJ18" s="119"/>
      <c r="BZK18" s="119"/>
      <c r="BZL18" s="119"/>
      <c r="BZM18" s="119"/>
      <c r="BZN18" s="119"/>
      <c r="BZO18" s="119"/>
      <c r="BZP18" s="119"/>
      <c r="BZQ18" s="119"/>
      <c r="BZR18" s="119"/>
      <c r="BZS18" s="119"/>
      <c r="BZT18" s="119"/>
      <c r="BZU18" s="119"/>
      <c r="BZV18" s="119"/>
      <c r="BZW18" s="119"/>
      <c r="BZX18" s="119"/>
      <c r="BZY18" s="119"/>
      <c r="BZZ18" s="119"/>
      <c r="CAA18" s="119"/>
      <c r="CAB18" s="119"/>
      <c r="CAC18" s="119"/>
      <c r="CAD18" s="119"/>
      <c r="CAE18" s="119"/>
      <c r="CAF18" s="119"/>
      <c r="CAG18" s="119"/>
      <c r="CAH18" s="119"/>
      <c r="CAI18" s="119"/>
      <c r="CAJ18" s="119"/>
      <c r="CAK18" s="119"/>
      <c r="CAL18" s="119"/>
      <c r="CAM18" s="119"/>
      <c r="CAN18" s="119"/>
      <c r="CAO18" s="119"/>
      <c r="CAP18" s="119"/>
      <c r="CAQ18" s="119"/>
      <c r="CAR18" s="119"/>
      <c r="CAS18" s="119"/>
      <c r="CAT18" s="119"/>
      <c r="CAU18" s="119"/>
      <c r="CAV18" s="119"/>
      <c r="CAW18" s="119"/>
      <c r="CAX18" s="119"/>
      <c r="CAY18" s="119"/>
      <c r="CAZ18" s="119"/>
      <c r="CBA18" s="119"/>
      <c r="CBB18" s="119"/>
      <c r="CBC18" s="119"/>
      <c r="CBD18" s="119"/>
      <c r="CBE18" s="119"/>
      <c r="CBF18" s="119"/>
      <c r="CBG18" s="119"/>
      <c r="CBH18" s="119"/>
      <c r="CBI18" s="119"/>
      <c r="CBJ18" s="119"/>
      <c r="CBK18" s="119"/>
      <c r="CBL18" s="119"/>
      <c r="CBM18" s="119"/>
      <c r="CBN18" s="119"/>
      <c r="CBO18" s="119"/>
      <c r="CBP18" s="119"/>
      <c r="CBQ18" s="119"/>
      <c r="CBR18" s="119"/>
      <c r="CBS18" s="119"/>
      <c r="CBT18" s="119"/>
      <c r="CBU18" s="119"/>
      <c r="CBV18" s="119"/>
      <c r="CBW18" s="119"/>
      <c r="CBX18" s="119"/>
      <c r="CBY18" s="119"/>
      <c r="CBZ18" s="119"/>
      <c r="CCA18" s="119"/>
      <c r="CCB18" s="119"/>
      <c r="CCC18" s="119"/>
      <c r="CCD18" s="119"/>
      <c r="CCE18" s="119"/>
      <c r="CCF18" s="119"/>
      <c r="CCG18" s="119"/>
      <c r="CCH18" s="119"/>
      <c r="CCI18" s="119"/>
      <c r="CCJ18" s="119"/>
      <c r="CCK18" s="119"/>
      <c r="CCL18" s="119"/>
      <c r="CCM18" s="119"/>
      <c r="CCN18" s="119"/>
      <c r="CCO18" s="119"/>
      <c r="CCP18" s="119"/>
      <c r="CCQ18" s="119"/>
      <c r="CCR18" s="119"/>
      <c r="CCS18" s="119"/>
      <c r="CCT18" s="119"/>
      <c r="CCU18" s="119"/>
      <c r="CCV18" s="119"/>
      <c r="CCW18" s="119"/>
      <c r="CCX18" s="119"/>
      <c r="CCY18" s="119"/>
      <c r="CCZ18" s="119"/>
      <c r="CDA18" s="119"/>
      <c r="CDB18" s="119"/>
      <c r="CDC18" s="119"/>
      <c r="CDD18" s="119"/>
      <c r="CDE18" s="119"/>
      <c r="CDF18" s="119"/>
      <c r="CDG18" s="119"/>
      <c r="CDH18" s="119"/>
      <c r="CDI18" s="119"/>
      <c r="CDJ18" s="119"/>
      <c r="CDK18" s="119"/>
      <c r="CDL18" s="119"/>
      <c r="CDM18" s="119"/>
      <c r="CDN18" s="119"/>
      <c r="CDO18" s="119"/>
      <c r="CDP18" s="119"/>
      <c r="CDQ18" s="119"/>
      <c r="CDR18" s="119"/>
      <c r="CDS18" s="119"/>
      <c r="CDT18" s="119"/>
      <c r="CDU18" s="119"/>
      <c r="CDV18" s="119"/>
      <c r="CDW18" s="119"/>
      <c r="CDX18" s="119"/>
      <c r="CDY18" s="119"/>
      <c r="CDZ18" s="119"/>
      <c r="CEA18" s="119"/>
      <c r="CEB18" s="119"/>
      <c r="CEC18" s="119"/>
      <c r="CED18" s="119"/>
      <c r="CEE18" s="119"/>
      <c r="CEF18" s="119"/>
      <c r="CEG18" s="119"/>
      <c r="CEH18" s="119"/>
      <c r="CEI18" s="119"/>
      <c r="CEJ18" s="119"/>
      <c r="CEK18" s="119"/>
      <c r="CEL18" s="119"/>
      <c r="CEM18" s="119"/>
      <c r="CEN18" s="119"/>
      <c r="CEO18" s="119"/>
      <c r="CEP18" s="119"/>
      <c r="CEQ18" s="119"/>
      <c r="CER18" s="119"/>
      <c r="CES18" s="119"/>
      <c r="CET18" s="119"/>
      <c r="CEU18" s="119"/>
      <c r="CEV18" s="119"/>
      <c r="CEW18" s="119"/>
      <c r="CEX18" s="119"/>
      <c r="CEY18" s="119"/>
      <c r="CEZ18" s="119"/>
      <c r="CFA18" s="119"/>
      <c r="CFB18" s="119"/>
      <c r="CFC18" s="119"/>
      <c r="CFD18" s="119"/>
      <c r="CFE18" s="119"/>
      <c r="CFF18" s="119"/>
      <c r="CFG18" s="119"/>
      <c r="CFH18" s="119"/>
      <c r="CFI18" s="119"/>
      <c r="CFJ18" s="119"/>
      <c r="CFK18" s="119"/>
      <c r="CFL18" s="119"/>
      <c r="CFM18" s="119"/>
      <c r="CFN18" s="119"/>
      <c r="CFO18" s="119"/>
      <c r="CFP18" s="119"/>
      <c r="CFQ18" s="119"/>
      <c r="CFR18" s="119"/>
      <c r="CFS18" s="119"/>
      <c r="CFT18" s="119"/>
      <c r="CFU18" s="119"/>
      <c r="CFV18" s="119"/>
      <c r="CFW18" s="119"/>
      <c r="CFX18" s="119"/>
      <c r="CFY18" s="119"/>
      <c r="CFZ18" s="119"/>
      <c r="CGA18" s="119"/>
      <c r="CGB18" s="119"/>
      <c r="CGC18" s="119"/>
      <c r="CGD18" s="119"/>
      <c r="CGE18" s="119"/>
      <c r="CGF18" s="119"/>
      <c r="CGG18" s="119"/>
      <c r="CGH18" s="119"/>
      <c r="CGI18" s="119"/>
      <c r="CGJ18" s="119"/>
      <c r="CGK18" s="119"/>
      <c r="CGL18" s="119"/>
      <c r="CGM18" s="119"/>
      <c r="CGN18" s="119"/>
      <c r="CGO18" s="119"/>
      <c r="CGP18" s="119"/>
      <c r="CGQ18" s="119"/>
      <c r="CGR18" s="119"/>
      <c r="CGS18" s="119"/>
      <c r="CGT18" s="119"/>
      <c r="CGU18" s="119"/>
      <c r="CGV18" s="119"/>
      <c r="CGW18" s="119"/>
      <c r="CGX18" s="119"/>
      <c r="CGY18" s="119"/>
      <c r="CGZ18" s="119"/>
      <c r="CHA18" s="119"/>
      <c r="CHB18" s="119"/>
      <c r="CHC18" s="119"/>
      <c r="CHD18" s="119"/>
      <c r="CHE18" s="119"/>
      <c r="CHF18" s="119"/>
      <c r="CHG18" s="119"/>
      <c r="CHH18" s="119"/>
      <c r="CHI18" s="119"/>
      <c r="CHJ18" s="119"/>
      <c r="CHK18" s="119"/>
      <c r="CHL18" s="119"/>
      <c r="CHM18" s="119"/>
      <c r="CHN18" s="119"/>
      <c r="CHO18" s="119"/>
      <c r="CHP18" s="119"/>
      <c r="CHQ18" s="119"/>
      <c r="CHR18" s="119"/>
      <c r="CHS18" s="119"/>
      <c r="CHT18" s="119"/>
      <c r="CHU18" s="119"/>
      <c r="CHV18" s="119"/>
      <c r="CHW18" s="119"/>
      <c r="CHX18" s="119"/>
      <c r="CHY18" s="119"/>
      <c r="CHZ18" s="119"/>
      <c r="CIA18" s="119"/>
      <c r="CIB18" s="119"/>
      <c r="CIC18" s="119"/>
      <c r="CID18" s="119"/>
      <c r="CIE18" s="119"/>
      <c r="CIF18" s="119"/>
      <c r="CIG18" s="119"/>
      <c r="CIH18" s="119"/>
      <c r="CII18" s="119"/>
      <c r="CIJ18" s="119"/>
      <c r="CIK18" s="119"/>
      <c r="CIL18" s="119"/>
      <c r="CIM18" s="119"/>
      <c r="CIN18" s="119"/>
      <c r="CIO18" s="119"/>
      <c r="CIP18" s="119"/>
      <c r="CIQ18" s="119"/>
      <c r="CIR18" s="119"/>
      <c r="CIS18" s="119"/>
      <c r="CIT18" s="119"/>
      <c r="CIU18" s="119"/>
      <c r="CIV18" s="119"/>
      <c r="CIW18" s="119"/>
      <c r="CIX18" s="119"/>
      <c r="CIY18" s="119"/>
      <c r="CIZ18" s="119"/>
      <c r="CJA18" s="119"/>
      <c r="CJB18" s="119"/>
      <c r="CJC18" s="119"/>
      <c r="CJD18" s="119"/>
      <c r="CJE18" s="119"/>
      <c r="CJF18" s="119"/>
      <c r="CJG18" s="119"/>
      <c r="CJH18" s="119"/>
      <c r="CJI18" s="119"/>
      <c r="CJJ18" s="119"/>
      <c r="CJK18" s="119"/>
      <c r="CJL18" s="119"/>
      <c r="CJM18" s="119"/>
      <c r="CJN18" s="119"/>
      <c r="CJO18" s="119"/>
      <c r="CJP18" s="119"/>
      <c r="CJQ18" s="119"/>
      <c r="CJR18" s="119"/>
      <c r="CJS18" s="119"/>
      <c r="CJT18" s="119"/>
      <c r="CJU18" s="119"/>
      <c r="CJV18" s="119"/>
      <c r="CJW18" s="119"/>
      <c r="CJX18" s="119"/>
      <c r="CJY18" s="119"/>
      <c r="CJZ18" s="119"/>
      <c r="CKA18" s="119"/>
      <c r="CKB18" s="119"/>
      <c r="CKC18" s="119"/>
      <c r="CKD18" s="119"/>
      <c r="CKE18" s="119"/>
      <c r="CKF18" s="119"/>
      <c r="CKG18" s="119"/>
      <c r="CKH18" s="119"/>
      <c r="CKI18" s="119"/>
      <c r="CKJ18" s="119"/>
      <c r="CKK18" s="119"/>
      <c r="CKL18" s="119"/>
      <c r="CKM18" s="119"/>
      <c r="CKN18" s="119"/>
      <c r="CKO18" s="119"/>
      <c r="CKP18" s="119"/>
      <c r="CKQ18" s="119"/>
      <c r="CKR18" s="119"/>
      <c r="CKS18" s="119"/>
      <c r="CKT18" s="119"/>
      <c r="CKU18" s="119"/>
      <c r="CKV18" s="119"/>
      <c r="CKW18" s="119"/>
      <c r="CKX18" s="119"/>
      <c r="CKY18" s="119"/>
      <c r="CKZ18" s="119"/>
      <c r="CLA18" s="119"/>
      <c r="CLB18" s="119"/>
      <c r="CLC18" s="119"/>
      <c r="CLD18" s="119"/>
      <c r="CLE18" s="119"/>
      <c r="CLF18" s="119"/>
      <c r="CLG18" s="119"/>
      <c r="CLH18" s="119"/>
      <c r="CLI18" s="119"/>
      <c r="CLJ18" s="119"/>
      <c r="CLK18" s="119"/>
      <c r="CLL18" s="119"/>
      <c r="CLM18" s="119"/>
      <c r="CLN18" s="119"/>
      <c r="CLO18" s="119"/>
      <c r="CLP18" s="119"/>
      <c r="CLQ18" s="119"/>
      <c r="CLR18" s="119"/>
      <c r="CLS18" s="119"/>
      <c r="CLT18" s="119"/>
      <c r="CLU18" s="119"/>
      <c r="CLV18" s="119"/>
      <c r="CLW18" s="119"/>
      <c r="CLX18" s="119"/>
      <c r="CLY18" s="119"/>
      <c r="CLZ18" s="119"/>
      <c r="CMA18" s="119"/>
      <c r="CMB18" s="119"/>
      <c r="CMC18" s="119"/>
      <c r="CMD18" s="119"/>
      <c r="CME18" s="119"/>
      <c r="CMF18" s="119"/>
      <c r="CMG18" s="119"/>
      <c r="CMH18" s="119"/>
      <c r="CMI18" s="119"/>
      <c r="CMJ18" s="119"/>
      <c r="CMK18" s="119"/>
      <c r="CML18" s="119"/>
      <c r="CMM18" s="119"/>
      <c r="CMN18" s="119"/>
      <c r="CMO18" s="119"/>
      <c r="CMP18" s="119"/>
      <c r="CMQ18" s="119"/>
      <c r="CMR18" s="119"/>
      <c r="CMS18" s="119"/>
      <c r="CMT18" s="119"/>
      <c r="CMU18" s="119"/>
      <c r="CMV18" s="119"/>
      <c r="CMW18" s="119"/>
      <c r="CMX18" s="119"/>
      <c r="CMY18" s="119"/>
      <c r="CMZ18" s="119"/>
      <c r="CNA18" s="119"/>
      <c r="CNB18" s="119"/>
      <c r="CNC18" s="119"/>
      <c r="CND18" s="119"/>
      <c r="CNE18" s="119"/>
      <c r="CNF18" s="119"/>
      <c r="CNG18" s="119"/>
      <c r="CNH18" s="119"/>
      <c r="CNI18" s="119"/>
      <c r="CNJ18" s="119"/>
      <c r="CNK18" s="119"/>
      <c r="CNL18" s="119"/>
      <c r="CNM18" s="119"/>
      <c r="CNN18" s="119"/>
      <c r="CNO18" s="119"/>
      <c r="CNP18" s="119"/>
      <c r="CNQ18" s="119"/>
      <c r="CNR18" s="119"/>
      <c r="CNS18" s="119"/>
      <c r="CNT18" s="119"/>
      <c r="CNU18" s="119"/>
      <c r="CNV18" s="119"/>
      <c r="CNW18" s="119"/>
      <c r="CNX18" s="119"/>
      <c r="CNY18" s="119"/>
      <c r="CNZ18" s="119"/>
      <c r="COA18" s="119"/>
      <c r="COB18" s="119"/>
      <c r="COC18" s="119"/>
      <c r="COD18" s="119"/>
      <c r="COE18" s="119"/>
      <c r="COF18" s="119"/>
      <c r="COG18" s="119"/>
      <c r="COH18" s="119"/>
      <c r="COI18" s="119"/>
      <c r="COJ18" s="119"/>
      <c r="COK18" s="119"/>
      <c r="COL18" s="119"/>
      <c r="COM18" s="119"/>
      <c r="CON18" s="119"/>
      <c r="COO18" s="119"/>
      <c r="COP18" s="119"/>
      <c r="COQ18" s="119"/>
      <c r="COR18" s="119"/>
      <c r="COS18" s="119"/>
      <c r="COT18" s="119"/>
      <c r="COU18" s="119"/>
      <c r="COV18" s="119"/>
      <c r="COW18" s="119"/>
      <c r="COX18" s="119"/>
      <c r="COY18" s="119"/>
      <c r="COZ18" s="119"/>
      <c r="CPA18" s="119"/>
      <c r="CPB18" s="119"/>
      <c r="CPC18" s="119"/>
      <c r="CPD18" s="119"/>
      <c r="CPE18" s="119"/>
      <c r="CPF18" s="119"/>
      <c r="CPG18" s="119"/>
      <c r="CPH18" s="119"/>
      <c r="CPI18" s="119"/>
      <c r="CPJ18" s="119"/>
      <c r="CPK18" s="119"/>
      <c r="CPL18" s="119"/>
      <c r="CPM18" s="119"/>
      <c r="CPN18" s="119"/>
      <c r="CPO18" s="119"/>
      <c r="CPP18" s="119"/>
      <c r="CPQ18" s="119"/>
      <c r="CPR18" s="119"/>
      <c r="CPS18" s="119"/>
      <c r="CPT18" s="119"/>
      <c r="CPU18" s="119"/>
      <c r="CPV18" s="119"/>
      <c r="CPW18" s="119"/>
      <c r="CPX18" s="119"/>
      <c r="CPY18" s="119"/>
      <c r="CPZ18" s="119"/>
      <c r="CQA18" s="119"/>
      <c r="CQB18" s="119"/>
      <c r="CQC18" s="119"/>
      <c r="CQD18" s="119"/>
      <c r="CQE18" s="119"/>
      <c r="CQF18" s="119"/>
      <c r="CQG18" s="119"/>
      <c r="CQH18" s="119"/>
      <c r="CQI18" s="119"/>
      <c r="CQJ18" s="119"/>
      <c r="CQK18" s="119"/>
      <c r="CQL18" s="119"/>
      <c r="CQM18" s="119"/>
      <c r="CQN18" s="119"/>
      <c r="CQO18" s="119"/>
      <c r="CQP18" s="119"/>
      <c r="CQQ18" s="119"/>
      <c r="CQR18" s="119"/>
      <c r="CQS18" s="119"/>
      <c r="CQT18" s="119"/>
      <c r="CQU18" s="119"/>
      <c r="CQV18" s="119"/>
      <c r="CQW18" s="119"/>
      <c r="CQX18" s="119"/>
      <c r="CQY18" s="119"/>
      <c r="CQZ18" s="119"/>
      <c r="CRA18" s="119"/>
      <c r="CRB18" s="119"/>
      <c r="CRC18" s="119"/>
      <c r="CRD18" s="119"/>
      <c r="CRE18" s="119"/>
      <c r="CRF18" s="119"/>
      <c r="CRG18" s="119"/>
      <c r="CRH18" s="119"/>
      <c r="CRI18" s="119"/>
      <c r="CRJ18" s="119"/>
      <c r="CRK18" s="119"/>
      <c r="CRL18" s="119"/>
      <c r="CRM18" s="119"/>
      <c r="CRN18" s="119"/>
      <c r="CRO18" s="119"/>
      <c r="CRP18" s="119"/>
      <c r="CRQ18" s="119"/>
      <c r="CRR18" s="119"/>
      <c r="CRS18" s="119"/>
      <c r="CRT18" s="119"/>
      <c r="CRU18" s="119"/>
      <c r="CRV18" s="119"/>
      <c r="CRW18" s="119"/>
      <c r="CRX18" s="119"/>
      <c r="CRY18" s="119"/>
      <c r="CRZ18" s="119"/>
      <c r="CSA18" s="119"/>
      <c r="CSB18" s="119"/>
      <c r="CSC18" s="119"/>
      <c r="CSD18" s="119"/>
      <c r="CSE18" s="119"/>
      <c r="CSF18" s="119"/>
      <c r="CSG18" s="119"/>
      <c r="CSH18" s="119"/>
      <c r="CSI18" s="119"/>
      <c r="CSJ18" s="119"/>
      <c r="CSK18" s="119"/>
      <c r="CSL18" s="119"/>
      <c r="CSM18" s="119"/>
      <c r="CSN18" s="119"/>
      <c r="CSO18" s="119"/>
      <c r="CSP18" s="119"/>
      <c r="CSQ18" s="119"/>
      <c r="CSR18" s="119"/>
      <c r="CSS18" s="119"/>
      <c r="CST18" s="119"/>
      <c r="CSU18" s="119"/>
      <c r="CSV18" s="119"/>
      <c r="CSW18" s="119"/>
      <c r="CSX18" s="119"/>
      <c r="CSY18" s="119"/>
      <c r="CSZ18" s="119"/>
      <c r="CTA18" s="119"/>
      <c r="CTB18" s="119"/>
      <c r="CTC18" s="119"/>
      <c r="CTD18" s="119"/>
      <c r="CTE18" s="119"/>
      <c r="CTF18" s="119"/>
      <c r="CTG18" s="119"/>
      <c r="CTH18" s="119"/>
      <c r="CTI18" s="119"/>
      <c r="CTJ18" s="119"/>
      <c r="CTK18" s="119"/>
      <c r="CTL18" s="119"/>
      <c r="CTM18" s="119"/>
      <c r="CTN18" s="119"/>
      <c r="CTO18" s="119"/>
      <c r="CTP18" s="119"/>
      <c r="CTQ18" s="119"/>
      <c r="CTR18" s="119"/>
      <c r="CTS18" s="119"/>
      <c r="CTT18" s="119"/>
      <c r="CTU18" s="119"/>
      <c r="CTV18" s="119"/>
      <c r="CTW18" s="119"/>
      <c r="CTX18" s="119"/>
      <c r="CTY18" s="119"/>
      <c r="CTZ18" s="119"/>
      <c r="CUA18" s="119"/>
      <c r="CUB18" s="119"/>
      <c r="CUC18" s="119"/>
      <c r="CUD18" s="119"/>
      <c r="CUE18" s="119"/>
      <c r="CUF18" s="119"/>
      <c r="CUG18" s="119"/>
      <c r="CUH18" s="119"/>
      <c r="CUI18" s="119"/>
      <c r="CUJ18" s="119"/>
      <c r="CUK18" s="119"/>
      <c r="CUL18" s="119"/>
      <c r="CUM18" s="119"/>
      <c r="CUN18" s="119"/>
      <c r="CUO18" s="119"/>
      <c r="CUP18" s="119"/>
      <c r="CUQ18" s="119"/>
      <c r="CUR18" s="119"/>
      <c r="CUS18" s="119"/>
      <c r="CUT18" s="119"/>
      <c r="CUU18" s="119"/>
      <c r="CUV18" s="119"/>
      <c r="CUW18" s="119"/>
      <c r="CUX18" s="119"/>
      <c r="CUY18" s="119"/>
      <c r="CUZ18" s="119"/>
      <c r="CVA18" s="119"/>
      <c r="CVB18" s="119"/>
      <c r="CVC18" s="119"/>
      <c r="CVD18" s="119"/>
      <c r="CVE18" s="119"/>
      <c r="CVF18" s="119"/>
      <c r="CVG18" s="119"/>
      <c r="CVH18" s="119"/>
      <c r="CVI18" s="119"/>
      <c r="CVJ18" s="119"/>
      <c r="CVK18" s="119"/>
      <c r="CVL18" s="119"/>
      <c r="CVM18" s="119"/>
      <c r="CVN18" s="119"/>
      <c r="CVO18" s="119"/>
      <c r="CVP18" s="119"/>
      <c r="CVQ18" s="119"/>
      <c r="CVR18" s="119"/>
      <c r="CVS18" s="119"/>
      <c r="CVT18" s="119"/>
      <c r="CVU18" s="119"/>
      <c r="CVV18" s="119"/>
      <c r="CVW18" s="119"/>
      <c r="CVX18" s="119"/>
      <c r="CVY18" s="119"/>
      <c r="CVZ18" s="119"/>
      <c r="CWA18" s="119"/>
      <c r="CWB18" s="119"/>
      <c r="CWC18" s="119"/>
      <c r="CWD18" s="119"/>
      <c r="CWE18" s="119"/>
      <c r="CWF18" s="119"/>
      <c r="CWG18" s="119"/>
      <c r="CWH18" s="119"/>
      <c r="CWI18" s="119"/>
      <c r="CWJ18" s="119"/>
      <c r="CWK18" s="119"/>
      <c r="CWL18" s="119"/>
      <c r="CWM18" s="119"/>
      <c r="CWN18" s="119"/>
      <c r="CWO18" s="119"/>
      <c r="CWP18" s="119"/>
      <c r="CWQ18" s="119"/>
      <c r="CWR18" s="119"/>
      <c r="CWS18" s="119"/>
      <c r="CWT18" s="119"/>
      <c r="CWU18" s="119"/>
      <c r="CWV18" s="119"/>
      <c r="CWW18" s="119"/>
      <c r="CWX18" s="119"/>
      <c r="CWY18" s="119"/>
      <c r="CWZ18" s="119"/>
      <c r="CXA18" s="119"/>
      <c r="CXB18" s="119"/>
      <c r="CXC18" s="119"/>
      <c r="CXD18" s="119"/>
      <c r="CXE18" s="119"/>
      <c r="CXF18" s="119"/>
      <c r="CXG18" s="119"/>
      <c r="CXH18" s="119"/>
      <c r="CXI18" s="119"/>
      <c r="CXJ18" s="119"/>
      <c r="CXK18" s="119"/>
      <c r="CXL18" s="119"/>
      <c r="CXM18" s="119"/>
      <c r="CXN18" s="119"/>
      <c r="CXO18" s="119"/>
      <c r="CXP18" s="119"/>
      <c r="CXQ18" s="119"/>
      <c r="CXR18" s="119"/>
      <c r="CXS18" s="119"/>
      <c r="CXT18" s="119"/>
      <c r="CXU18" s="119"/>
      <c r="CXV18" s="119"/>
      <c r="CXW18" s="119"/>
      <c r="CXX18" s="119"/>
      <c r="CXY18" s="119"/>
      <c r="CXZ18" s="119"/>
      <c r="CYA18" s="119"/>
      <c r="CYB18" s="119"/>
      <c r="CYC18" s="119"/>
      <c r="CYD18" s="119"/>
      <c r="CYE18" s="119"/>
      <c r="CYF18" s="119"/>
      <c r="CYG18" s="119"/>
      <c r="CYH18" s="119"/>
      <c r="CYI18" s="119"/>
      <c r="CYJ18" s="119"/>
      <c r="CYK18" s="119"/>
      <c r="CYL18" s="119"/>
      <c r="CYM18" s="119"/>
      <c r="CYN18" s="119"/>
      <c r="CYO18" s="119"/>
      <c r="CYP18" s="119"/>
      <c r="CYQ18" s="119"/>
      <c r="CYR18" s="119"/>
      <c r="CYS18" s="119"/>
      <c r="CYT18" s="119"/>
      <c r="CYU18" s="119"/>
      <c r="CYV18" s="119"/>
      <c r="CYW18" s="119"/>
      <c r="CYX18" s="119"/>
      <c r="CYY18" s="119"/>
      <c r="CYZ18" s="119"/>
      <c r="CZA18" s="119"/>
      <c r="CZB18" s="119"/>
      <c r="CZC18" s="119"/>
      <c r="CZD18" s="119"/>
      <c r="CZE18" s="119"/>
      <c r="CZF18" s="119"/>
      <c r="CZG18" s="119"/>
      <c r="CZH18" s="119"/>
      <c r="CZI18" s="119"/>
      <c r="CZJ18" s="119"/>
      <c r="CZK18" s="119"/>
      <c r="CZL18" s="119"/>
      <c r="CZM18" s="119"/>
      <c r="CZN18" s="119"/>
      <c r="CZO18" s="119"/>
      <c r="CZP18" s="119"/>
      <c r="CZQ18" s="119"/>
      <c r="CZR18" s="119"/>
      <c r="CZS18" s="119"/>
      <c r="CZT18" s="119"/>
      <c r="CZU18" s="119"/>
      <c r="CZV18" s="119"/>
      <c r="CZW18" s="119"/>
      <c r="CZX18" s="119"/>
      <c r="CZY18" s="119"/>
      <c r="CZZ18" s="119"/>
      <c r="DAA18" s="119"/>
      <c r="DAB18" s="119"/>
      <c r="DAC18" s="119"/>
      <c r="DAD18" s="119"/>
      <c r="DAE18" s="119"/>
      <c r="DAF18" s="119"/>
      <c r="DAG18" s="119"/>
      <c r="DAH18" s="119"/>
      <c r="DAI18" s="119"/>
      <c r="DAJ18" s="119"/>
      <c r="DAK18" s="119"/>
      <c r="DAL18" s="119"/>
      <c r="DAM18" s="119"/>
      <c r="DAN18" s="119"/>
      <c r="DAO18" s="119"/>
      <c r="DAP18" s="119"/>
      <c r="DAQ18" s="119"/>
      <c r="DAR18" s="119"/>
      <c r="DAS18" s="119"/>
      <c r="DAT18" s="119"/>
      <c r="DAU18" s="119"/>
      <c r="DAV18" s="119"/>
      <c r="DAW18" s="119"/>
      <c r="DAX18" s="119"/>
      <c r="DAY18" s="119"/>
      <c r="DAZ18" s="119"/>
      <c r="DBA18" s="119"/>
      <c r="DBB18" s="119"/>
      <c r="DBC18" s="119"/>
      <c r="DBD18" s="119"/>
      <c r="DBE18" s="119"/>
      <c r="DBF18" s="119"/>
      <c r="DBG18" s="119"/>
      <c r="DBH18" s="119"/>
      <c r="DBI18" s="119"/>
      <c r="DBJ18" s="119"/>
      <c r="DBK18" s="119"/>
      <c r="DBL18" s="119"/>
      <c r="DBM18" s="119"/>
      <c r="DBN18" s="119"/>
      <c r="DBO18" s="119"/>
      <c r="DBP18" s="119"/>
      <c r="DBQ18" s="119"/>
      <c r="DBR18" s="119"/>
      <c r="DBS18" s="119"/>
      <c r="DBT18" s="119"/>
      <c r="DBU18" s="119"/>
      <c r="DBV18" s="119"/>
      <c r="DBW18" s="119"/>
      <c r="DBX18" s="119"/>
      <c r="DBY18" s="119"/>
      <c r="DBZ18" s="119"/>
      <c r="DCA18" s="119"/>
      <c r="DCB18" s="119"/>
      <c r="DCC18" s="119"/>
      <c r="DCD18" s="119"/>
      <c r="DCE18" s="119"/>
      <c r="DCF18" s="119"/>
      <c r="DCG18" s="119"/>
      <c r="DCH18" s="119"/>
      <c r="DCI18" s="119"/>
      <c r="DCJ18" s="119"/>
      <c r="DCK18" s="119"/>
      <c r="DCL18" s="119"/>
      <c r="DCM18" s="119"/>
      <c r="DCN18" s="119"/>
      <c r="DCO18" s="119"/>
      <c r="DCP18" s="119"/>
      <c r="DCQ18" s="119"/>
      <c r="DCR18" s="119"/>
      <c r="DCS18" s="119"/>
      <c r="DCT18" s="119"/>
      <c r="DCU18" s="119"/>
      <c r="DCV18" s="119"/>
      <c r="DCW18" s="119"/>
      <c r="DCX18" s="119"/>
      <c r="DCY18" s="119"/>
      <c r="DCZ18" s="119"/>
      <c r="DDA18" s="119"/>
      <c r="DDB18" s="119"/>
      <c r="DDC18" s="119"/>
      <c r="DDD18" s="119"/>
      <c r="DDE18" s="119"/>
      <c r="DDF18" s="119"/>
      <c r="DDG18" s="119"/>
      <c r="DDH18" s="119"/>
      <c r="DDI18" s="119"/>
      <c r="DDJ18" s="119"/>
      <c r="DDK18" s="119"/>
      <c r="DDL18" s="119"/>
      <c r="DDM18" s="119"/>
      <c r="DDN18" s="119"/>
      <c r="DDO18" s="119"/>
      <c r="DDP18" s="119"/>
      <c r="DDQ18" s="119"/>
      <c r="DDR18" s="119"/>
      <c r="DDS18" s="119"/>
      <c r="DDT18" s="119"/>
      <c r="DDU18" s="119"/>
      <c r="DDV18" s="119"/>
      <c r="DDW18" s="119"/>
      <c r="DDX18" s="119"/>
      <c r="DDY18" s="119"/>
      <c r="DDZ18" s="119"/>
      <c r="DEA18" s="119"/>
      <c r="DEB18" s="119"/>
      <c r="DEC18" s="119"/>
      <c r="DED18" s="119"/>
      <c r="DEE18" s="119"/>
      <c r="DEF18" s="119"/>
      <c r="DEG18" s="119"/>
      <c r="DEH18" s="119"/>
      <c r="DEI18" s="119"/>
      <c r="DEJ18" s="119"/>
      <c r="DEK18" s="119"/>
      <c r="DEL18" s="119"/>
      <c r="DEM18" s="119"/>
      <c r="DEN18" s="119"/>
      <c r="DEO18" s="119"/>
      <c r="DEP18" s="119"/>
      <c r="DEQ18" s="119"/>
      <c r="DER18" s="119"/>
      <c r="DES18" s="119"/>
      <c r="DET18" s="119"/>
      <c r="DEU18" s="119"/>
      <c r="DEV18" s="119"/>
      <c r="DEW18" s="119"/>
      <c r="DEX18" s="119"/>
      <c r="DEY18" s="119"/>
      <c r="DEZ18" s="119"/>
      <c r="DFA18" s="119"/>
      <c r="DFB18" s="119"/>
      <c r="DFC18" s="119"/>
      <c r="DFD18" s="119"/>
      <c r="DFE18" s="119"/>
      <c r="DFF18" s="119"/>
      <c r="DFG18" s="119"/>
      <c r="DFH18" s="119"/>
      <c r="DFI18" s="119"/>
      <c r="DFJ18" s="119"/>
      <c r="DFK18" s="119"/>
      <c r="DFL18" s="119"/>
      <c r="DFM18" s="119"/>
      <c r="DFN18" s="119"/>
      <c r="DFO18" s="119"/>
      <c r="DFP18" s="119"/>
      <c r="DFQ18" s="119"/>
      <c r="DFR18" s="119"/>
      <c r="DFS18" s="119"/>
      <c r="DFT18" s="119"/>
      <c r="DFU18" s="119"/>
      <c r="DFV18" s="119"/>
      <c r="DFW18" s="119"/>
      <c r="DFX18" s="119"/>
      <c r="DFY18" s="119"/>
      <c r="DFZ18" s="119"/>
      <c r="DGA18" s="119"/>
      <c r="DGB18" s="119"/>
      <c r="DGC18" s="119"/>
      <c r="DGD18" s="119"/>
      <c r="DGE18" s="119"/>
      <c r="DGF18" s="119"/>
      <c r="DGG18" s="119"/>
      <c r="DGH18" s="119"/>
      <c r="DGI18" s="119"/>
      <c r="DGJ18" s="119"/>
      <c r="DGK18" s="119"/>
      <c r="DGL18" s="119"/>
      <c r="DGM18" s="119"/>
      <c r="DGN18" s="119"/>
      <c r="DGO18" s="119"/>
      <c r="DGP18" s="119"/>
      <c r="DGQ18" s="119"/>
      <c r="DGR18" s="119"/>
      <c r="DGS18" s="119"/>
      <c r="DGT18" s="119"/>
      <c r="DGU18" s="119"/>
      <c r="DGV18" s="119"/>
      <c r="DGW18" s="119"/>
      <c r="DGX18" s="119"/>
      <c r="DGY18" s="119"/>
      <c r="DGZ18" s="119"/>
      <c r="DHA18" s="119"/>
      <c r="DHB18" s="119"/>
      <c r="DHC18" s="119"/>
      <c r="DHD18" s="119"/>
      <c r="DHE18" s="119"/>
      <c r="DHF18" s="119"/>
      <c r="DHG18" s="119"/>
      <c r="DHH18" s="119"/>
      <c r="DHI18" s="119"/>
      <c r="DHJ18" s="119"/>
      <c r="DHK18" s="119"/>
      <c r="DHL18" s="119"/>
      <c r="DHM18" s="119"/>
      <c r="DHN18" s="119"/>
      <c r="DHO18" s="119"/>
      <c r="DHP18" s="119"/>
      <c r="DHQ18" s="119"/>
      <c r="DHR18" s="119"/>
      <c r="DHS18" s="119"/>
      <c r="DHT18" s="119"/>
      <c r="DHU18" s="119"/>
      <c r="DHV18" s="119"/>
      <c r="DHW18" s="119"/>
      <c r="DHX18" s="119"/>
      <c r="DHY18" s="119"/>
      <c r="DHZ18" s="119"/>
      <c r="DIA18" s="119"/>
      <c r="DIB18" s="119"/>
      <c r="DIC18" s="119"/>
      <c r="DID18" s="119"/>
      <c r="DIE18" s="119"/>
      <c r="DIF18" s="119"/>
      <c r="DIG18" s="119"/>
      <c r="DIH18" s="119"/>
      <c r="DII18" s="119"/>
      <c r="DIJ18" s="119"/>
      <c r="DIK18" s="119"/>
      <c r="DIL18" s="119"/>
      <c r="DIM18" s="119"/>
      <c r="DIN18" s="119"/>
      <c r="DIO18" s="119"/>
      <c r="DIP18" s="119"/>
      <c r="DIQ18" s="119"/>
      <c r="DIR18" s="119"/>
      <c r="DIS18" s="119"/>
      <c r="DIT18" s="119"/>
      <c r="DIU18" s="119"/>
      <c r="DIV18" s="119"/>
      <c r="DIW18" s="119"/>
      <c r="DIX18" s="119"/>
      <c r="DIY18" s="119"/>
      <c r="DIZ18" s="119"/>
      <c r="DJA18" s="119"/>
      <c r="DJB18" s="119"/>
      <c r="DJC18" s="119"/>
      <c r="DJD18" s="119"/>
      <c r="DJE18" s="119"/>
      <c r="DJF18" s="119"/>
      <c r="DJG18" s="119"/>
      <c r="DJH18" s="119"/>
      <c r="DJI18" s="119"/>
      <c r="DJJ18" s="119"/>
      <c r="DJK18" s="119"/>
      <c r="DJL18" s="119"/>
      <c r="DJM18" s="119"/>
      <c r="DJN18" s="119"/>
      <c r="DJO18" s="119"/>
      <c r="DJP18" s="119"/>
      <c r="DJQ18" s="119"/>
      <c r="DJR18" s="119"/>
      <c r="DJS18" s="119"/>
      <c r="DJT18" s="119"/>
      <c r="DJU18" s="119"/>
      <c r="DJV18" s="119"/>
      <c r="DJW18" s="119"/>
      <c r="DJX18" s="119"/>
      <c r="DJY18" s="119"/>
      <c r="DJZ18" s="119"/>
      <c r="DKA18" s="119"/>
      <c r="DKB18" s="119"/>
      <c r="DKC18" s="119"/>
      <c r="DKD18" s="119"/>
      <c r="DKE18" s="119"/>
      <c r="DKF18" s="119"/>
      <c r="DKG18" s="119"/>
      <c r="DKH18" s="119"/>
      <c r="DKI18" s="119"/>
      <c r="DKJ18" s="119"/>
      <c r="DKK18" s="119"/>
      <c r="DKL18" s="119"/>
      <c r="DKM18" s="119"/>
      <c r="DKN18" s="119"/>
      <c r="DKO18" s="119"/>
      <c r="DKP18" s="119"/>
      <c r="DKQ18" s="119"/>
      <c r="DKR18" s="119"/>
      <c r="DKS18" s="119"/>
      <c r="DKT18" s="119"/>
      <c r="DKU18" s="119"/>
      <c r="DKV18" s="119"/>
      <c r="DKW18" s="119"/>
      <c r="DKX18" s="119"/>
      <c r="DKY18" s="119"/>
      <c r="DKZ18" s="119"/>
      <c r="DLA18" s="119"/>
      <c r="DLB18" s="119"/>
      <c r="DLC18" s="119"/>
      <c r="DLD18" s="119"/>
      <c r="DLE18" s="119"/>
      <c r="DLF18" s="119"/>
      <c r="DLG18" s="119"/>
      <c r="DLH18" s="119"/>
      <c r="DLI18" s="119"/>
      <c r="DLJ18" s="119"/>
      <c r="DLK18" s="119"/>
      <c r="DLL18" s="119"/>
      <c r="DLM18" s="119"/>
      <c r="DLN18" s="119"/>
      <c r="DLO18" s="119"/>
      <c r="DLP18" s="119"/>
      <c r="DLQ18" s="119"/>
      <c r="DLR18" s="119"/>
      <c r="DLS18" s="119"/>
      <c r="DLT18" s="119"/>
      <c r="DLU18" s="119"/>
      <c r="DLV18" s="119"/>
      <c r="DLW18" s="119"/>
      <c r="DLX18" s="119"/>
      <c r="DLY18" s="119"/>
      <c r="DLZ18" s="119"/>
      <c r="DMA18" s="119"/>
      <c r="DMB18" s="119"/>
      <c r="DMC18" s="119"/>
      <c r="DMD18" s="119"/>
      <c r="DME18" s="119"/>
      <c r="DMF18" s="119"/>
      <c r="DMG18" s="119"/>
      <c r="DMH18" s="119"/>
      <c r="DMI18" s="119"/>
      <c r="DMJ18" s="119"/>
      <c r="DMK18" s="119"/>
      <c r="DML18" s="119"/>
      <c r="DMM18" s="119"/>
      <c r="DMN18" s="119"/>
      <c r="DMO18" s="119"/>
      <c r="DMP18" s="119"/>
      <c r="DMQ18" s="119"/>
      <c r="DMR18" s="119"/>
      <c r="DMS18" s="119"/>
      <c r="DMT18" s="119"/>
      <c r="DMU18" s="119"/>
      <c r="DMV18" s="119"/>
      <c r="DMW18" s="119"/>
      <c r="DMX18" s="119"/>
      <c r="DMY18" s="119"/>
      <c r="DMZ18" s="119"/>
      <c r="DNA18" s="119"/>
      <c r="DNB18" s="119"/>
      <c r="DNC18" s="119"/>
      <c r="DND18" s="119"/>
      <c r="DNE18" s="119"/>
      <c r="DNF18" s="119"/>
      <c r="DNG18" s="119"/>
      <c r="DNH18" s="119"/>
      <c r="DNI18" s="119"/>
      <c r="DNJ18" s="119"/>
      <c r="DNK18" s="119"/>
      <c r="DNL18" s="119"/>
      <c r="DNM18" s="119"/>
      <c r="DNN18" s="119"/>
      <c r="DNO18" s="119"/>
      <c r="DNP18" s="119"/>
      <c r="DNQ18" s="119"/>
      <c r="DNR18" s="119"/>
      <c r="DNS18" s="119"/>
      <c r="DNT18" s="119"/>
      <c r="DNU18" s="119"/>
      <c r="DNV18" s="119"/>
      <c r="DNW18" s="119"/>
      <c r="DNX18" s="119"/>
      <c r="DNY18" s="119"/>
      <c r="DNZ18" s="119"/>
      <c r="DOA18" s="119"/>
      <c r="DOB18" s="119"/>
      <c r="DOC18" s="119"/>
      <c r="DOD18" s="119"/>
      <c r="DOE18" s="119"/>
      <c r="DOF18" s="119"/>
      <c r="DOG18" s="119"/>
      <c r="DOH18" s="119"/>
      <c r="DOI18" s="119"/>
      <c r="DOJ18" s="119"/>
      <c r="DOK18" s="119"/>
      <c r="DOL18" s="119"/>
      <c r="DOM18" s="119"/>
      <c r="DON18" s="119"/>
      <c r="DOO18" s="119"/>
      <c r="DOP18" s="119"/>
      <c r="DOQ18" s="119"/>
      <c r="DOR18" s="119"/>
      <c r="DOS18" s="119"/>
      <c r="DOT18" s="119"/>
      <c r="DOU18" s="119"/>
      <c r="DOV18" s="119"/>
      <c r="DOW18" s="119"/>
      <c r="DOX18" s="119"/>
      <c r="DOY18" s="119"/>
      <c r="DOZ18" s="119"/>
      <c r="DPA18" s="119"/>
      <c r="DPB18" s="119"/>
      <c r="DPC18" s="119"/>
      <c r="DPD18" s="119"/>
      <c r="DPE18" s="119"/>
      <c r="DPF18" s="119"/>
      <c r="DPG18" s="119"/>
      <c r="DPH18" s="119"/>
      <c r="DPI18" s="119"/>
      <c r="DPJ18" s="119"/>
      <c r="DPK18" s="119"/>
      <c r="DPL18" s="119"/>
      <c r="DPM18" s="119"/>
      <c r="DPN18" s="119"/>
      <c r="DPO18" s="119"/>
      <c r="DPP18" s="119"/>
      <c r="DPQ18" s="119"/>
      <c r="DPR18" s="119"/>
      <c r="DPS18" s="119"/>
      <c r="DPT18" s="119"/>
      <c r="DPU18" s="119"/>
      <c r="DPV18" s="119"/>
      <c r="DPW18" s="119"/>
      <c r="DPX18" s="119"/>
      <c r="DPY18" s="119"/>
      <c r="DPZ18" s="119"/>
      <c r="DQA18" s="119"/>
      <c r="DQB18" s="119"/>
      <c r="DQC18" s="119"/>
      <c r="DQD18" s="119"/>
      <c r="DQE18" s="119"/>
      <c r="DQF18" s="119"/>
      <c r="DQG18" s="119"/>
      <c r="DQH18" s="119"/>
      <c r="DQI18" s="119"/>
      <c r="DQJ18" s="119"/>
      <c r="DQK18" s="119"/>
      <c r="DQL18" s="119"/>
      <c r="DQM18" s="119"/>
      <c r="DQN18" s="119"/>
      <c r="DQO18" s="119"/>
      <c r="DQP18" s="119"/>
      <c r="DQQ18" s="119"/>
      <c r="DQR18" s="119"/>
      <c r="DQS18" s="119"/>
      <c r="DQT18" s="119"/>
      <c r="DQU18" s="119"/>
      <c r="DQV18" s="119"/>
      <c r="DQW18" s="119"/>
      <c r="DQX18" s="119"/>
      <c r="DQY18" s="119"/>
      <c r="DQZ18" s="119"/>
      <c r="DRA18" s="119"/>
      <c r="DRB18" s="119"/>
      <c r="DRC18" s="119"/>
      <c r="DRD18" s="119"/>
      <c r="DRE18" s="119"/>
      <c r="DRF18" s="119"/>
      <c r="DRG18" s="119"/>
      <c r="DRH18" s="119"/>
      <c r="DRI18" s="119"/>
      <c r="DRJ18" s="119"/>
      <c r="DRK18" s="119"/>
      <c r="DRL18" s="119"/>
      <c r="DRM18" s="119"/>
      <c r="DRN18" s="119"/>
      <c r="DRO18" s="119"/>
      <c r="DRP18" s="119"/>
      <c r="DRQ18" s="119"/>
      <c r="DRR18" s="119"/>
      <c r="DRS18" s="119"/>
      <c r="DRT18" s="119"/>
      <c r="DRU18" s="119"/>
      <c r="DRV18" s="119"/>
      <c r="DRW18" s="119"/>
      <c r="DRX18" s="119"/>
      <c r="DRY18" s="119"/>
      <c r="DRZ18" s="119"/>
      <c r="DSA18" s="119"/>
      <c r="DSB18" s="119"/>
      <c r="DSC18" s="119"/>
      <c r="DSD18" s="119"/>
      <c r="DSE18" s="119"/>
      <c r="DSF18" s="119"/>
      <c r="DSG18" s="119"/>
      <c r="DSH18" s="119"/>
      <c r="DSI18" s="119"/>
      <c r="DSJ18" s="119"/>
      <c r="DSK18" s="119"/>
      <c r="DSL18" s="119"/>
      <c r="DSM18" s="119"/>
      <c r="DSN18" s="119"/>
      <c r="DSO18" s="119"/>
      <c r="DSP18" s="119"/>
      <c r="DSQ18" s="119"/>
      <c r="DSR18" s="119"/>
      <c r="DSS18" s="119"/>
      <c r="DST18" s="119"/>
      <c r="DSU18" s="119"/>
      <c r="DSV18" s="119"/>
      <c r="DSW18" s="119"/>
      <c r="DSX18" s="119"/>
      <c r="DSY18" s="119"/>
      <c r="DSZ18" s="119"/>
      <c r="DTA18" s="119"/>
      <c r="DTB18" s="119"/>
      <c r="DTC18" s="119"/>
      <c r="DTD18" s="119"/>
      <c r="DTE18" s="119"/>
      <c r="DTF18" s="119"/>
      <c r="DTG18" s="119"/>
      <c r="DTH18" s="119"/>
      <c r="DTI18" s="119"/>
      <c r="DTJ18" s="119"/>
      <c r="DTK18" s="119"/>
      <c r="DTL18" s="119"/>
      <c r="DTM18" s="119"/>
      <c r="DTN18" s="119"/>
      <c r="DTO18" s="119"/>
      <c r="DTP18" s="119"/>
      <c r="DTQ18" s="119"/>
      <c r="DTR18" s="119"/>
      <c r="DTS18" s="119"/>
      <c r="DTT18" s="119"/>
      <c r="DTU18" s="119"/>
      <c r="DTV18" s="119"/>
      <c r="DTW18" s="119"/>
      <c r="DTX18" s="119"/>
      <c r="DTY18" s="119"/>
      <c r="DTZ18" s="119"/>
      <c r="DUA18" s="119"/>
      <c r="DUB18" s="119"/>
      <c r="DUC18" s="119"/>
      <c r="DUD18" s="119"/>
      <c r="DUE18" s="119"/>
      <c r="DUF18" s="119"/>
      <c r="DUG18" s="119"/>
      <c r="DUH18" s="119"/>
      <c r="DUI18" s="119"/>
      <c r="DUJ18" s="119"/>
      <c r="DUK18" s="119"/>
      <c r="DUL18" s="119"/>
      <c r="DUM18" s="119"/>
      <c r="DUN18" s="119"/>
      <c r="DUO18" s="119"/>
      <c r="DUP18" s="119"/>
      <c r="DUQ18" s="119"/>
      <c r="DUR18" s="119"/>
      <c r="DUS18" s="119"/>
      <c r="DUT18" s="119"/>
      <c r="DUU18" s="119"/>
      <c r="DUV18" s="119"/>
      <c r="DUW18" s="119"/>
      <c r="DUX18" s="119"/>
      <c r="DUY18" s="119"/>
      <c r="DUZ18" s="119"/>
      <c r="DVA18" s="119"/>
      <c r="DVB18" s="119"/>
      <c r="DVC18" s="119"/>
      <c r="DVD18" s="119"/>
      <c r="DVE18" s="119"/>
      <c r="DVF18" s="119"/>
      <c r="DVG18" s="119"/>
      <c r="DVH18" s="119"/>
      <c r="DVI18" s="119"/>
      <c r="DVJ18" s="119"/>
      <c r="DVK18" s="119"/>
      <c r="DVL18" s="119"/>
      <c r="DVM18" s="119"/>
      <c r="DVN18" s="119"/>
      <c r="DVO18" s="119"/>
      <c r="DVP18" s="119"/>
      <c r="DVQ18" s="119"/>
      <c r="DVR18" s="119"/>
      <c r="DVS18" s="119"/>
      <c r="DVT18" s="119"/>
      <c r="DVU18" s="119"/>
      <c r="DVV18" s="119"/>
      <c r="DVW18" s="119"/>
      <c r="DVX18" s="119"/>
      <c r="DVY18" s="119"/>
      <c r="DVZ18" s="119"/>
      <c r="DWA18" s="119"/>
      <c r="DWB18" s="119"/>
      <c r="DWC18" s="119"/>
      <c r="DWD18" s="119"/>
      <c r="DWE18" s="119"/>
      <c r="DWF18" s="119"/>
      <c r="DWG18" s="119"/>
      <c r="DWH18" s="119"/>
      <c r="DWI18" s="119"/>
      <c r="DWJ18" s="119"/>
      <c r="DWK18" s="119"/>
      <c r="DWL18" s="119"/>
      <c r="DWM18" s="119"/>
      <c r="DWN18" s="119"/>
      <c r="DWO18" s="119"/>
      <c r="DWP18" s="119"/>
      <c r="DWQ18" s="119"/>
      <c r="DWR18" s="119"/>
      <c r="DWS18" s="119"/>
      <c r="DWT18" s="119"/>
      <c r="DWU18" s="119"/>
      <c r="DWV18" s="119"/>
      <c r="DWW18" s="119"/>
      <c r="DWX18" s="119"/>
      <c r="DWY18" s="119"/>
      <c r="DWZ18" s="119"/>
      <c r="DXA18" s="119"/>
      <c r="DXB18" s="119"/>
      <c r="DXC18" s="119"/>
      <c r="DXD18" s="119"/>
      <c r="DXE18" s="119"/>
      <c r="DXF18" s="119"/>
      <c r="DXG18" s="119"/>
      <c r="DXH18" s="119"/>
      <c r="DXI18" s="119"/>
      <c r="DXJ18" s="119"/>
      <c r="DXK18" s="119"/>
      <c r="DXL18" s="119"/>
      <c r="DXM18" s="119"/>
      <c r="DXN18" s="119"/>
      <c r="DXO18" s="119"/>
      <c r="DXP18" s="119"/>
      <c r="DXQ18" s="119"/>
      <c r="DXR18" s="119"/>
      <c r="DXS18" s="119"/>
      <c r="DXT18" s="119"/>
      <c r="DXU18" s="119"/>
      <c r="DXV18" s="119"/>
      <c r="DXW18" s="119"/>
      <c r="DXX18" s="119"/>
      <c r="DXY18" s="119"/>
      <c r="DXZ18" s="119"/>
      <c r="DYA18" s="119"/>
      <c r="DYB18" s="119"/>
      <c r="DYC18" s="119"/>
      <c r="DYD18" s="119"/>
      <c r="DYE18" s="119"/>
      <c r="DYF18" s="119"/>
      <c r="DYG18" s="119"/>
      <c r="DYH18" s="119"/>
      <c r="DYI18" s="119"/>
      <c r="DYJ18" s="119"/>
      <c r="DYK18" s="119"/>
      <c r="DYL18" s="119"/>
      <c r="DYM18" s="119"/>
      <c r="DYN18" s="119"/>
      <c r="DYO18" s="119"/>
      <c r="DYP18" s="119"/>
      <c r="DYQ18" s="119"/>
      <c r="DYR18" s="119"/>
      <c r="DYS18" s="119"/>
      <c r="DYT18" s="119"/>
      <c r="DYU18" s="119"/>
      <c r="DYV18" s="119"/>
      <c r="DYW18" s="119"/>
      <c r="DYX18" s="119"/>
      <c r="DYY18" s="119"/>
      <c r="DYZ18" s="119"/>
      <c r="DZA18" s="119"/>
      <c r="DZB18" s="119"/>
      <c r="DZC18" s="119"/>
      <c r="DZD18" s="119"/>
      <c r="DZE18" s="119"/>
      <c r="DZF18" s="119"/>
      <c r="DZG18" s="119"/>
      <c r="DZH18" s="119"/>
      <c r="DZI18" s="119"/>
      <c r="DZJ18" s="119"/>
      <c r="DZK18" s="119"/>
      <c r="DZL18" s="119"/>
      <c r="DZM18" s="119"/>
      <c r="DZN18" s="119"/>
      <c r="DZO18" s="119"/>
      <c r="DZP18" s="119"/>
      <c r="DZQ18" s="119"/>
      <c r="DZR18" s="119"/>
      <c r="DZS18" s="119"/>
      <c r="DZT18" s="119"/>
      <c r="DZU18" s="119"/>
      <c r="DZV18" s="119"/>
      <c r="DZW18" s="119"/>
      <c r="DZX18" s="119"/>
      <c r="DZY18" s="119"/>
      <c r="DZZ18" s="119"/>
      <c r="EAA18" s="119"/>
      <c r="EAB18" s="119"/>
      <c r="EAC18" s="119"/>
      <c r="EAD18" s="119"/>
      <c r="EAE18" s="119"/>
      <c r="EAF18" s="119"/>
      <c r="EAG18" s="119"/>
      <c r="EAH18" s="119"/>
      <c r="EAI18" s="119"/>
      <c r="EAJ18" s="119"/>
      <c r="EAK18" s="119"/>
      <c r="EAL18" s="119"/>
      <c r="EAM18" s="119"/>
      <c r="EAN18" s="119"/>
      <c r="EAO18" s="119"/>
      <c r="EAP18" s="119"/>
      <c r="EAQ18" s="119"/>
      <c r="EAR18" s="119"/>
      <c r="EAS18" s="119"/>
      <c r="EAT18" s="119"/>
      <c r="EAU18" s="119"/>
      <c r="EAV18" s="119"/>
      <c r="EAW18" s="119"/>
      <c r="EAX18" s="119"/>
      <c r="EAY18" s="119"/>
      <c r="EAZ18" s="119"/>
      <c r="EBA18" s="119"/>
      <c r="EBB18" s="119"/>
      <c r="EBC18" s="119"/>
      <c r="EBD18" s="119"/>
      <c r="EBE18" s="119"/>
      <c r="EBF18" s="119"/>
      <c r="EBG18" s="119"/>
      <c r="EBH18" s="119"/>
      <c r="EBI18" s="119"/>
      <c r="EBJ18" s="119"/>
      <c r="EBK18" s="119"/>
      <c r="EBL18" s="119"/>
      <c r="EBM18" s="119"/>
      <c r="EBN18" s="119"/>
      <c r="EBO18" s="119"/>
      <c r="EBP18" s="119"/>
      <c r="EBQ18" s="119"/>
      <c r="EBR18" s="119"/>
      <c r="EBS18" s="119"/>
      <c r="EBT18" s="119"/>
      <c r="EBU18" s="119"/>
      <c r="EBV18" s="119"/>
      <c r="EBW18" s="119"/>
      <c r="EBX18" s="119"/>
      <c r="EBY18" s="119"/>
      <c r="EBZ18" s="119"/>
      <c r="ECA18" s="119"/>
      <c r="ECB18" s="119"/>
      <c r="ECC18" s="119"/>
      <c r="ECD18" s="119"/>
      <c r="ECE18" s="119"/>
      <c r="ECF18" s="119"/>
      <c r="ECG18" s="119"/>
      <c r="ECH18" s="119"/>
      <c r="ECI18" s="119"/>
      <c r="ECJ18" s="119"/>
      <c r="ECK18" s="119"/>
      <c r="ECL18" s="119"/>
      <c r="ECM18" s="119"/>
      <c r="ECN18" s="119"/>
      <c r="ECO18" s="119"/>
      <c r="ECP18" s="119"/>
      <c r="ECQ18" s="119"/>
      <c r="ECR18" s="119"/>
      <c r="ECS18" s="119"/>
      <c r="ECT18" s="119"/>
      <c r="ECU18" s="119"/>
      <c r="ECV18" s="119"/>
      <c r="ECW18" s="119"/>
      <c r="ECX18" s="119"/>
      <c r="ECY18" s="119"/>
      <c r="ECZ18" s="119"/>
      <c r="EDA18" s="119"/>
      <c r="EDB18" s="119"/>
      <c r="EDC18" s="119"/>
      <c r="EDD18" s="119"/>
      <c r="EDE18" s="119"/>
      <c r="EDF18" s="119"/>
      <c r="EDG18" s="119"/>
      <c r="EDH18" s="119"/>
      <c r="EDI18" s="119"/>
      <c r="EDJ18" s="119"/>
      <c r="EDK18" s="119"/>
      <c r="EDL18" s="119"/>
      <c r="EDM18" s="119"/>
      <c r="EDN18" s="119"/>
      <c r="EDO18" s="119"/>
      <c r="EDP18" s="119"/>
      <c r="EDQ18" s="119"/>
      <c r="EDR18" s="119"/>
      <c r="EDS18" s="119"/>
      <c r="EDT18" s="119"/>
      <c r="EDU18" s="119"/>
      <c r="EDV18" s="119"/>
      <c r="EDW18" s="119"/>
      <c r="EDX18" s="119"/>
      <c r="EDY18" s="119"/>
      <c r="EDZ18" s="119"/>
      <c r="EEA18" s="119"/>
      <c r="EEB18" s="119"/>
      <c r="EEC18" s="119"/>
      <c r="EED18" s="119"/>
      <c r="EEE18" s="119"/>
      <c r="EEF18" s="119"/>
      <c r="EEG18" s="119"/>
      <c r="EEH18" s="119"/>
      <c r="EEI18" s="119"/>
      <c r="EEJ18" s="119"/>
      <c r="EEK18" s="119"/>
      <c r="EEL18" s="119"/>
      <c r="EEM18" s="119"/>
      <c r="EEN18" s="119"/>
      <c r="EEO18" s="119"/>
      <c r="EEP18" s="119"/>
      <c r="EEQ18" s="119"/>
      <c r="EER18" s="119"/>
      <c r="EES18" s="119"/>
      <c r="EET18" s="119"/>
      <c r="EEU18" s="119"/>
      <c r="EEV18" s="119"/>
      <c r="EEW18" s="119"/>
      <c r="EEX18" s="119"/>
      <c r="EEY18" s="119"/>
      <c r="EEZ18" s="119"/>
      <c r="EFA18" s="119"/>
      <c r="EFB18" s="119"/>
      <c r="EFC18" s="119"/>
      <c r="EFD18" s="119"/>
      <c r="EFE18" s="119"/>
      <c r="EFF18" s="119"/>
      <c r="EFG18" s="119"/>
      <c r="EFH18" s="119"/>
      <c r="EFI18" s="119"/>
      <c r="EFJ18" s="119"/>
      <c r="EFK18" s="119"/>
      <c r="EFL18" s="119"/>
      <c r="EFM18" s="119"/>
      <c r="EFN18" s="119"/>
      <c r="EFO18" s="119"/>
      <c r="EFP18" s="119"/>
      <c r="EFQ18" s="119"/>
      <c r="EFR18" s="119"/>
      <c r="EFS18" s="119"/>
      <c r="EFT18" s="119"/>
      <c r="EFU18" s="119"/>
      <c r="EFV18" s="119"/>
      <c r="EFW18" s="119"/>
      <c r="EFX18" s="119"/>
      <c r="EFY18" s="119"/>
      <c r="EFZ18" s="119"/>
      <c r="EGA18" s="119"/>
      <c r="EGB18" s="119"/>
      <c r="EGC18" s="119"/>
      <c r="EGD18" s="119"/>
      <c r="EGE18" s="119"/>
      <c r="EGF18" s="119"/>
      <c r="EGG18" s="119"/>
      <c r="EGH18" s="119"/>
      <c r="EGI18" s="119"/>
      <c r="EGJ18" s="119"/>
      <c r="EGK18" s="119"/>
      <c r="EGL18" s="119"/>
      <c r="EGM18" s="119"/>
      <c r="EGN18" s="119"/>
      <c r="EGO18" s="119"/>
      <c r="EGP18" s="119"/>
      <c r="EGQ18" s="119"/>
      <c r="EGR18" s="119"/>
      <c r="EGS18" s="119"/>
      <c r="EGT18" s="119"/>
      <c r="EGU18" s="119"/>
      <c r="EGV18" s="119"/>
      <c r="EGW18" s="119"/>
      <c r="EGX18" s="119"/>
      <c r="EGY18" s="119"/>
      <c r="EGZ18" s="119"/>
      <c r="EHA18" s="119"/>
      <c r="EHB18" s="119"/>
      <c r="EHC18" s="119"/>
      <c r="EHD18" s="119"/>
      <c r="EHE18" s="119"/>
      <c r="EHF18" s="119"/>
      <c r="EHG18" s="119"/>
      <c r="EHH18" s="119"/>
      <c r="EHI18" s="119"/>
      <c r="EHJ18" s="119"/>
      <c r="EHK18" s="119"/>
      <c r="EHL18" s="119"/>
      <c r="EHM18" s="119"/>
      <c r="EHN18" s="119"/>
      <c r="EHO18" s="119"/>
      <c r="EHP18" s="119"/>
      <c r="EHQ18" s="119"/>
      <c r="EHR18" s="119"/>
      <c r="EHS18" s="119"/>
      <c r="EHT18" s="119"/>
      <c r="EHU18" s="119"/>
      <c r="EHV18" s="119"/>
      <c r="EHW18" s="119"/>
      <c r="EHX18" s="119"/>
      <c r="EHY18" s="119"/>
      <c r="EHZ18" s="119"/>
      <c r="EIA18" s="119"/>
      <c r="EIB18" s="119"/>
      <c r="EIC18" s="119"/>
      <c r="EID18" s="119"/>
      <c r="EIE18" s="119"/>
      <c r="EIF18" s="119"/>
      <c r="EIG18" s="119"/>
      <c r="EIH18" s="119"/>
      <c r="EII18" s="119"/>
      <c r="EIJ18" s="119"/>
      <c r="EIK18" s="119"/>
      <c r="EIL18" s="119"/>
      <c r="EIM18" s="119"/>
      <c r="EIN18" s="119"/>
      <c r="EIO18" s="119"/>
      <c r="EIP18" s="119"/>
      <c r="EIQ18" s="119"/>
      <c r="EIR18" s="119"/>
      <c r="EIS18" s="119"/>
      <c r="EIT18" s="119"/>
      <c r="EIU18" s="119"/>
      <c r="EIV18" s="119"/>
      <c r="EIW18" s="119"/>
      <c r="EIX18" s="119"/>
      <c r="EIY18" s="119"/>
      <c r="EIZ18" s="119"/>
      <c r="EJA18" s="119"/>
      <c r="EJB18" s="119"/>
      <c r="EJC18" s="119"/>
      <c r="EJD18" s="119"/>
      <c r="EJE18" s="119"/>
      <c r="EJF18" s="119"/>
      <c r="EJG18" s="119"/>
      <c r="EJH18" s="119"/>
      <c r="EJI18" s="119"/>
      <c r="EJJ18" s="119"/>
      <c r="EJK18" s="119"/>
      <c r="EJL18" s="119"/>
      <c r="EJM18" s="119"/>
      <c r="EJN18" s="119"/>
      <c r="EJO18" s="119"/>
      <c r="EJP18" s="119"/>
      <c r="EJQ18" s="119"/>
      <c r="EJR18" s="119"/>
      <c r="EJS18" s="119"/>
      <c r="EJT18" s="119"/>
      <c r="EJU18" s="119"/>
      <c r="EJV18" s="119"/>
      <c r="EJW18" s="119"/>
      <c r="EJX18" s="119"/>
      <c r="EJY18" s="119"/>
      <c r="EJZ18" s="119"/>
      <c r="EKA18" s="119"/>
      <c r="EKB18" s="119"/>
      <c r="EKC18" s="119"/>
      <c r="EKD18" s="119"/>
      <c r="EKE18" s="119"/>
      <c r="EKF18" s="119"/>
      <c r="EKG18" s="119"/>
      <c r="EKH18" s="119"/>
      <c r="EKI18" s="119"/>
      <c r="EKJ18" s="119"/>
      <c r="EKK18" s="119"/>
      <c r="EKL18" s="119"/>
      <c r="EKM18" s="119"/>
      <c r="EKN18" s="119"/>
      <c r="EKO18" s="119"/>
      <c r="EKP18" s="119"/>
      <c r="EKQ18" s="119"/>
      <c r="EKR18" s="119"/>
      <c r="EKS18" s="119"/>
      <c r="EKT18" s="119"/>
      <c r="EKU18" s="119"/>
      <c r="EKV18" s="119"/>
      <c r="EKW18" s="119"/>
      <c r="EKX18" s="119"/>
      <c r="EKY18" s="119"/>
      <c r="EKZ18" s="119"/>
      <c r="ELA18" s="119"/>
      <c r="ELB18" s="119"/>
      <c r="ELC18" s="119"/>
      <c r="ELD18" s="119"/>
      <c r="ELE18" s="119"/>
      <c r="ELF18" s="119"/>
      <c r="ELG18" s="119"/>
      <c r="ELH18" s="119"/>
      <c r="ELI18" s="119"/>
      <c r="ELJ18" s="119"/>
      <c r="ELK18" s="119"/>
      <c r="ELL18" s="119"/>
      <c r="ELM18" s="119"/>
      <c r="ELN18" s="119"/>
      <c r="ELO18" s="119"/>
      <c r="ELP18" s="119"/>
      <c r="ELQ18" s="119"/>
      <c r="ELR18" s="119"/>
      <c r="ELS18" s="119"/>
      <c r="ELT18" s="119"/>
      <c r="ELU18" s="119"/>
      <c r="ELV18" s="119"/>
      <c r="ELW18" s="119"/>
      <c r="ELX18" s="119"/>
      <c r="ELY18" s="119"/>
      <c r="ELZ18" s="119"/>
      <c r="EMA18" s="119"/>
      <c r="EMB18" s="119"/>
      <c r="EMC18" s="119"/>
      <c r="EMD18" s="119"/>
      <c r="EME18" s="119"/>
      <c r="EMF18" s="119"/>
      <c r="EMG18" s="119"/>
      <c r="EMH18" s="119"/>
      <c r="EMI18" s="119"/>
      <c r="EMJ18" s="119"/>
      <c r="EMK18" s="119"/>
      <c r="EML18" s="119"/>
      <c r="EMM18" s="119"/>
      <c r="EMN18" s="119"/>
      <c r="EMO18" s="119"/>
      <c r="EMP18" s="119"/>
      <c r="EMQ18" s="119"/>
      <c r="EMR18" s="119"/>
      <c r="EMS18" s="119"/>
      <c r="EMT18" s="119"/>
      <c r="EMU18" s="119"/>
      <c r="EMV18" s="119"/>
      <c r="EMW18" s="119"/>
      <c r="EMX18" s="119"/>
      <c r="EMY18" s="119"/>
      <c r="EMZ18" s="119"/>
      <c r="ENA18" s="119"/>
      <c r="ENB18" s="119"/>
      <c r="ENC18" s="119"/>
      <c r="END18" s="119"/>
      <c r="ENE18" s="119"/>
      <c r="ENF18" s="119"/>
      <c r="ENG18" s="119"/>
      <c r="ENH18" s="119"/>
      <c r="ENI18" s="119"/>
      <c r="ENJ18" s="119"/>
      <c r="ENK18" s="119"/>
      <c r="ENL18" s="119"/>
      <c r="ENM18" s="119"/>
      <c r="ENN18" s="119"/>
      <c r="ENO18" s="119"/>
      <c r="ENP18" s="119"/>
      <c r="ENQ18" s="119"/>
      <c r="ENR18" s="119"/>
      <c r="ENS18" s="119"/>
      <c r="ENT18" s="119"/>
      <c r="ENU18" s="119"/>
      <c r="ENV18" s="119"/>
      <c r="ENW18" s="119"/>
      <c r="ENX18" s="119"/>
      <c r="ENY18" s="119"/>
      <c r="ENZ18" s="119"/>
      <c r="EOA18" s="119"/>
      <c r="EOB18" s="119"/>
      <c r="EOC18" s="119"/>
      <c r="EOD18" s="119"/>
      <c r="EOE18" s="119"/>
      <c r="EOF18" s="119"/>
      <c r="EOG18" s="119"/>
      <c r="EOH18" s="119"/>
      <c r="EOI18" s="119"/>
      <c r="EOJ18" s="119"/>
      <c r="EOK18" s="119"/>
      <c r="EOL18" s="119"/>
      <c r="EOM18" s="119"/>
      <c r="EON18" s="119"/>
      <c r="EOO18" s="119"/>
      <c r="EOP18" s="119"/>
      <c r="EOQ18" s="119"/>
      <c r="EOR18" s="119"/>
      <c r="EOS18" s="119"/>
      <c r="EOT18" s="119"/>
      <c r="EOU18" s="119"/>
      <c r="EOV18" s="119"/>
      <c r="EOW18" s="119"/>
      <c r="EOX18" s="119"/>
      <c r="EOY18" s="119"/>
      <c r="EOZ18" s="119"/>
      <c r="EPA18" s="119"/>
      <c r="EPB18" s="119"/>
      <c r="EPC18" s="119"/>
      <c r="EPD18" s="119"/>
      <c r="EPE18" s="119"/>
      <c r="EPF18" s="119"/>
      <c r="EPG18" s="119"/>
      <c r="EPH18" s="119"/>
      <c r="EPI18" s="119"/>
      <c r="EPJ18" s="119"/>
      <c r="EPK18" s="119"/>
      <c r="EPL18" s="119"/>
      <c r="EPM18" s="119"/>
      <c r="EPN18" s="119"/>
      <c r="EPO18" s="119"/>
      <c r="EPP18" s="119"/>
      <c r="EPQ18" s="119"/>
      <c r="EPR18" s="119"/>
      <c r="EPS18" s="119"/>
      <c r="EPT18" s="119"/>
      <c r="EPU18" s="119"/>
      <c r="EPV18" s="119"/>
      <c r="EPW18" s="119"/>
      <c r="EPX18" s="119"/>
      <c r="EPY18" s="119"/>
      <c r="EPZ18" s="119"/>
      <c r="EQA18" s="119"/>
      <c r="EQB18" s="119"/>
      <c r="EQC18" s="119"/>
      <c r="EQD18" s="119"/>
      <c r="EQE18" s="119"/>
      <c r="EQF18" s="119"/>
      <c r="EQG18" s="119"/>
      <c r="EQH18" s="119"/>
      <c r="EQI18" s="119"/>
      <c r="EQJ18" s="119"/>
      <c r="EQK18" s="119"/>
      <c r="EQL18" s="119"/>
      <c r="EQM18" s="119"/>
      <c r="EQN18" s="119"/>
      <c r="EQO18" s="119"/>
      <c r="EQP18" s="119"/>
      <c r="EQQ18" s="119"/>
      <c r="EQR18" s="119"/>
      <c r="EQS18" s="119"/>
      <c r="EQT18" s="119"/>
      <c r="EQU18" s="119"/>
      <c r="EQV18" s="119"/>
      <c r="EQW18" s="119"/>
      <c r="EQX18" s="119"/>
      <c r="EQY18" s="119"/>
      <c r="EQZ18" s="119"/>
      <c r="ERA18" s="119"/>
      <c r="ERB18" s="119"/>
      <c r="ERC18" s="119"/>
      <c r="ERD18" s="119"/>
      <c r="ERE18" s="119"/>
      <c r="ERF18" s="119"/>
      <c r="ERG18" s="119"/>
      <c r="ERH18" s="119"/>
      <c r="ERI18" s="119"/>
      <c r="ERJ18" s="119"/>
      <c r="ERK18" s="119"/>
      <c r="ERL18" s="119"/>
      <c r="ERM18" s="119"/>
      <c r="ERN18" s="119"/>
      <c r="ERO18" s="119"/>
      <c r="ERP18" s="119"/>
      <c r="ERQ18" s="119"/>
      <c r="ERR18" s="119"/>
      <c r="ERS18" s="119"/>
      <c r="ERT18" s="119"/>
      <c r="ERU18" s="119"/>
      <c r="ERV18" s="119"/>
      <c r="ERW18" s="119"/>
      <c r="ERX18" s="119"/>
      <c r="ERY18" s="119"/>
      <c r="ERZ18" s="119"/>
      <c r="ESA18" s="119"/>
      <c r="ESB18" s="119"/>
      <c r="ESC18" s="119"/>
      <c r="ESD18" s="119"/>
      <c r="ESE18" s="119"/>
      <c r="ESF18" s="119"/>
      <c r="ESG18" s="119"/>
      <c r="ESH18" s="119"/>
      <c r="ESI18" s="119"/>
      <c r="ESJ18" s="119"/>
      <c r="ESK18" s="119"/>
      <c r="ESL18" s="119"/>
      <c r="ESM18" s="119"/>
      <c r="ESN18" s="119"/>
      <c r="ESO18" s="119"/>
      <c r="ESP18" s="119"/>
      <c r="ESQ18" s="119"/>
      <c r="ESR18" s="119"/>
      <c r="ESS18" s="119"/>
      <c r="EST18" s="119"/>
      <c r="ESU18" s="119"/>
      <c r="ESV18" s="119"/>
      <c r="ESW18" s="119"/>
      <c r="ESX18" s="119"/>
      <c r="ESY18" s="119"/>
      <c r="ESZ18" s="119"/>
      <c r="ETA18" s="119"/>
      <c r="ETB18" s="119"/>
      <c r="ETC18" s="119"/>
      <c r="ETD18" s="119"/>
      <c r="ETE18" s="119"/>
      <c r="ETF18" s="119"/>
      <c r="ETG18" s="119"/>
      <c r="ETH18" s="119"/>
      <c r="ETI18" s="119"/>
      <c r="ETJ18" s="119"/>
      <c r="ETK18" s="119"/>
      <c r="ETL18" s="119"/>
      <c r="ETM18" s="119"/>
      <c r="ETN18" s="119"/>
      <c r="ETO18" s="119"/>
      <c r="ETP18" s="119"/>
      <c r="ETQ18" s="119"/>
      <c r="ETR18" s="119"/>
      <c r="ETS18" s="119"/>
      <c r="ETT18" s="119"/>
      <c r="ETU18" s="119"/>
      <c r="ETV18" s="119"/>
      <c r="ETW18" s="119"/>
      <c r="ETX18" s="119"/>
      <c r="ETY18" s="119"/>
      <c r="ETZ18" s="119"/>
      <c r="EUA18" s="119"/>
      <c r="EUB18" s="119"/>
      <c r="EUC18" s="119"/>
      <c r="EUD18" s="119"/>
      <c r="EUE18" s="119"/>
      <c r="EUF18" s="119"/>
      <c r="EUG18" s="119"/>
      <c r="EUH18" s="119"/>
      <c r="EUI18" s="119"/>
      <c r="EUJ18" s="119"/>
      <c r="EUK18" s="119"/>
      <c r="EUL18" s="119"/>
      <c r="EUM18" s="119"/>
      <c r="EUN18" s="119"/>
      <c r="EUO18" s="119"/>
      <c r="EUP18" s="119"/>
      <c r="EUQ18" s="119"/>
      <c r="EUR18" s="119"/>
      <c r="EUS18" s="119"/>
      <c r="EUT18" s="119"/>
      <c r="EUU18" s="119"/>
      <c r="EUV18" s="119"/>
      <c r="EUW18" s="119"/>
      <c r="EUX18" s="119"/>
      <c r="EUY18" s="119"/>
      <c r="EUZ18" s="119"/>
      <c r="EVA18" s="119"/>
      <c r="EVB18" s="119"/>
      <c r="EVC18" s="119"/>
      <c r="EVD18" s="119"/>
      <c r="EVE18" s="119"/>
      <c r="EVF18" s="119"/>
      <c r="EVG18" s="119"/>
      <c r="EVH18" s="119"/>
      <c r="EVI18" s="119"/>
      <c r="EVJ18" s="119"/>
      <c r="EVK18" s="119"/>
      <c r="EVL18" s="119"/>
      <c r="EVM18" s="119"/>
      <c r="EVN18" s="119"/>
      <c r="EVO18" s="119"/>
      <c r="EVP18" s="119"/>
      <c r="EVQ18" s="119"/>
      <c r="EVR18" s="119"/>
      <c r="EVS18" s="119"/>
      <c r="EVT18" s="119"/>
      <c r="EVU18" s="119"/>
      <c r="EVV18" s="119"/>
      <c r="EVW18" s="119"/>
      <c r="EVX18" s="119"/>
      <c r="EVY18" s="119"/>
      <c r="EVZ18" s="119"/>
      <c r="EWA18" s="119"/>
      <c r="EWB18" s="119"/>
      <c r="EWC18" s="119"/>
      <c r="EWD18" s="119"/>
      <c r="EWE18" s="119"/>
      <c r="EWF18" s="119"/>
      <c r="EWG18" s="119"/>
      <c r="EWH18" s="119"/>
      <c r="EWI18" s="119"/>
      <c r="EWJ18" s="119"/>
      <c r="EWK18" s="119"/>
      <c r="EWL18" s="119"/>
      <c r="EWM18" s="119"/>
      <c r="EWN18" s="119"/>
      <c r="EWO18" s="119"/>
      <c r="EWP18" s="119"/>
      <c r="EWQ18" s="119"/>
      <c r="EWR18" s="119"/>
      <c r="EWS18" s="119"/>
      <c r="EWT18" s="119"/>
      <c r="EWU18" s="119"/>
      <c r="EWV18" s="119"/>
      <c r="EWW18" s="119"/>
      <c r="EWX18" s="119"/>
      <c r="EWY18" s="119"/>
      <c r="EWZ18" s="119"/>
      <c r="EXA18" s="119"/>
      <c r="EXB18" s="119"/>
      <c r="EXC18" s="119"/>
      <c r="EXD18" s="119"/>
      <c r="EXE18" s="119"/>
      <c r="EXF18" s="119"/>
      <c r="EXG18" s="119"/>
      <c r="EXH18" s="119"/>
      <c r="EXI18" s="119"/>
      <c r="EXJ18" s="119"/>
      <c r="EXK18" s="119"/>
      <c r="EXL18" s="119"/>
      <c r="EXM18" s="119"/>
      <c r="EXN18" s="119"/>
      <c r="EXO18" s="119"/>
      <c r="EXP18" s="119"/>
      <c r="EXQ18" s="119"/>
      <c r="EXR18" s="119"/>
      <c r="EXS18" s="119"/>
      <c r="EXT18" s="119"/>
      <c r="EXU18" s="119"/>
      <c r="EXV18" s="119"/>
      <c r="EXW18" s="119"/>
      <c r="EXX18" s="119"/>
      <c r="EXY18" s="119"/>
      <c r="EXZ18" s="119"/>
      <c r="EYA18" s="119"/>
      <c r="EYB18" s="119"/>
      <c r="EYC18" s="119"/>
      <c r="EYD18" s="119"/>
      <c r="EYE18" s="119"/>
      <c r="EYF18" s="119"/>
      <c r="EYG18" s="119"/>
      <c r="EYH18" s="119"/>
      <c r="EYI18" s="119"/>
      <c r="EYJ18" s="119"/>
      <c r="EYK18" s="119"/>
      <c r="EYL18" s="119"/>
      <c r="EYM18" s="119"/>
      <c r="EYN18" s="119"/>
      <c r="EYO18" s="119"/>
      <c r="EYP18" s="119"/>
      <c r="EYQ18" s="119"/>
      <c r="EYR18" s="119"/>
      <c r="EYS18" s="119"/>
      <c r="EYT18" s="119"/>
      <c r="EYU18" s="119"/>
      <c r="EYV18" s="119"/>
      <c r="EYW18" s="119"/>
      <c r="EYX18" s="119"/>
      <c r="EYY18" s="119"/>
      <c r="EYZ18" s="119"/>
      <c r="EZA18" s="119"/>
      <c r="EZB18" s="119"/>
      <c r="EZC18" s="119"/>
      <c r="EZD18" s="119"/>
      <c r="EZE18" s="119"/>
      <c r="EZF18" s="119"/>
      <c r="EZG18" s="119"/>
      <c r="EZH18" s="119"/>
      <c r="EZI18" s="119"/>
      <c r="EZJ18" s="119"/>
      <c r="EZK18" s="119"/>
      <c r="EZL18" s="119"/>
      <c r="EZM18" s="119"/>
      <c r="EZN18" s="119"/>
      <c r="EZO18" s="119"/>
      <c r="EZP18" s="119"/>
      <c r="EZQ18" s="119"/>
      <c r="EZR18" s="119"/>
      <c r="EZS18" s="119"/>
      <c r="EZT18" s="119"/>
      <c r="EZU18" s="119"/>
      <c r="EZV18" s="119"/>
      <c r="EZW18" s="119"/>
      <c r="EZX18" s="119"/>
      <c r="EZY18" s="119"/>
      <c r="EZZ18" s="119"/>
      <c r="FAA18" s="119"/>
      <c r="FAB18" s="119"/>
      <c r="FAC18" s="119"/>
      <c r="FAD18" s="119"/>
      <c r="FAE18" s="119"/>
      <c r="FAF18" s="119"/>
      <c r="FAG18" s="119"/>
      <c r="FAH18" s="119"/>
      <c r="FAI18" s="119"/>
      <c r="FAJ18" s="119"/>
      <c r="FAK18" s="119"/>
      <c r="FAL18" s="119"/>
      <c r="FAM18" s="119"/>
      <c r="FAN18" s="119"/>
      <c r="FAO18" s="119"/>
      <c r="FAP18" s="119"/>
      <c r="FAQ18" s="119"/>
      <c r="FAR18" s="119"/>
      <c r="FAS18" s="119"/>
      <c r="FAT18" s="119"/>
      <c r="FAU18" s="119"/>
      <c r="FAV18" s="119"/>
      <c r="FAW18" s="119"/>
      <c r="FAX18" s="119"/>
      <c r="FAY18" s="119"/>
      <c r="FAZ18" s="119"/>
      <c r="FBA18" s="119"/>
      <c r="FBB18" s="119"/>
      <c r="FBC18" s="119"/>
      <c r="FBD18" s="119"/>
      <c r="FBE18" s="119"/>
      <c r="FBF18" s="119"/>
      <c r="FBG18" s="119"/>
      <c r="FBH18" s="119"/>
      <c r="FBI18" s="119"/>
      <c r="FBJ18" s="119"/>
      <c r="FBK18" s="119"/>
      <c r="FBL18" s="119"/>
      <c r="FBM18" s="119"/>
      <c r="FBN18" s="119"/>
      <c r="FBO18" s="119"/>
      <c r="FBP18" s="119"/>
      <c r="FBQ18" s="119"/>
      <c r="FBR18" s="119"/>
      <c r="FBS18" s="119"/>
      <c r="FBT18" s="119"/>
      <c r="FBU18" s="119"/>
      <c r="FBV18" s="119"/>
      <c r="FBW18" s="119"/>
      <c r="FBX18" s="119"/>
      <c r="FBY18" s="119"/>
      <c r="FBZ18" s="119"/>
      <c r="FCA18" s="119"/>
      <c r="FCB18" s="119"/>
      <c r="FCC18" s="119"/>
      <c r="FCD18" s="119"/>
      <c r="FCE18" s="119"/>
      <c r="FCF18" s="119"/>
      <c r="FCG18" s="119"/>
      <c r="FCH18" s="119"/>
      <c r="FCI18" s="119"/>
      <c r="FCJ18" s="119"/>
      <c r="FCK18" s="119"/>
      <c r="FCL18" s="119"/>
      <c r="FCM18" s="119"/>
      <c r="FCN18" s="119"/>
      <c r="FCO18" s="119"/>
      <c r="FCP18" s="119"/>
      <c r="FCQ18" s="119"/>
      <c r="FCR18" s="119"/>
      <c r="FCS18" s="119"/>
      <c r="FCT18" s="119"/>
      <c r="FCU18" s="119"/>
      <c r="FCV18" s="119"/>
      <c r="FCW18" s="119"/>
      <c r="FCX18" s="119"/>
      <c r="FCY18" s="119"/>
      <c r="FCZ18" s="119"/>
      <c r="FDA18" s="119"/>
      <c r="FDB18" s="119"/>
      <c r="FDC18" s="119"/>
      <c r="FDD18" s="119"/>
      <c r="FDE18" s="119"/>
      <c r="FDF18" s="119"/>
      <c r="FDG18" s="119"/>
      <c r="FDH18" s="119"/>
      <c r="FDI18" s="119"/>
      <c r="FDJ18" s="119"/>
      <c r="FDK18" s="119"/>
      <c r="FDL18" s="119"/>
      <c r="FDM18" s="119"/>
      <c r="FDN18" s="119"/>
      <c r="FDO18" s="119"/>
      <c r="FDP18" s="119"/>
      <c r="FDQ18" s="119"/>
      <c r="FDR18" s="119"/>
      <c r="FDS18" s="119"/>
      <c r="FDT18" s="119"/>
      <c r="FDU18" s="119"/>
      <c r="FDV18" s="119"/>
      <c r="FDW18" s="119"/>
      <c r="FDX18" s="119"/>
      <c r="FDY18" s="119"/>
      <c r="FDZ18" s="119"/>
      <c r="FEA18" s="119"/>
      <c r="FEB18" s="119"/>
      <c r="FEC18" s="119"/>
      <c r="FED18" s="119"/>
      <c r="FEE18" s="119"/>
      <c r="FEF18" s="119"/>
      <c r="FEG18" s="119"/>
      <c r="FEH18" s="119"/>
      <c r="FEI18" s="119"/>
      <c r="FEJ18" s="119"/>
      <c r="FEK18" s="119"/>
      <c r="FEL18" s="119"/>
      <c r="FEM18" s="119"/>
      <c r="FEN18" s="119"/>
      <c r="FEO18" s="119"/>
      <c r="FEP18" s="119"/>
      <c r="FEQ18" s="119"/>
      <c r="FER18" s="119"/>
      <c r="FES18" s="119"/>
      <c r="FET18" s="119"/>
      <c r="FEU18" s="119"/>
      <c r="FEV18" s="119"/>
      <c r="FEW18" s="119"/>
      <c r="FEX18" s="119"/>
      <c r="FEY18" s="119"/>
      <c r="FEZ18" s="119"/>
      <c r="FFA18" s="119"/>
      <c r="FFB18" s="119"/>
      <c r="FFC18" s="119"/>
      <c r="FFD18" s="119"/>
      <c r="FFE18" s="119"/>
      <c r="FFF18" s="119"/>
      <c r="FFG18" s="119"/>
      <c r="FFH18" s="119"/>
      <c r="FFI18" s="119"/>
      <c r="FFJ18" s="119"/>
      <c r="FFK18" s="119"/>
      <c r="FFL18" s="119"/>
      <c r="FFM18" s="119"/>
      <c r="FFN18" s="119"/>
      <c r="FFO18" s="119"/>
      <c r="FFP18" s="119"/>
      <c r="FFQ18" s="119"/>
      <c r="FFR18" s="119"/>
      <c r="FFS18" s="119"/>
      <c r="FFT18" s="119"/>
      <c r="FFU18" s="119"/>
      <c r="FFV18" s="119"/>
      <c r="FFW18" s="119"/>
      <c r="FFX18" s="119"/>
      <c r="FFY18" s="119"/>
      <c r="FFZ18" s="119"/>
      <c r="FGA18" s="119"/>
      <c r="FGB18" s="119"/>
      <c r="FGC18" s="119"/>
      <c r="FGD18" s="119"/>
      <c r="FGE18" s="119"/>
      <c r="FGF18" s="119"/>
      <c r="FGG18" s="119"/>
      <c r="FGH18" s="119"/>
      <c r="FGI18" s="119"/>
      <c r="FGJ18" s="119"/>
      <c r="FGK18" s="119"/>
      <c r="FGL18" s="119"/>
      <c r="FGM18" s="119"/>
      <c r="FGN18" s="119"/>
      <c r="FGO18" s="119"/>
      <c r="FGP18" s="119"/>
      <c r="FGQ18" s="119"/>
      <c r="FGR18" s="119"/>
      <c r="FGS18" s="119"/>
      <c r="FGT18" s="119"/>
      <c r="FGU18" s="119"/>
      <c r="FGV18" s="119"/>
      <c r="FGW18" s="119"/>
      <c r="FGX18" s="119"/>
      <c r="FGY18" s="119"/>
      <c r="FGZ18" s="119"/>
      <c r="FHA18" s="119"/>
      <c r="FHB18" s="119"/>
      <c r="FHC18" s="119"/>
      <c r="FHD18" s="119"/>
      <c r="FHE18" s="119"/>
      <c r="FHF18" s="119"/>
      <c r="FHG18" s="119"/>
      <c r="FHH18" s="119"/>
      <c r="FHI18" s="119"/>
      <c r="FHJ18" s="119"/>
      <c r="FHK18" s="119"/>
      <c r="FHL18" s="119"/>
      <c r="FHM18" s="119"/>
      <c r="FHN18" s="119"/>
      <c r="FHO18" s="119"/>
      <c r="FHP18" s="119"/>
      <c r="FHQ18" s="119"/>
      <c r="FHR18" s="119"/>
      <c r="FHS18" s="119"/>
      <c r="FHT18" s="119"/>
      <c r="FHU18" s="119"/>
      <c r="FHV18" s="119"/>
      <c r="FHW18" s="119"/>
      <c r="FHX18" s="119"/>
      <c r="FHY18" s="119"/>
      <c r="FHZ18" s="119"/>
      <c r="FIA18" s="119"/>
      <c r="FIB18" s="119"/>
      <c r="FIC18" s="119"/>
      <c r="FID18" s="119"/>
      <c r="FIE18" s="119"/>
      <c r="FIF18" s="119"/>
      <c r="FIG18" s="119"/>
      <c r="FIH18" s="119"/>
      <c r="FII18" s="119"/>
      <c r="FIJ18" s="119"/>
      <c r="FIK18" s="119"/>
      <c r="FIL18" s="119"/>
      <c r="FIM18" s="119"/>
      <c r="FIN18" s="119"/>
      <c r="FIO18" s="119"/>
      <c r="FIP18" s="119"/>
      <c r="FIQ18" s="119"/>
      <c r="FIR18" s="119"/>
      <c r="FIS18" s="119"/>
      <c r="FIT18" s="119"/>
      <c r="FIU18" s="119"/>
      <c r="FIV18" s="119"/>
      <c r="FIW18" s="119"/>
      <c r="FIX18" s="119"/>
      <c r="FIY18" s="119"/>
      <c r="FIZ18" s="119"/>
      <c r="FJA18" s="119"/>
      <c r="FJB18" s="119"/>
      <c r="FJC18" s="119"/>
      <c r="FJD18" s="119"/>
      <c r="FJE18" s="119"/>
      <c r="FJF18" s="119"/>
      <c r="FJG18" s="119"/>
      <c r="FJH18" s="119"/>
      <c r="FJI18" s="119"/>
      <c r="FJJ18" s="119"/>
      <c r="FJK18" s="119"/>
      <c r="FJL18" s="119"/>
      <c r="FJM18" s="119"/>
      <c r="FJN18" s="119"/>
      <c r="FJO18" s="119"/>
      <c r="FJP18" s="119"/>
      <c r="FJQ18" s="119"/>
      <c r="FJR18" s="119"/>
      <c r="FJS18" s="119"/>
      <c r="FJT18" s="119"/>
      <c r="FJU18" s="119"/>
      <c r="FJV18" s="119"/>
      <c r="FJW18" s="119"/>
      <c r="FJX18" s="119"/>
      <c r="FJY18" s="119"/>
      <c r="FJZ18" s="119"/>
      <c r="FKA18" s="119"/>
      <c r="FKB18" s="119"/>
      <c r="FKC18" s="119"/>
      <c r="FKD18" s="119"/>
      <c r="FKE18" s="119"/>
      <c r="FKF18" s="119"/>
      <c r="FKG18" s="119"/>
      <c r="FKH18" s="119"/>
      <c r="FKI18" s="119"/>
      <c r="FKJ18" s="119"/>
      <c r="FKK18" s="119"/>
      <c r="FKL18" s="119"/>
      <c r="FKM18" s="119"/>
      <c r="FKN18" s="119"/>
      <c r="FKO18" s="119"/>
      <c r="FKP18" s="119"/>
      <c r="FKQ18" s="119"/>
      <c r="FKR18" s="119"/>
      <c r="FKS18" s="119"/>
      <c r="FKT18" s="119"/>
      <c r="FKU18" s="119"/>
      <c r="FKV18" s="119"/>
      <c r="FKW18" s="119"/>
      <c r="FKX18" s="119"/>
      <c r="FKY18" s="119"/>
      <c r="FKZ18" s="119"/>
      <c r="FLA18" s="119"/>
      <c r="FLB18" s="119"/>
      <c r="FLC18" s="119"/>
      <c r="FLD18" s="119"/>
      <c r="FLE18" s="119"/>
      <c r="FLF18" s="119"/>
      <c r="FLG18" s="119"/>
      <c r="FLH18" s="119"/>
      <c r="FLI18" s="119"/>
      <c r="FLJ18" s="119"/>
      <c r="FLK18" s="119"/>
      <c r="FLL18" s="119"/>
      <c r="FLM18" s="119"/>
      <c r="FLN18" s="119"/>
      <c r="FLO18" s="119"/>
      <c r="FLP18" s="119"/>
      <c r="FLQ18" s="119"/>
      <c r="FLR18" s="119"/>
      <c r="FLS18" s="119"/>
      <c r="FLT18" s="119"/>
      <c r="FLU18" s="119"/>
      <c r="FLV18" s="119"/>
      <c r="FLW18" s="119"/>
      <c r="FLX18" s="119"/>
      <c r="FLY18" s="119"/>
      <c r="FLZ18" s="119"/>
      <c r="FMA18" s="119"/>
      <c r="FMB18" s="119"/>
      <c r="FMC18" s="119"/>
      <c r="FMD18" s="119"/>
      <c r="FME18" s="119"/>
      <c r="FMF18" s="119"/>
      <c r="FMG18" s="119"/>
      <c r="FMH18" s="119"/>
      <c r="FMI18" s="119"/>
      <c r="FMJ18" s="119"/>
      <c r="FMK18" s="119"/>
      <c r="FML18" s="119"/>
      <c r="FMM18" s="119"/>
      <c r="FMN18" s="119"/>
      <c r="FMO18" s="119"/>
      <c r="FMP18" s="119"/>
      <c r="FMQ18" s="119"/>
      <c r="FMR18" s="119"/>
      <c r="FMS18" s="119"/>
      <c r="FMT18" s="119"/>
      <c r="FMU18" s="119"/>
      <c r="FMV18" s="119"/>
      <c r="FMW18" s="119"/>
      <c r="FMX18" s="119"/>
      <c r="FMY18" s="119"/>
      <c r="FMZ18" s="119"/>
      <c r="FNA18" s="119"/>
      <c r="FNB18" s="119"/>
      <c r="FNC18" s="119"/>
      <c r="FND18" s="119"/>
      <c r="FNE18" s="119"/>
      <c r="FNF18" s="119"/>
      <c r="FNG18" s="119"/>
      <c r="FNH18" s="119"/>
      <c r="FNI18" s="119"/>
      <c r="FNJ18" s="119"/>
      <c r="FNK18" s="119"/>
      <c r="FNL18" s="119"/>
      <c r="FNM18" s="119"/>
      <c r="FNN18" s="119"/>
      <c r="FNO18" s="119"/>
      <c r="FNP18" s="119"/>
      <c r="FNQ18" s="119"/>
      <c r="FNR18" s="119"/>
      <c r="FNS18" s="119"/>
      <c r="FNT18" s="119"/>
      <c r="FNU18" s="119"/>
      <c r="FNV18" s="119"/>
      <c r="FNW18" s="119"/>
      <c r="FNX18" s="119"/>
      <c r="FNY18" s="119"/>
      <c r="FNZ18" s="119"/>
      <c r="FOA18" s="119"/>
      <c r="FOB18" s="119"/>
      <c r="FOC18" s="119"/>
      <c r="FOD18" s="119"/>
      <c r="FOE18" s="119"/>
      <c r="FOF18" s="119"/>
      <c r="FOG18" s="119"/>
      <c r="FOH18" s="119"/>
      <c r="FOI18" s="119"/>
      <c r="FOJ18" s="119"/>
      <c r="FOK18" s="119"/>
      <c r="FOL18" s="119"/>
      <c r="FOM18" s="119"/>
      <c r="FON18" s="119"/>
      <c r="FOO18" s="119"/>
      <c r="FOP18" s="119"/>
      <c r="FOQ18" s="119"/>
      <c r="FOR18" s="119"/>
      <c r="FOS18" s="119"/>
      <c r="FOT18" s="119"/>
      <c r="FOU18" s="119"/>
      <c r="FOV18" s="119"/>
      <c r="FOW18" s="119"/>
      <c r="FOX18" s="119"/>
      <c r="FOY18" s="119"/>
      <c r="FOZ18" s="119"/>
      <c r="FPA18" s="119"/>
      <c r="FPB18" s="119"/>
      <c r="FPC18" s="119"/>
      <c r="FPD18" s="119"/>
      <c r="FPE18" s="119"/>
      <c r="FPF18" s="119"/>
      <c r="FPG18" s="119"/>
      <c r="FPH18" s="119"/>
      <c r="FPI18" s="119"/>
      <c r="FPJ18" s="119"/>
      <c r="FPK18" s="119"/>
      <c r="FPL18" s="119"/>
      <c r="FPM18" s="119"/>
      <c r="FPN18" s="119"/>
      <c r="FPO18" s="119"/>
      <c r="FPP18" s="119"/>
      <c r="FPQ18" s="119"/>
      <c r="FPR18" s="119"/>
      <c r="FPS18" s="119"/>
      <c r="FPT18" s="119"/>
      <c r="FPU18" s="119"/>
      <c r="FPV18" s="119"/>
      <c r="FPW18" s="119"/>
      <c r="FPX18" s="119"/>
      <c r="FPY18" s="119"/>
      <c r="FPZ18" s="119"/>
      <c r="FQA18" s="119"/>
      <c r="FQB18" s="119"/>
      <c r="FQC18" s="119"/>
      <c r="FQD18" s="119"/>
      <c r="FQE18" s="119"/>
      <c r="FQF18" s="119"/>
      <c r="FQG18" s="119"/>
      <c r="FQH18" s="119"/>
      <c r="FQI18" s="119"/>
      <c r="FQJ18" s="119"/>
      <c r="FQK18" s="119"/>
      <c r="FQL18" s="119"/>
      <c r="FQM18" s="119"/>
      <c r="FQN18" s="119"/>
      <c r="FQO18" s="119"/>
      <c r="FQP18" s="119"/>
      <c r="FQQ18" s="119"/>
      <c r="FQR18" s="119"/>
      <c r="FQS18" s="119"/>
      <c r="FQT18" s="119"/>
      <c r="FQU18" s="119"/>
      <c r="FQV18" s="119"/>
      <c r="FQW18" s="119"/>
      <c r="FQX18" s="119"/>
      <c r="FQY18" s="119"/>
      <c r="FQZ18" s="119"/>
      <c r="FRA18" s="119"/>
      <c r="FRB18" s="119"/>
      <c r="FRC18" s="119"/>
      <c r="FRD18" s="119"/>
      <c r="FRE18" s="119"/>
      <c r="FRF18" s="119"/>
      <c r="FRG18" s="119"/>
      <c r="FRH18" s="119"/>
      <c r="FRI18" s="119"/>
      <c r="FRJ18" s="119"/>
      <c r="FRK18" s="119"/>
      <c r="FRL18" s="119"/>
      <c r="FRM18" s="119"/>
      <c r="FRN18" s="119"/>
      <c r="FRO18" s="119"/>
      <c r="FRP18" s="119"/>
      <c r="FRQ18" s="119"/>
      <c r="FRR18" s="119"/>
      <c r="FRS18" s="119"/>
      <c r="FRT18" s="119"/>
      <c r="FRU18" s="119"/>
      <c r="FRV18" s="119"/>
      <c r="FRW18" s="119"/>
      <c r="FRX18" s="119"/>
      <c r="FRY18" s="119"/>
      <c r="FRZ18" s="119"/>
      <c r="FSA18" s="119"/>
      <c r="FSB18" s="119"/>
      <c r="FSC18" s="119"/>
      <c r="FSD18" s="119"/>
      <c r="FSE18" s="119"/>
      <c r="FSF18" s="119"/>
      <c r="FSG18" s="119"/>
      <c r="FSH18" s="119"/>
      <c r="FSI18" s="119"/>
      <c r="FSJ18" s="119"/>
      <c r="FSK18" s="119"/>
      <c r="FSL18" s="119"/>
      <c r="FSM18" s="119"/>
      <c r="FSN18" s="119"/>
      <c r="FSO18" s="119"/>
      <c r="FSP18" s="119"/>
      <c r="FSQ18" s="119"/>
      <c r="FSR18" s="119"/>
      <c r="FSS18" s="119"/>
      <c r="FST18" s="119"/>
      <c r="FSU18" s="119"/>
      <c r="FSV18" s="119"/>
      <c r="FSW18" s="119"/>
      <c r="FSX18" s="119"/>
      <c r="FSY18" s="119"/>
      <c r="FSZ18" s="119"/>
      <c r="FTA18" s="119"/>
      <c r="FTB18" s="119"/>
      <c r="FTC18" s="119"/>
      <c r="FTD18" s="119"/>
      <c r="FTE18" s="119"/>
      <c r="FTF18" s="119"/>
      <c r="FTG18" s="119"/>
      <c r="FTH18" s="119"/>
      <c r="FTI18" s="119"/>
      <c r="FTJ18" s="119"/>
      <c r="FTK18" s="119"/>
      <c r="FTL18" s="119"/>
      <c r="FTM18" s="119"/>
      <c r="FTN18" s="119"/>
      <c r="FTO18" s="119"/>
      <c r="FTP18" s="119"/>
      <c r="FTQ18" s="119"/>
      <c r="FTR18" s="119"/>
      <c r="FTS18" s="119"/>
      <c r="FTT18" s="119"/>
      <c r="FTU18" s="119"/>
      <c r="FTV18" s="119"/>
      <c r="FTW18" s="119"/>
      <c r="FTX18" s="119"/>
      <c r="FTY18" s="119"/>
      <c r="FTZ18" s="119"/>
      <c r="FUA18" s="119"/>
      <c r="FUB18" s="119"/>
      <c r="FUC18" s="119"/>
      <c r="FUD18" s="119"/>
      <c r="FUE18" s="119"/>
      <c r="FUF18" s="119"/>
      <c r="FUG18" s="119"/>
      <c r="FUH18" s="119"/>
      <c r="FUI18" s="119"/>
      <c r="FUJ18" s="119"/>
      <c r="FUK18" s="119"/>
      <c r="FUL18" s="119"/>
      <c r="FUM18" s="119"/>
      <c r="FUN18" s="119"/>
      <c r="FUO18" s="119"/>
      <c r="FUP18" s="119"/>
      <c r="FUQ18" s="119"/>
      <c r="FUR18" s="119"/>
      <c r="FUS18" s="119"/>
      <c r="FUT18" s="119"/>
      <c r="FUU18" s="119"/>
      <c r="FUV18" s="119"/>
      <c r="FUW18" s="119"/>
      <c r="FUX18" s="119"/>
      <c r="FUY18" s="119"/>
      <c r="FUZ18" s="119"/>
      <c r="FVA18" s="119"/>
      <c r="FVB18" s="119"/>
      <c r="FVC18" s="119"/>
      <c r="FVD18" s="119"/>
      <c r="FVE18" s="119"/>
      <c r="FVF18" s="119"/>
      <c r="FVG18" s="119"/>
      <c r="FVH18" s="119"/>
      <c r="FVI18" s="119"/>
      <c r="FVJ18" s="119"/>
      <c r="FVK18" s="119"/>
      <c r="FVL18" s="119"/>
      <c r="FVM18" s="119"/>
      <c r="FVN18" s="119"/>
      <c r="FVO18" s="119"/>
      <c r="FVP18" s="119"/>
      <c r="FVQ18" s="119"/>
      <c r="FVR18" s="119"/>
      <c r="FVS18" s="119"/>
      <c r="FVT18" s="119"/>
      <c r="FVU18" s="119"/>
      <c r="FVV18" s="119"/>
      <c r="FVW18" s="119"/>
      <c r="FVX18" s="119"/>
      <c r="FVY18" s="119"/>
      <c r="FVZ18" s="119"/>
      <c r="FWA18" s="119"/>
      <c r="FWB18" s="119"/>
      <c r="FWC18" s="119"/>
      <c r="FWD18" s="119"/>
      <c r="FWE18" s="119"/>
      <c r="FWF18" s="119"/>
      <c r="FWG18" s="119"/>
      <c r="FWH18" s="119"/>
      <c r="FWI18" s="119"/>
      <c r="FWJ18" s="119"/>
      <c r="FWK18" s="119"/>
      <c r="FWL18" s="119"/>
      <c r="FWM18" s="119"/>
      <c r="FWN18" s="119"/>
      <c r="FWO18" s="119"/>
      <c r="FWP18" s="119"/>
      <c r="FWQ18" s="119"/>
      <c r="FWR18" s="119"/>
      <c r="FWS18" s="119"/>
      <c r="FWT18" s="119"/>
      <c r="FWU18" s="119"/>
      <c r="FWV18" s="119"/>
      <c r="FWW18" s="119"/>
      <c r="FWX18" s="119"/>
      <c r="FWY18" s="119"/>
      <c r="FWZ18" s="119"/>
      <c r="FXA18" s="119"/>
      <c r="FXB18" s="119"/>
      <c r="FXC18" s="119"/>
      <c r="FXD18" s="119"/>
      <c r="FXE18" s="119"/>
      <c r="FXF18" s="119"/>
      <c r="FXG18" s="119"/>
      <c r="FXH18" s="119"/>
      <c r="FXI18" s="119"/>
      <c r="FXJ18" s="119"/>
      <c r="FXK18" s="119"/>
      <c r="FXL18" s="119"/>
      <c r="FXM18" s="119"/>
      <c r="FXN18" s="119"/>
      <c r="FXO18" s="119"/>
      <c r="FXP18" s="119"/>
      <c r="FXQ18" s="119"/>
      <c r="FXR18" s="119"/>
      <c r="FXS18" s="119"/>
      <c r="FXT18" s="119"/>
      <c r="FXU18" s="119"/>
      <c r="FXV18" s="119"/>
      <c r="FXW18" s="119"/>
      <c r="FXX18" s="119"/>
      <c r="FXY18" s="119"/>
      <c r="FXZ18" s="119"/>
      <c r="FYA18" s="119"/>
      <c r="FYB18" s="119"/>
      <c r="FYC18" s="119"/>
      <c r="FYD18" s="119"/>
      <c r="FYE18" s="119"/>
      <c r="FYF18" s="119"/>
      <c r="FYG18" s="119"/>
      <c r="FYH18" s="119"/>
      <c r="FYI18" s="119"/>
      <c r="FYJ18" s="119"/>
      <c r="FYK18" s="119"/>
      <c r="FYL18" s="119"/>
      <c r="FYM18" s="119"/>
      <c r="FYN18" s="119"/>
      <c r="FYO18" s="119"/>
      <c r="FYP18" s="119"/>
      <c r="FYQ18" s="119"/>
      <c r="FYR18" s="119"/>
      <c r="FYS18" s="119"/>
      <c r="FYT18" s="119"/>
      <c r="FYU18" s="119"/>
      <c r="FYV18" s="119"/>
      <c r="FYW18" s="119"/>
      <c r="FYX18" s="119"/>
      <c r="FYY18" s="119"/>
      <c r="FYZ18" s="119"/>
      <c r="FZA18" s="119"/>
      <c r="FZB18" s="119"/>
      <c r="FZC18" s="119"/>
      <c r="FZD18" s="119"/>
      <c r="FZE18" s="119"/>
      <c r="FZF18" s="119"/>
      <c r="FZG18" s="119"/>
      <c r="FZH18" s="119"/>
      <c r="FZI18" s="119"/>
      <c r="FZJ18" s="119"/>
      <c r="FZK18" s="119"/>
      <c r="FZL18" s="119"/>
      <c r="FZM18" s="119"/>
      <c r="FZN18" s="119"/>
      <c r="FZO18" s="119"/>
      <c r="FZP18" s="119"/>
      <c r="FZQ18" s="119"/>
      <c r="FZR18" s="119"/>
      <c r="FZS18" s="119"/>
      <c r="FZT18" s="119"/>
      <c r="FZU18" s="119"/>
      <c r="FZV18" s="119"/>
      <c r="FZW18" s="119"/>
      <c r="FZX18" s="119"/>
      <c r="FZY18" s="119"/>
      <c r="FZZ18" s="119"/>
      <c r="GAA18" s="119"/>
      <c r="GAB18" s="119"/>
      <c r="GAC18" s="119"/>
      <c r="GAD18" s="119"/>
      <c r="GAE18" s="119"/>
      <c r="GAF18" s="119"/>
      <c r="GAG18" s="119"/>
      <c r="GAH18" s="119"/>
      <c r="GAI18" s="119"/>
      <c r="GAJ18" s="119"/>
      <c r="GAK18" s="119"/>
      <c r="GAL18" s="119"/>
      <c r="GAM18" s="119"/>
      <c r="GAN18" s="119"/>
      <c r="GAO18" s="119"/>
      <c r="GAP18" s="119"/>
      <c r="GAQ18" s="119"/>
      <c r="GAR18" s="119"/>
      <c r="GAS18" s="119"/>
      <c r="GAT18" s="119"/>
      <c r="GAU18" s="119"/>
      <c r="GAV18" s="119"/>
      <c r="GAW18" s="119"/>
      <c r="GAX18" s="119"/>
      <c r="GAY18" s="119"/>
      <c r="GAZ18" s="119"/>
      <c r="GBA18" s="119"/>
      <c r="GBB18" s="119"/>
      <c r="GBC18" s="119"/>
      <c r="GBD18" s="119"/>
      <c r="GBE18" s="119"/>
      <c r="GBF18" s="119"/>
      <c r="GBG18" s="119"/>
      <c r="GBH18" s="119"/>
      <c r="GBI18" s="119"/>
      <c r="GBJ18" s="119"/>
      <c r="GBK18" s="119"/>
      <c r="GBL18" s="119"/>
      <c r="GBM18" s="119"/>
      <c r="GBN18" s="119"/>
      <c r="GBO18" s="119"/>
      <c r="GBP18" s="119"/>
      <c r="GBQ18" s="119"/>
      <c r="GBR18" s="119"/>
      <c r="GBS18" s="119"/>
      <c r="GBT18" s="119"/>
      <c r="GBU18" s="119"/>
      <c r="GBV18" s="119"/>
      <c r="GBW18" s="119"/>
      <c r="GBX18" s="119"/>
      <c r="GBY18" s="119"/>
      <c r="GBZ18" s="119"/>
      <c r="GCA18" s="119"/>
      <c r="GCB18" s="119"/>
      <c r="GCC18" s="119"/>
      <c r="GCD18" s="119"/>
      <c r="GCE18" s="119"/>
      <c r="GCF18" s="119"/>
      <c r="GCG18" s="119"/>
      <c r="GCH18" s="119"/>
      <c r="GCI18" s="119"/>
      <c r="GCJ18" s="119"/>
      <c r="GCK18" s="119"/>
      <c r="GCL18" s="119"/>
      <c r="GCM18" s="119"/>
      <c r="GCN18" s="119"/>
      <c r="GCO18" s="119"/>
      <c r="GCP18" s="119"/>
      <c r="GCQ18" s="119"/>
      <c r="GCR18" s="119"/>
      <c r="GCS18" s="119"/>
      <c r="GCT18" s="119"/>
      <c r="GCU18" s="119"/>
      <c r="GCV18" s="119"/>
      <c r="GCW18" s="119"/>
      <c r="GCX18" s="119"/>
      <c r="GCY18" s="119"/>
      <c r="GCZ18" s="119"/>
      <c r="GDA18" s="119"/>
      <c r="GDB18" s="119"/>
      <c r="GDC18" s="119"/>
      <c r="GDD18" s="119"/>
      <c r="GDE18" s="119"/>
      <c r="GDF18" s="119"/>
      <c r="GDG18" s="119"/>
      <c r="GDH18" s="119"/>
      <c r="GDI18" s="119"/>
      <c r="GDJ18" s="119"/>
      <c r="GDK18" s="119"/>
      <c r="GDL18" s="119"/>
      <c r="GDM18" s="119"/>
      <c r="GDN18" s="119"/>
      <c r="GDO18" s="119"/>
      <c r="GDP18" s="119"/>
      <c r="GDQ18" s="119"/>
      <c r="GDR18" s="119"/>
      <c r="GDS18" s="119"/>
      <c r="GDT18" s="119"/>
      <c r="GDU18" s="119"/>
      <c r="GDV18" s="119"/>
      <c r="GDW18" s="119"/>
      <c r="GDX18" s="119"/>
      <c r="GDY18" s="119"/>
      <c r="GDZ18" s="119"/>
      <c r="GEA18" s="119"/>
      <c r="GEB18" s="119"/>
      <c r="GEC18" s="119"/>
      <c r="GED18" s="119"/>
      <c r="GEE18" s="119"/>
      <c r="GEF18" s="119"/>
      <c r="GEG18" s="119"/>
      <c r="GEH18" s="119"/>
      <c r="GEI18" s="119"/>
      <c r="GEJ18" s="119"/>
      <c r="GEK18" s="119"/>
      <c r="GEL18" s="119"/>
      <c r="GEM18" s="119"/>
      <c r="GEN18" s="119"/>
      <c r="GEO18" s="119"/>
      <c r="GEP18" s="119"/>
      <c r="GEQ18" s="119"/>
      <c r="GER18" s="119"/>
      <c r="GES18" s="119"/>
      <c r="GET18" s="119"/>
      <c r="GEU18" s="119"/>
      <c r="GEV18" s="119"/>
      <c r="GEW18" s="119"/>
      <c r="GEX18" s="119"/>
      <c r="GEY18" s="119"/>
      <c r="GEZ18" s="119"/>
      <c r="GFA18" s="119"/>
      <c r="GFB18" s="119"/>
      <c r="GFC18" s="119"/>
      <c r="GFD18" s="119"/>
      <c r="GFE18" s="119"/>
      <c r="GFF18" s="119"/>
      <c r="GFG18" s="119"/>
      <c r="GFH18" s="119"/>
      <c r="GFI18" s="119"/>
      <c r="GFJ18" s="119"/>
      <c r="GFK18" s="119"/>
      <c r="GFL18" s="119"/>
      <c r="GFM18" s="119"/>
      <c r="GFN18" s="119"/>
      <c r="GFO18" s="119"/>
      <c r="GFP18" s="119"/>
      <c r="GFQ18" s="119"/>
      <c r="GFR18" s="119"/>
      <c r="GFS18" s="119"/>
      <c r="GFT18" s="119"/>
      <c r="GFU18" s="119"/>
      <c r="GFV18" s="119"/>
      <c r="GFW18" s="119"/>
      <c r="GFX18" s="119"/>
      <c r="GFY18" s="119"/>
      <c r="GFZ18" s="119"/>
      <c r="GGA18" s="119"/>
      <c r="GGB18" s="119"/>
      <c r="GGC18" s="119"/>
      <c r="GGD18" s="119"/>
      <c r="GGE18" s="119"/>
      <c r="GGF18" s="119"/>
      <c r="GGG18" s="119"/>
      <c r="GGH18" s="119"/>
      <c r="GGI18" s="119"/>
      <c r="GGJ18" s="119"/>
      <c r="GGK18" s="119"/>
      <c r="GGL18" s="119"/>
      <c r="GGM18" s="119"/>
      <c r="GGN18" s="119"/>
      <c r="GGO18" s="119"/>
      <c r="GGP18" s="119"/>
      <c r="GGQ18" s="119"/>
      <c r="GGR18" s="119"/>
      <c r="GGS18" s="119"/>
      <c r="GGT18" s="119"/>
      <c r="GGU18" s="119"/>
      <c r="GGV18" s="119"/>
      <c r="GGW18" s="119"/>
      <c r="GGX18" s="119"/>
      <c r="GGY18" s="119"/>
      <c r="GGZ18" s="119"/>
      <c r="GHA18" s="119"/>
      <c r="GHB18" s="119"/>
      <c r="GHC18" s="119"/>
      <c r="GHD18" s="119"/>
      <c r="GHE18" s="119"/>
      <c r="GHF18" s="119"/>
      <c r="GHG18" s="119"/>
      <c r="GHH18" s="119"/>
      <c r="GHI18" s="119"/>
      <c r="GHJ18" s="119"/>
      <c r="GHK18" s="119"/>
      <c r="GHL18" s="119"/>
      <c r="GHM18" s="119"/>
      <c r="GHN18" s="119"/>
      <c r="GHO18" s="119"/>
      <c r="GHP18" s="119"/>
      <c r="GHQ18" s="119"/>
      <c r="GHR18" s="119"/>
      <c r="GHS18" s="119"/>
      <c r="GHT18" s="119"/>
      <c r="GHU18" s="119"/>
      <c r="GHV18" s="119"/>
      <c r="GHW18" s="119"/>
      <c r="GHX18" s="119"/>
      <c r="GHY18" s="119"/>
      <c r="GHZ18" s="119"/>
      <c r="GIA18" s="119"/>
      <c r="GIB18" s="119"/>
      <c r="GIC18" s="119"/>
      <c r="GID18" s="119"/>
      <c r="GIE18" s="119"/>
      <c r="GIF18" s="119"/>
      <c r="GIG18" s="119"/>
      <c r="GIH18" s="119"/>
      <c r="GII18" s="119"/>
      <c r="GIJ18" s="119"/>
      <c r="GIK18" s="119"/>
      <c r="GIL18" s="119"/>
      <c r="GIM18" s="119"/>
      <c r="GIN18" s="119"/>
      <c r="GIO18" s="119"/>
      <c r="GIP18" s="119"/>
      <c r="GIQ18" s="119"/>
      <c r="GIR18" s="119"/>
      <c r="GIS18" s="119"/>
      <c r="GIT18" s="119"/>
      <c r="GIU18" s="119"/>
      <c r="GIV18" s="119"/>
      <c r="GIW18" s="119"/>
      <c r="GIX18" s="119"/>
      <c r="GIY18" s="119"/>
      <c r="GIZ18" s="119"/>
      <c r="GJA18" s="119"/>
      <c r="GJB18" s="119"/>
      <c r="GJC18" s="119"/>
      <c r="GJD18" s="119"/>
      <c r="GJE18" s="119"/>
      <c r="GJF18" s="119"/>
      <c r="GJG18" s="119"/>
      <c r="GJH18" s="119"/>
      <c r="GJI18" s="119"/>
      <c r="GJJ18" s="119"/>
      <c r="GJK18" s="119"/>
      <c r="GJL18" s="119"/>
      <c r="GJM18" s="119"/>
      <c r="GJN18" s="119"/>
      <c r="GJO18" s="119"/>
      <c r="GJP18" s="119"/>
      <c r="GJQ18" s="119"/>
      <c r="GJR18" s="119"/>
      <c r="GJS18" s="119"/>
      <c r="GJT18" s="119"/>
      <c r="GJU18" s="119"/>
      <c r="GJV18" s="119"/>
      <c r="GJW18" s="119"/>
      <c r="GJX18" s="119"/>
      <c r="GJY18" s="119"/>
      <c r="GJZ18" s="119"/>
      <c r="GKA18" s="119"/>
      <c r="GKB18" s="119"/>
      <c r="GKC18" s="119"/>
      <c r="GKD18" s="119"/>
      <c r="GKE18" s="119"/>
      <c r="GKF18" s="119"/>
      <c r="GKG18" s="119"/>
      <c r="GKH18" s="119"/>
      <c r="GKI18" s="119"/>
      <c r="GKJ18" s="119"/>
      <c r="GKK18" s="119"/>
      <c r="GKL18" s="119"/>
      <c r="GKM18" s="119"/>
      <c r="GKN18" s="119"/>
      <c r="GKO18" s="119"/>
      <c r="GKP18" s="119"/>
      <c r="GKQ18" s="119"/>
      <c r="GKR18" s="119"/>
      <c r="GKS18" s="119"/>
      <c r="GKT18" s="119"/>
      <c r="GKU18" s="119"/>
      <c r="GKV18" s="119"/>
      <c r="GKW18" s="119"/>
      <c r="GKX18" s="119"/>
      <c r="GKY18" s="119"/>
      <c r="GKZ18" s="119"/>
      <c r="GLA18" s="119"/>
      <c r="GLB18" s="119"/>
      <c r="GLC18" s="119"/>
      <c r="GLD18" s="119"/>
      <c r="GLE18" s="119"/>
      <c r="GLF18" s="119"/>
      <c r="GLG18" s="119"/>
      <c r="GLH18" s="119"/>
      <c r="GLI18" s="119"/>
      <c r="GLJ18" s="119"/>
      <c r="GLK18" s="119"/>
      <c r="GLL18" s="119"/>
      <c r="GLM18" s="119"/>
      <c r="GLN18" s="119"/>
      <c r="GLO18" s="119"/>
      <c r="GLP18" s="119"/>
      <c r="GLQ18" s="119"/>
      <c r="GLR18" s="119"/>
      <c r="GLS18" s="119"/>
      <c r="GLT18" s="119"/>
      <c r="GLU18" s="119"/>
      <c r="GLV18" s="119"/>
      <c r="GLW18" s="119"/>
      <c r="GLX18" s="119"/>
      <c r="GLY18" s="119"/>
      <c r="GLZ18" s="119"/>
      <c r="GMA18" s="119"/>
      <c r="GMB18" s="119"/>
      <c r="GMC18" s="119"/>
      <c r="GMD18" s="119"/>
      <c r="GME18" s="119"/>
      <c r="GMF18" s="119"/>
      <c r="GMG18" s="119"/>
      <c r="GMH18" s="119"/>
      <c r="GMI18" s="119"/>
      <c r="GMJ18" s="119"/>
      <c r="GMK18" s="119"/>
      <c r="GML18" s="119"/>
      <c r="GMM18" s="119"/>
      <c r="GMN18" s="119"/>
      <c r="GMO18" s="119"/>
      <c r="GMP18" s="119"/>
      <c r="GMQ18" s="119"/>
      <c r="GMR18" s="119"/>
      <c r="GMS18" s="119"/>
      <c r="GMT18" s="119"/>
      <c r="GMU18" s="119"/>
      <c r="GMV18" s="119"/>
      <c r="GMW18" s="119"/>
      <c r="GMX18" s="119"/>
      <c r="GMY18" s="119"/>
      <c r="GMZ18" s="119"/>
      <c r="GNA18" s="119"/>
      <c r="GNB18" s="119"/>
      <c r="GNC18" s="119"/>
      <c r="GND18" s="119"/>
      <c r="GNE18" s="119"/>
      <c r="GNF18" s="119"/>
      <c r="GNG18" s="119"/>
      <c r="GNH18" s="119"/>
      <c r="GNI18" s="119"/>
      <c r="GNJ18" s="119"/>
      <c r="GNK18" s="119"/>
      <c r="GNL18" s="119"/>
      <c r="GNM18" s="119"/>
      <c r="GNN18" s="119"/>
      <c r="GNO18" s="119"/>
      <c r="GNP18" s="119"/>
      <c r="GNQ18" s="119"/>
      <c r="GNR18" s="119"/>
      <c r="GNS18" s="119"/>
      <c r="GNT18" s="119"/>
      <c r="GNU18" s="119"/>
      <c r="GNV18" s="119"/>
      <c r="GNW18" s="119"/>
      <c r="GNX18" s="119"/>
      <c r="GNY18" s="119"/>
      <c r="GNZ18" s="119"/>
      <c r="GOA18" s="119"/>
      <c r="GOB18" s="119"/>
      <c r="GOC18" s="119"/>
      <c r="GOD18" s="119"/>
      <c r="GOE18" s="119"/>
      <c r="GOF18" s="119"/>
      <c r="GOG18" s="119"/>
      <c r="GOH18" s="119"/>
      <c r="GOI18" s="119"/>
      <c r="GOJ18" s="119"/>
      <c r="GOK18" s="119"/>
      <c r="GOL18" s="119"/>
      <c r="GOM18" s="119"/>
      <c r="GON18" s="119"/>
      <c r="GOO18" s="119"/>
      <c r="GOP18" s="119"/>
      <c r="GOQ18" s="119"/>
      <c r="GOR18" s="119"/>
      <c r="GOS18" s="119"/>
      <c r="GOT18" s="119"/>
      <c r="GOU18" s="119"/>
      <c r="GOV18" s="119"/>
      <c r="GOW18" s="119"/>
      <c r="GOX18" s="119"/>
      <c r="GOY18" s="119"/>
      <c r="GOZ18" s="119"/>
      <c r="GPA18" s="119"/>
      <c r="GPB18" s="119"/>
      <c r="GPC18" s="119"/>
      <c r="GPD18" s="119"/>
      <c r="GPE18" s="119"/>
      <c r="GPF18" s="119"/>
      <c r="GPG18" s="119"/>
      <c r="GPH18" s="119"/>
      <c r="GPI18" s="119"/>
      <c r="GPJ18" s="119"/>
      <c r="GPK18" s="119"/>
      <c r="GPL18" s="119"/>
      <c r="GPM18" s="119"/>
      <c r="GPN18" s="119"/>
      <c r="GPO18" s="119"/>
      <c r="GPP18" s="119"/>
      <c r="GPQ18" s="119"/>
      <c r="GPR18" s="119"/>
      <c r="GPS18" s="119"/>
      <c r="GPT18" s="119"/>
      <c r="GPU18" s="119"/>
      <c r="GPV18" s="119"/>
      <c r="GPW18" s="119"/>
      <c r="GPX18" s="119"/>
      <c r="GPY18" s="119"/>
      <c r="GPZ18" s="119"/>
      <c r="GQA18" s="119"/>
      <c r="GQB18" s="119"/>
      <c r="GQC18" s="119"/>
      <c r="GQD18" s="119"/>
      <c r="GQE18" s="119"/>
      <c r="GQF18" s="119"/>
      <c r="GQG18" s="119"/>
      <c r="GQH18" s="119"/>
      <c r="GQI18" s="119"/>
      <c r="GQJ18" s="119"/>
      <c r="GQK18" s="119"/>
      <c r="GQL18" s="119"/>
      <c r="GQM18" s="119"/>
      <c r="GQN18" s="119"/>
      <c r="GQO18" s="119"/>
      <c r="GQP18" s="119"/>
      <c r="GQQ18" s="119"/>
      <c r="GQR18" s="119"/>
      <c r="GQS18" s="119"/>
      <c r="GQT18" s="119"/>
      <c r="GQU18" s="119"/>
      <c r="GQV18" s="119"/>
      <c r="GQW18" s="119"/>
      <c r="GQX18" s="119"/>
      <c r="GQY18" s="119"/>
      <c r="GQZ18" s="119"/>
      <c r="GRA18" s="119"/>
      <c r="GRB18" s="119"/>
      <c r="GRC18" s="119"/>
      <c r="GRD18" s="119"/>
      <c r="GRE18" s="119"/>
      <c r="GRF18" s="119"/>
      <c r="GRG18" s="119"/>
      <c r="GRH18" s="119"/>
      <c r="GRI18" s="119"/>
      <c r="GRJ18" s="119"/>
      <c r="GRK18" s="119"/>
      <c r="GRL18" s="119"/>
      <c r="GRM18" s="119"/>
      <c r="GRN18" s="119"/>
      <c r="GRO18" s="119"/>
      <c r="GRP18" s="119"/>
      <c r="GRQ18" s="119"/>
      <c r="GRR18" s="119"/>
      <c r="GRS18" s="119"/>
      <c r="GRT18" s="119"/>
      <c r="GRU18" s="119"/>
      <c r="GRV18" s="119"/>
      <c r="GRW18" s="119"/>
      <c r="GRX18" s="119"/>
      <c r="GRY18" s="119"/>
      <c r="GRZ18" s="119"/>
      <c r="GSA18" s="119"/>
      <c r="GSB18" s="119"/>
      <c r="GSC18" s="119"/>
      <c r="GSD18" s="119"/>
      <c r="GSE18" s="119"/>
      <c r="GSF18" s="119"/>
      <c r="GSG18" s="119"/>
      <c r="GSH18" s="119"/>
      <c r="GSI18" s="119"/>
      <c r="GSJ18" s="119"/>
      <c r="GSK18" s="119"/>
      <c r="GSL18" s="119"/>
      <c r="GSM18" s="119"/>
      <c r="GSN18" s="119"/>
      <c r="GSO18" s="119"/>
      <c r="GSP18" s="119"/>
      <c r="GSQ18" s="119"/>
      <c r="GSR18" s="119"/>
      <c r="GSS18" s="119"/>
      <c r="GST18" s="119"/>
      <c r="GSU18" s="119"/>
      <c r="GSV18" s="119"/>
      <c r="GSW18" s="119"/>
      <c r="GSX18" s="119"/>
      <c r="GSY18" s="119"/>
      <c r="GSZ18" s="119"/>
      <c r="GTA18" s="119"/>
      <c r="GTB18" s="119"/>
      <c r="GTC18" s="119"/>
      <c r="GTD18" s="119"/>
      <c r="GTE18" s="119"/>
      <c r="GTF18" s="119"/>
      <c r="GTG18" s="119"/>
      <c r="GTH18" s="119"/>
      <c r="GTI18" s="119"/>
      <c r="GTJ18" s="119"/>
      <c r="GTK18" s="119"/>
      <c r="GTL18" s="119"/>
      <c r="GTM18" s="119"/>
      <c r="GTN18" s="119"/>
      <c r="GTO18" s="119"/>
      <c r="GTP18" s="119"/>
      <c r="GTQ18" s="119"/>
      <c r="GTR18" s="119"/>
      <c r="GTS18" s="119"/>
      <c r="GTT18" s="119"/>
      <c r="GTU18" s="119"/>
      <c r="GTV18" s="119"/>
      <c r="GTW18" s="119"/>
      <c r="GTX18" s="119"/>
      <c r="GTY18" s="119"/>
      <c r="GTZ18" s="119"/>
      <c r="GUA18" s="119"/>
      <c r="GUB18" s="119"/>
      <c r="GUC18" s="119"/>
      <c r="GUD18" s="119"/>
      <c r="GUE18" s="119"/>
      <c r="GUF18" s="119"/>
      <c r="GUG18" s="119"/>
      <c r="GUH18" s="119"/>
      <c r="GUI18" s="119"/>
      <c r="GUJ18" s="119"/>
      <c r="GUK18" s="119"/>
      <c r="GUL18" s="119"/>
      <c r="GUM18" s="119"/>
      <c r="GUN18" s="119"/>
      <c r="GUO18" s="119"/>
      <c r="GUP18" s="119"/>
      <c r="GUQ18" s="119"/>
      <c r="GUR18" s="119"/>
      <c r="GUS18" s="119"/>
      <c r="GUT18" s="119"/>
      <c r="GUU18" s="119"/>
      <c r="GUV18" s="119"/>
      <c r="GUW18" s="119"/>
      <c r="GUX18" s="119"/>
      <c r="GUY18" s="119"/>
      <c r="GUZ18" s="119"/>
      <c r="GVA18" s="119"/>
      <c r="GVB18" s="119"/>
      <c r="GVC18" s="119"/>
      <c r="GVD18" s="119"/>
      <c r="GVE18" s="119"/>
      <c r="GVF18" s="119"/>
      <c r="GVG18" s="119"/>
      <c r="GVH18" s="119"/>
      <c r="GVI18" s="119"/>
      <c r="GVJ18" s="119"/>
      <c r="GVK18" s="119"/>
      <c r="GVL18" s="119"/>
      <c r="GVM18" s="119"/>
      <c r="GVN18" s="119"/>
      <c r="GVO18" s="119"/>
      <c r="GVP18" s="119"/>
      <c r="GVQ18" s="119"/>
      <c r="GVR18" s="119"/>
      <c r="GVS18" s="119"/>
      <c r="GVT18" s="119"/>
      <c r="GVU18" s="119"/>
      <c r="GVV18" s="119"/>
      <c r="GVW18" s="119"/>
      <c r="GVX18" s="119"/>
      <c r="GVY18" s="119"/>
      <c r="GVZ18" s="119"/>
      <c r="GWA18" s="119"/>
      <c r="GWB18" s="119"/>
      <c r="GWC18" s="119"/>
      <c r="GWD18" s="119"/>
      <c r="GWE18" s="119"/>
      <c r="GWF18" s="119"/>
      <c r="GWG18" s="119"/>
      <c r="GWH18" s="119"/>
      <c r="GWI18" s="119"/>
      <c r="GWJ18" s="119"/>
      <c r="GWK18" s="119"/>
      <c r="GWL18" s="119"/>
      <c r="GWM18" s="119"/>
      <c r="GWN18" s="119"/>
      <c r="GWO18" s="119"/>
      <c r="GWP18" s="119"/>
      <c r="GWQ18" s="119"/>
      <c r="GWR18" s="119"/>
      <c r="GWS18" s="119"/>
      <c r="GWT18" s="119"/>
      <c r="GWU18" s="119"/>
      <c r="GWV18" s="119"/>
      <c r="GWW18" s="119"/>
      <c r="GWX18" s="119"/>
      <c r="GWY18" s="119"/>
      <c r="GWZ18" s="119"/>
      <c r="GXA18" s="119"/>
      <c r="GXB18" s="119"/>
      <c r="GXC18" s="119"/>
      <c r="GXD18" s="119"/>
      <c r="GXE18" s="119"/>
      <c r="GXF18" s="119"/>
      <c r="GXG18" s="119"/>
      <c r="GXH18" s="119"/>
      <c r="GXI18" s="119"/>
      <c r="GXJ18" s="119"/>
      <c r="GXK18" s="119"/>
      <c r="GXL18" s="119"/>
      <c r="GXM18" s="119"/>
      <c r="GXN18" s="119"/>
      <c r="GXO18" s="119"/>
      <c r="GXP18" s="119"/>
      <c r="GXQ18" s="119"/>
      <c r="GXR18" s="119"/>
      <c r="GXS18" s="119"/>
      <c r="GXT18" s="119"/>
      <c r="GXU18" s="119"/>
      <c r="GXV18" s="119"/>
      <c r="GXW18" s="119"/>
      <c r="GXX18" s="119"/>
      <c r="GXY18" s="119"/>
      <c r="GXZ18" s="119"/>
      <c r="GYA18" s="119"/>
      <c r="GYB18" s="119"/>
      <c r="GYC18" s="119"/>
      <c r="GYD18" s="119"/>
      <c r="GYE18" s="119"/>
      <c r="GYF18" s="119"/>
      <c r="GYG18" s="119"/>
      <c r="GYH18" s="119"/>
      <c r="GYI18" s="119"/>
      <c r="GYJ18" s="119"/>
      <c r="GYK18" s="119"/>
      <c r="GYL18" s="119"/>
      <c r="GYM18" s="119"/>
      <c r="GYN18" s="119"/>
      <c r="GYO18" s="119"/>
      <c r="GYP18" s="119"/>
      <c r="GYQ18" s="119"/>
      <c r="GYR18" s="119"/>
      <c r="GYS18" s="119"/>
      <c r="GYT18" s="119"/>
      <c r="GYU18" s="119"/>
      <c r="GYV18" s="119"/>
      <c r="GYW18" s="119"/>
      <c r="GYX18" s="119"/>
      <c r="GYY18" s="119"/>
      <c r="GYZ18" s="119"/>
      <c r="GZA18" s="119"/>
      <c r="GZB18" s="119"/>
      <c r="GZC18" s="119"/>
      <c r="GZD18" s="119"/>
      <c r="GZE18" s="119"/>
      <c r="GZF18" s="119"/>
      <c r="GZG18" s="119"/>
      <c r="GZH18" s="119"/>
      <c r="GZI18" s="119"/>
      <c r="GZJ18" s="119"/>
      <c r="GZK18" s="119"/>
      <c r="GZL18" s="119"/>
      <c r="GZM18" s="119"/>
      <c r="GZN18" s="119"/>
      <c r="GZO18" s="119"/>
      <c r="GZP18" s="119"/>
      <c r="GZQ18" s="119"/>
      <c r="GZR18" s="119"/>
      <c r="GZS18" s="119"/>
      <c r="GZT18" s="119"/>
      <c r="GZU18" s="119"/>
      <c r="GZV18" s="119"/>
      <c r="GZW18" s="119"/>
      <c r="GZX18" s="119"/>
      <c r="GZY18" s="119"/>
      <c r="GZZ18" s="119"/>
      <c r="HAA18" s="119"/>
      <c r="HAB18" s="119"/>
      <c r="HAC18" s="119"/>
      <c r="HAD18" s="119"/>
      <c r="HAE18" s="119"/>
      <c r="HAF18" s="119"/>
      <c r="HAG18" s="119"/>
      <c r="HAH18" s="119"/>
      <c r="HAI18" s="119"/>
      <c r="HAJ18" s="119"/>
      <c r="HAK18" s="119"/>
      <c r="HAL18" s="119"/>
      <c r="HAM18" s="119"/>
      <c r="HAN18" s="119"/>
      <c r="HAO18" s="119"/>
      <c r="HAP18" s="119"/>
      <c r="HAQ18" s="119"/>
      <c r="HAR18" s="119"/>
      <c r="HAS18" s="119"/>
      <c r="HAT18" s="119"/>
      <c r="HAU18" s="119"/>
      <c r="HAV18" s="119"/>
      <c r="HAW18" s="119"/>
      <c r="HAX18" s="119"/>
      <c r="HAY18" s="119"/>
      <c r="HAZ18" s="119"/>
      <c r="HBA18" s="119"/>
      <c r="HBB18" s="119"/>
      <c r="HBC18" s="119"/>
      <c r="HBD18" s="119"/>
      <c r="HBE18" s="119"/>
      <c r="HBF18" s="119"/>
      <c r="HBG18" s="119"/>
      <c r="HBH18" s="119"/>
      <c r="HBI18" s="119"/>
      <c r="HBJ18" s="119"/>
      <c r="HBK18" s="119"/>
      <c r="HBL18" s="119"/>
      <c r="HBM18" s="119"/>
      <c r="HBN18" s="119"/>
      <c r="HBO18" s="119"/>
      <c r="HBP18" s="119"/>
      <c r="HBQ18" s="119"/>
      <c r="HBR18" s="119"/>
      <c r="HBS18" s="119"/>
      <c r="HBT18" s="119"/>
      <c r="HBU18" s="119"/>
      <c r="HBV18" s="119"/>
      <c r="HBW18" s="119"/>
      <c r="HBX18" s="119"/>
      <c r="HBY18" s="119"/>
      <c r="HBZ18" s="119"/>
      <c r="HCA18" s="119"/>
      <c r="HCB18" s="119"/>
      <c r="HCC18" s="119"/>
      <c r="HCD18" s="119"/>
      <c r="HCE18" s="119"/>
      <c r="HCF18" s="119"/>
      <c r="HCG18" s="119"/>
      <c r="HCH18" s="119"/>
      <c r="HCI18" s="119"/>
      <c r="HCJ18" s="119"/>
      <c r="HCK18" s="119"/>
      <c r="HCL18" s="119"/>
      <c r="HCM18" s="119"/>
      <c r="HCN18" s="119"/>
      <c r="HCO18" s="119"/>
      <c r="HCP18" s="119"/>
      <c r="HCQ18" s="119"/>
      <c r="HCR18" s="119"/>
      <c r="HCS18" s="119"/>
      <c r="HCT18" s="119"/>
      <c r="HCU18" s="119"/>
      <c r="HCV18" s="119"/>
      <c r="HCW18" s="119"/>
      <c r="HCX18" s="119"/>
      <c r="HCY18" s="119"/>
      <c r="HCZ18" s="119"/>
      <c r="HDA18" s="119"/>
      <c r="HDB18" s="119"/>
      <c r="HDC18" s="119"/>
      <c r="HDD18" s="119"/>
      <c r="HDE18" s="119"/>
      <c r="HDF18" s="119"/>
      <c r="HDG18" s="119"/>
      <c r="HDH18" s="119"/>
      <c r="HDI18" s="119"/>
      <c r="HDJ18" s="119"/>
      <c r="HDK18" s="119"/>
      <c r="HDL18" s="119"/>
      <c r="HDM18" s="119"/>
      <c r="HDN18" s="119"/>
      <c r="HDO18" s="119"/>
      <c r="HDP18" s="119"/>
      <c r="HDQ18" s="119"/>
      <c r="HDR18" s="119"/>
      <c r="HDS18" s="119"/>
      <c r="HDT18" s="119"/>
      <c r="HDU18" s="119"/>
      <c r="HDV18" s="119"/>
      <c r="HDW18" s="119"/>
      <c r="HDX18" s="119"/>
      <c r="HDY18" s="119"/>
      <c r="HDZ18" s="119"/>
      <c r="HEA18" s="119"/>
      <c r="HEB18" s="119"/>
      <c r="HEC18" s="119"/>
      <c r="HED18" s="119"/>
      <c r="HEE18" s="119"/>
      <c r="HEF18" s="119"/>
      <c r="HEG18" s="119"/>
      <c r="HEH18" s="119"/>
      <c r="HEI18" s="119"/>
      <c r="HEJ18" s="119"/>
      <c r="HEK18" s="119"/>
      <c r="HEL18" s="119"/>
      <c r="HEM18" s="119"/>
      <c r="HEN18" s="119"/>
      <c r="HEO18" s="119"/>
      <c r="HEP18" s="119"/>
      <c r="HEQ18" s="119"/>
      <c r="HER18" s="119"/>
      <c r="HES18" s="119"/>
      <c r="HET18" s="119"/>
      <c r="HEU18" s="119"/>
      <c r="HEV18" s="119"/>
      <c r="HEW18" s="119"/>
      <c r="HEX18" s="119"/>
      <c r="HEY18" s="119"/>
      <c r="HEZ18" s="119"/>
      <c r="HFA18" s="119"/>
      <c r="HFB18" s="119"/>
      <c r="HFC18" s="119"/>
      <c r="HFD18" s="119"/>
      <c r="HFE18" s="119"/>
      <c r="HFF18" s="119"/>
      <c r="HFG18" s="119"/>
      <c r="HFH18" s="119"/>
      <c r="HFI18" s="119"/>
      <c r="HFJ18" s="119"/>
      <c r="HFK18" s="119"/>
      <c r="HFL18" s="119"/>
      <c r="HFM18" s="119"/>
      <c r="HFN18" s="119"/>
      <c r="HFO18" s="119"/>
      <c r="HFP18" s="119"/>
      <c r="HFQ18" s="119"/>
      <c r="HFR18" s="119"/>
      <c r="HFS18" s="119"/>
      <c r="HFT18" s="119"/>
      <c r="HFU18" s="119"/>
      <c r="HFV18" s="119"/>
      <c r="HFW18" s="119"/>
      <c r="HFX18" s="119"/>
      <c r="HFY18" s="119"/>
      <c r="HFZ18" s="119"/>
      <c r="HGA18" s="119"/>
      <c r="HGB18" s="119"/>
      <c r="HGC18" s="119"/>
      <c r="HGD18" s="119"/>
      <c r="HGE18" s="119"/>
      <c r="HGF18" s="119"/>
      <c r="HGG18" s="119"/>
      <c r="HGH18" s="119"/>
      <c r="HGI18" s="119"/>
      <c r="HGJ18" s="119"/>
      <c r="HGK18" s="119"/>
      <c r="HGL18" s="119"/>
      <c r="HGM18" s="119"/>
      <c r="HGN18" s="119"/>
      <c r="HGO18" s="119"/>
      <c r="HGP18" s="119"/>
      <c r="HGQ18" s="119"/>
      <c r="HGR18" s="119"/>
      <c r="HGS18" s="119"/>
      <c r="HGT18" s="119"/>
      <c r="HGU18" s="119"/>
      <c r="HGV18" s="119"/>
      <c r="HGW18" s="119"/>
      <c r="HGX18" s="119"/>
      <c r="HGY18" s="119"/>
      <c r="HGZ18" s="119"/>
      <c r="HHA18" s="119"/>
      <c r="HHB18" s="119"/>
      <c r="HHC18" s="119"/>
      <c r="HHD18" s="119"/>
      <c r="HHE18" s="119"/>
      <c r="HHF18" s="119"/>
      <c r="HHG18" s="119"/>
      <c r="HHH18" s="119"/>
      <c r="HHI18" s="119"/>
      <c r="HHJ18" s="119"/>
      <c r="HHK18" s="119"/>
      <c r="HHL18" s="119"/>
      <c r="HHM18" s="119"/>
      <c r="HHN18" s="119"/>
      <c r="HHO18" s="119"/>
      <c r="HHP18" s="119"/>
      <c r="HHQ18" s="119"/>
      <c r="HHR18" s="119"/>
      <c r="HHS18" s="119"/>
      <c r="HHT18" s="119"/>
      <c r="HHU18" s="119"/>
      <c r="HHV18" s="119"/>
      <c r="HHW18" s="119"/>
      <c r="HHX18" s="119"/>
      <c r="HHY18" s="119"/>
      <c r="HHZ18" s="119"/>
      <c r="HIA18" s="119"/>
      <c r="HIB18" s="119"/>
      <c r="HIC18" s="119"/>
      <c r="HID18" s="119"/>
      <c r="HIE18" s="119"/>
      <c r="HIF18" s="119"/>
      <c r="HIG18" s="119"/>
      <c r="HIH18" s="119"/>
      <c r="HII18" s="119"/>
      <c r="HIJ18" s="119"/>
      <c r="HIK18" s="119"/>
      <c r="HIL18" s="119"/>
      <c r="HIM18" s="119"/>
      <c r="HIN18" s="119"/>
      <c r="HIO18" s="119"/>
      <c r="HIP18" s="119"/>
      <c r="HIQ18" s="119"/>
      <c r="HIR18" s="119"/>
      <c r="HIS18" s="119"/>
      <c r="HIT18" s="119"/>
      <c r="HIU18" s="119"/>
      <c r="HIV18" s="119"/>
      <c r="HIW18" s="119"/>
      <c r="HIX18" s="119"/>
      <c r="HIY18" s="119"/>
      <c r="HIZ18" s="119"/>
      <c r="HJA18" s="119"/>
      <c r="HJB18" s="119"/>
      <c r="HJC18" s="119"/>
      <c r="HJD18" s="119"/>
      <c r="HJE18" s="119"/>
      <c r="HJF18" s="119"/>
      <c r="HJG18" s="119"/>
      <c r="HJH18" s="119"/>
      <c r="HJI18" s="119"/>
      <c r="HJJ18" s="119"/>
      <c r="HJK18" s="119"/>
      <c r="HJL18" s="119"/>
      <c r="HJM18" s="119"/>
      <c r="HJN18" s="119"/>
      <c r="HJO18" s="119"/>
      <c r="HJP18" s="119"/>
      <c r="HJQ18" s="119"/>
      <c r="HJR18" s="119"/>
      <c r="HJS18" s="119"/>
      <c r="HJT18" s="119"/>
      <c r="HJU18" s="119"/>
      <c r="HJV18" s="119"/>
      <c r="HJW18" s="119"/>
      <c r="HJX18" s="119"/>
      <c r="HJY18" s="119"/>
      <c r="HJZ18" s="119"/>
      <c r="HKA18" s="119"/>
      <c r="HKB18" s="119"/>
      <c r="HKC18" s="119"/>
      <c r="HKD18" s="119"/>
      <c r="HKE18" s="119"/>
      <c r="HKF18" s="119"/>
      <c r="HKG18" s="119"/>
      <c r="HKH18" s="119"/>
      <c r="HKI18" s="119"/>
      <c r="HKJ18" s="119"/>
      <c r="HKK18" s="119"/>
      <c r="HKL18" s="119"/>
      <c r="HKM18" s="119"/>
      <c r="HKN18" s="119"/>
      <c r="HKO18" s="119"/>
      <c r="HKP18" s="119"/>
      <c r="HKQ18" s="119"/>
      <c r="HKR18" s="119"/>
      <c r="HKS18" s="119"/>
      <c r="HKT18" s="119"/>
      <c r="HKU18" s="119"/>
      <c r="HKV18" s="119"/>
      <c r="HKW18" s="119"/>
      <c r="HKX18" s="119"/>
      <c r="HKY18" s="119"/>
      <c r="HKZ18" s="119"/>
      <c r="HLA18" s="119"/>
      <c r="HLB18" s="119"/>
      <c r="HLC18" s="119"/>
      <c r="HLD18" s="119"/>
      <c r="HLE18" s="119"/>
      <c r="HLF18" s="119"/>
      <c r="HLG18" s="119"/>
      <c r="HLH18" s="119"/>
      <c r="HLI18" s="119"/>
      <c r="HLJ18" s="119"/>
      <c r="HLK18" s="119"/>
      <c r="HLL18" s="119"/>
      <c r="HLM18" s="119"/>
      <c r="HLN18" s="119"/>
      <c r="HLO18" s="119"/>
      <c r="HLP18" s="119"/>
      <c r="HLQ18" s="119"/>
      <c r="HLR18" s="119"/>
      <c r="HLS18" s="119"/>
      <c r="HLT18" s="119"/>
      <c r="HLU18" s="119"/>
      <c r="HLV18" s="119"/>
      <c r="HLW18" s="119"/>
      <c r="HLX18" s="119"/>
      <c r="HLY18" s="119"/>
      <c r="HLZ18" s="119"/>
      <c r="HMA18" s="119"/>
      <c r="HMB18" s="119"/>
      <c r="HMC18" s="119"/>
      <c r="HMD18" s="119"/>
      <c r="HME18" s="119"/>
      <c r="HMF18" s="119"/>
      <c r="HMG18" s="119"/>
      <c r="HMH18" s="119"/>
      <c r="HMI18" s="119"/>
      <c r="HMJ18" s="119"/>
      <c r="HMK18" s="119"/>
      <c r="HML18" s="119"/>
      <c r="HMM18" s="119"/>
      <c r="HMN18" s="119"/>
      <c r="HMO18" s="119"/>
      <c r="HMP18" s="119"/>
      <c r="HMQ18" s="119"/>
      <c r="HMR18" s="119"/>
      <c r="HMS18" s="119"/>
      <c r="HMT18" s="119"/>
      <c r="HMU18" s="119"/>
      <c r="HMV18" s="119"/>
      <c r="HMW18" s="119"/>
      <c r="HMX18" s="119"/>
      <c r="HMY18" s="119"/>
      <c r="HMZ18" s="119"/>
      <c r="HNA18" s="119"/>
      <c r="HNB18" s="119"/>
      <c r="HNC18" s="119"/>
      <c r="HND18" s="119"/>
      <c r="HNE18" s="119"/>
      <c r="HNF18" s="119"/>
      <c r="HNG18" s="119"/>
      <c r="HNH18" s="119"/>
      <c r="HNI18" s="119"/>
      <c r="HNJ18" s="119"/>
      <c r="HNK18" s="119"/>
      <c r="HNL18" s="119"/>
      <c r="HNM18" s="119"/>
      <c r="HNN18" s="119"/>
      <c r="HNO18" s="119"/>
      <c r="HNP18" s="119"/>
      <c r="HNQ18" s="119"/>
      <c r="HNR18" s="119"/>
      <c r="HNS18" s="119"/>
      <c r="HNT18" s="119"/>
      <c r="HNU18" s="119"/>
      <c r="HNV18" s="119"/>
      <c r="HNW18" s="119"/>
      <c r="HNX18" s="119"/>
      <c r="HNY18" s="119"/>
      <c r="HNZ18" s="119"/>
      <c r="HOA18" s="119"/>
      <c r="HOB18" s="119"/>
      <c r="HOC18" s="119"/>
      <c r="HOD18" s="119"/>
      <c r="HOE18" s="119"/>
      <c r="HOF18" s="119"/>
      <c r="HOG18" s="119"/>
      <c r="HOH18" s="119"/>
      <c r="HOI18" s="119"/>
      <c r="HOJ18" s="119"/>
      <c r="HOK18" s="119"/>
      <c r="HOL18" s="119"/>
      <c r="HOM18" s="119"/>
      <c r="HON18" s="119"/>
      <c r="HOO18" s="119"/>
      <c r="HOP18" s="119"/>
      <c r="HOQ18" s="119"/>
      <c r="HOR18" s="119"/>
      <c r="HOS18" s="119"/>
      <c r="HOT18" s="119"/>
      <c r="HOU18" s="119"/>
      <c r="HOV18" s="119"/>
      <c r="HOW18" s="119"/>
      <c r="HOX18" s="119"/>
      <c r="HOY18" s="119"/>
      <c r="HOZ18" s="119"/>
      <c r="HPA18" s="119"/>
      <c r="HPB18" s="119"/>
      <c r="HPC18" s="119"/>
      <c r="HPD18" s="119"/>
      <c r="HPE18" s="119"/>
      <c r="HPF18" s="119"/>
      <c r="HPG18" s="119"/>
      <c r="HPH18" s="119"/>
      <c r="HPI18" s="119"/>
      <c r="HPJ18" s="119"/>
      <c r="HPK18" s="119"/>
      <c r="HPL18" s="119"/>
      <c r="HPM18" s="119"/>
      <c r="HPN18" s="119"/>
      <c r="HPO18" s="119"/>
      <c r="HPP18" s="119"/>
      <c r="HPQ18" s="119"/>
      <c r="HPR18" s="119"/>
      <c r="HPS18" s="119"/>
      <c r="HPT18" s="119"/>
      <c r="HPU18" s="119"/>
      <c r="HPV18" s="119"/>
      <c r="HPW18" s="119"/>
      <c r="HPX18" s="119"/>
      <c r="HPY18" s="119"/>
      <c r="HPZ18" s="119"/>
      <c r="HQA18" s="119"/>
      <c r="HQB18" s="119"/>
      <c r="HQC18" s="119"/>
      <c r="HQD18" s="119"/>
      <c r="HQE18" s="119"/>
      <c r="HQF18" s="119"/>
      <c r="HQG18" s="119"/>
      <c r="HQH18" s="119"/>
      <c r="HQI18" s="119"/>
      <c r="HQJ18" s="119"/>
      <c r="HQK18" s="119"/>
      <c r="HQL18" s="119"/>
      <c r="HQM18" s="119"/>
      <c r="HQN18" s="119"/>
      <c r="HQO18" s="119"/>
      <c r="HQP18" s="119"/>
      <c r="HQQ18" s="119"/>
      <c r="HQR18" s="119"/>
      <c r="HQS18" s="119"/>
      <c r="HQT18" s="119"/>
      <c r="HQU18" s="119"/>
      <c r="HQV18" s="119"/>
      <c r="HQW18" s="119"/>
      <c r="HQX18" s="119"/>
      <c r="HQY18" s="119"/>
      <c r="HQZ18" s="119"/>
      <c r="HRA18" s="119"/>
      <c r="HRB18" s="119"/>
      <c r="HRC18" s="119"/>
      <c r="HRD18" s="119"/>
      <c r="HRE18" s="119"/>
      <c r="HRF18" s="119"/>
      <c r="HRG18" s="119"/>
      <c r="HRH18" s="119"/>
      <c r="HRI18" s="119"/>
      <c r="HRJ18" s="119"/>
      <c r="HRK18" s="119"/>
      <c r="HRL18" s="119"/>
      <c r="HRM18" s="119"/>
      <c r="HRN18" s="119"/>
      <c r="HRO18" s="119"/>
      <c r="HRP18" s="119"/>
      <c r="HRQ18" s="119"/>
      <c r="HRR18" s="119"/>
      <c r="HRS18" s="119"/>
      <c r="HRT18" s="119"/>
      <c r="HRU18" s="119"/>
      <c r="HRV18" s="119"/>
      <c r="HRW18" s="119"/>
      <c r="HRX18" s="119"/>
      <c r="HRY18" s="119"/>
      <c r="HRZ18" s="119"/>
      <c r="HSA18" s="119"/>
      <c r="HSB18" s="119"/>
      <c r="HSC18" s="119"/>
      <c r="HSD18" s="119"/>
      <c r="HSE18" s="119"/>
      <c r="HSF18" s="119"/>
      <c r="HSG18" s="119"/>
      <c r="HSH18" s="119"/>
      <c r="HSI18" s="119"/>
      <c r="HSJ18" s="119"/>
      <c r="HSK18" s="119"/>
      <c r="HSL18" s="119"/>
      <c r="HSM18" s="119"/>
      <c r="HSN18" s="119"/>
      <c r="HSO18" s="119"/>
      <c r="HSP18" s="119"/>
      <c r="HSQ18" s="119"/>
      <c r="HSR18" s="119"/>
      <c r="HSS18" s="119"/>
      <c r="HST18" s="119"/>
      <c r="HSU18" s="119"/>
      <c r="HSV18" s="119"/>
      <c r="HSW18" s="119"/>
      <c r="HSX18" s="119"/>
      <c r="HSY18" s="119"/>
      <c r="HSZ18" s="119"/>
      <c r="HTA18" s="119"/>
      <c r="HTB18" s="119"/>
      <c r="HTC18" s="119"/>
      <c r="HTD18" s="119"/>
      <c r="HTE18" s="119"/>
      <c r="HTF18" s="119"/>
      <c r="HTG18" s="119"/>
      <c r="HTH18" s="119"/>
      <c r="HTI18" s="119"/>
      <c r="HTJ18" s="119"/>
      <c r="HTK18" s="119"/>
      <c r="HTL18" s="119"/>
      <c r="HTM18" s="119"/>
      <c r="HTN18" s="119"/>
      <c r="HTO18" s="119"/>
      <c r="HTP18" s="119"/>
      <c r="HTQ18" s="119"/>
      <c r="HTR18" s="119"/>
      <c r="HTS18" s="119"/>
      <c r="HTT18" s="119"/>
      <c r="HTU18" s="119"/>
      <c r="HTV18" s="119"/>
      <c r="HTW18" s="119"/>
      <c r="HTX18" s="119"/>
      <c r="HTY18" s="119"/>
      <c r="HTZ18" s="119"/>
      <c r="HUA18" s="119"/>
      <c r="HUB18" s="119"/>
      <c r="HUC18" s="119"/>
      <c r="HUD18" s="119"/>
      <c r="HUE18" s="119"/>
      <c r="HUF18" s="119"/>
      <c r="HUG18" s="119"/>
      <c r="HUH18" s="119"/>
      <c r="HUI18" s="119"/>
      <c r="HUJ18" s="119"/>
      <c r="HUK18" s="119"/>
      <c r="HUL18" s="119"/>
      <c r="HUM18" s="119"/>
      <c r="HUN18" s="119"/>
      <c r="HUO18" s="119"/>
      <c r="HUP18" s="119"/>
      <c r="HUQ18" s="119"/>
      <c r="HUR18" s="119"/>
      <c r="HUS18" s="119"/>
      <c r="HUT18" s="119"/>
      <c r="HUU18" s="119"/>
      <c r="HUV18" s="119"/>
      <c r="HUW18" s="119"/>
      <c r="HUX18" s="119"/>
      <c r="HUY18" s="119"/>
      <c r="HUZ18" s="119"/>
      <c r="HVA18" s="119"/>
      <c r="HVB18" s="119"/>
      <c r="HVC18" s="119"/>
      <c r="HVD18" s="119"/>
      <c r="HVE18" s="119"/>
      <c r="HVF18" s="119"/>
      <c r="HVG18" s="119"/>
      <c r="HVH18" s="119"/>
      <c r="HVI18" s="119"/>
      <c r="HVJ18" s="119"/>
      <c r="HVK18" s="119"/>
      <c r="HVL18" s="119"/>
      <c r="HVM18" s="119"/>
      <c r="HVN18" s="119"/>
      <c r="HVO18" s="119"/>
      <c r="HVP18" s="119"/>
      <c r="HVQ18" s="119"/>
      <c r="HVR18" s="119"/>
      <c r="HVS18" s="119"/>
      <c r="HVT18" s="119"/>
      <c r="HVU18" s="119"/>
      <c r="HVV18" s="119"/>
      <c r="HVW18" s="119"/>
      <c r="HVX18" s="119"/>
      <c r="HVY18" s="119"/>
      <c r="HVZ18" s="119"/>
      <c r="HWA18" s="119"/>
      <c r="HWB18" s="119"/>
      <c r="HWC18" s="119"/>
      <c r="HWD18" s="119"/>
      <c r="HWE18" s="119"/>
      <c r="HWF18" s="119"/>
      <c r="HWG18" s="119"/>
      <c r="HWH18" s="119"/>
      <c r="HWI18" s="119"/>
      <c r="HWJ18" s="119"/>
      <c r="HWK18" s="119"/>
      <c r="HWL18" s="119"/>
      <c r="HWM18" s="119"/>
      <c r="HWN18" s="119"/>
      <c r="HWO18" s="119"/>
      <c r="HWP18" s="119"/>
      <c r="HWQ18" s="119"/>
      <c r="HWR18" s="119"/>
      <c r="HWS18" s="119"/>
      <c r="HWT18" s="119"/>
      <c r="HWU18" s="119"/>
      <c r="HWV18" s="119"/>
      <c r="HWW18" s="119"/>
      <c r="HWX18" s="119"/>
      <c r="HWY18" s="119"/>
      <c r="HWZ18" s="119"/>
      <c r="HXA18" s="119"/>
      <c r="HXB18" s="119"/>
      <c r="HXC18" s="119"/>
      <c r="HXD18" s="119"/>
      <c r="HXE18" s="119"/>
      <c r="HXF18" s="119"/>
      <c r="HXG18" s="119"/>
      <c r="HXH18" s="119"/>
      <c r="HXI18" s="119"/>
      <c r="HXJ18" s="119"/>
      <c r="HXK18" s="119"/>
      <c r="HXL18" s="119"/>
      <c r="HXM18" s="119"/>
      <c r="HXN18" s="119"/>
      <c r="HXO18" s="119"/>
      <c r="HXP18" s="119"/>
      <c r="HXQ18" s="119"/>
      <c r="HXR18" s="119"/>
      <c r="HXS18" s="119"/>
      <c r="HXT18" s="119"/>
      <c r="HXU18" s="119"/>
      <c r="HXV18" s="119"/>
      <c r="HXW18" s="119"/>
      <c r="HXX18" s="119"/>
      <c r="HXY18" s="119"/>
      <c r="HXZ18" s="119"/>
      <c r="HYA18" s="119"/>
      <c r="HYB18" s="119"/>
      <c r="HYC18" s="119"/>
      <c r="HYD18" s="119"/>
      <c r="HYE18" s="119"/>
      <c r="HYF18" s="119"/>
      <c r="HYG18" s="119"/>
      <c r="HYH18" s="119"/>
      <c r="HYI18" s="119"/>
      <c r="HYJ18" s="119"/>
      <c r="HYK18" s="119"/>
      <c r="HYL18" s="119"/>
      <c r="HYM18" s="119"/>
      <c r="HYN18" s="119"/>
      <c r="HYO18" s="119"/>
      <c r="HYP18" s="119"/>
      <c r="HYQ18" s="119"/>
      <c r="HYR18" s="119"/>
      <c r="HYS18" s="119"/>
      <c r="HYT18" s="119"/>
      <c r="HYU18" s="119"/>
      <c r="HYV18" s="119"/>
      <c r="HYW18" s="119"/>
      <c r="HYX18" s="119"/>
      <c r="HYY18" s="119"/>
      <c r="HYZ18" s="119"/>
      <c r="HZA18" s="119"/>
      <c r="HZB18" s="119"/>
      <c r="HZC18" s="119"/>
      <c r="HZD18" s="119"/>
      <c r="HZE18" s="119"/>
      <c r="HZF18" s="119"/>
      <c r="HZG18" s="119"/>
      <c r="HZH18" s="119"/>
      <c r="HZI18" s="119"/>
      <c r="HZJ18" s="119"/>
      <c r="HZK18" s="119"/>
      <c r="HZL18" s="119"/>
      <c r="HZM18" s="119"/>
      <c r="HZN18" s="119"/>
      <c r="HZO18" s="119"/>
      <c r="HZP18" s="119"/>
      <c r="HZQ18" s="119"/>
      <c r="HZR18" s="119"/>
      <c r="HZS18" s="119"/>
      <c r="HZT18" s="119"/>
      <c r="HZU18" s="119"/>
      <c r="HZV18" s="119"/>
      <c r="HZW18" s="119"/>
      <c r="HZX18" s="119"/>
      <c r="HZY18" s="119"/>
      <c r="HZZ18" s="119"/>
      <c r="IAA18" s="119"/>
      <c r="IAB18" s="119"/>
      <c r="IAC18" s="119"/>
      <c r="IAD18" s="119"/>
      <c r="IAE18" s="119"/>
      <c r="IAF18" s="119"/>
      <c r="IAG18" s="119"/>
      <c r="IAH18" s="119"/>
      <c r="IAI18" s="119"/>
      <c r="IAJ18" s="119"/>
      <c r="IAK18" s="119"/>
      <c r="IAL18" s="119"/>
      <c r="IAM18" s="119"/>
      <c r="IAN18" s="119"/>
      <c r="IAO18" s="119"/>
      <c r="IAP18" s="119"/>
      <c r="IAQ18" s="119"/>
      <c r="IAR18" s="119"/>
      <c r="IAS18" s="119"/>
      <c r="IAT18" s="119"/>
      <c r="IAU18" s="119"/>
      <c r="IAV18" s="119"/>
      <c r="IAW18" s="119"/>
      <c r="IAX18" s="119"/>
      <c r="IAY18" s="119"/>
      <c r="IAZ18" s="119"/>
      <c r="IBA18" s="119"/>
      <c r="IBB18" s="119"/>
      <c r="IBC18" s="119"/>
      <c r="IBD18" s="119"/>
      <c r="IBE18" s="119"/>
      <c r="IBF18" s="119"/>
      <c r="IBG18" s="119"/>
      <c r="IBH18" s="119"/>
      <c r="IBI18" s="119"/>
      <c r="IBJ18" s="119"/>
      <c r="IBK18" s="119"/>
      <c r="IBL18" s="119"/>
      <c r="IBM18" s="119"/>
      <c r="IBN18" s="119"/>
      <c r="IBO18" s="119"/>
      <c r="IBP18" s="119"/>
      <c r="IBQ18" s="119"/>
      <c r="IBR18" s="119"/>
      <c r="IBS18" s="119"/>
      <c r="IBT18" s="119"/>
      <c r="IBU18" s="119"/>
      <c r="IBV18" s="119"/>
      <c r="IBW18" s="119"/>
      <c r="IBX18" s="119"/>
      <c r="IBY18" s="119"/>
      <c r="IBZ18" s="119"/>
      <c r="ICA18" s="119"/>
      <c r="ICB18" s="119"/>
      <c r="ICC18" s="119"/>
      <c r="ICD18" s="119"/>
      <c r="ICE18" s="119"/>
      <c r="ICF18" s="119"/>
      <c r="ICG18" s="119"/>
      <c r="ICH18" s="119"/>
      <c r="ICI18" s="119"/>
      <c r="ICJ18" s="119"/>
      <c r="ICK18" s="119"/>
      <c r="ICL18" s="119"/>
      <c r="ICM18" s="119"/>
      <c r="ICN18" s="119"/>
      <c r="ICO18" s="119"/>
      <c r="ICP18" s="119"/>
      <c r="ICQ18" s="119"/>
      <c r="ICR18" s="119"/>
      <c r="ICS18" s="119"/>
      <c r="ICT18" s="119"/>
      <c r="ICU18" s="119"/>
      <c r="ICV18" s="119"/>
      <c r="ICW18" s="119"/>
      <c r="ICX18" s="119"/>
      <c r="ICY18" s="119"/>
      <c r="ICZ18" s="119"/>
      <c r="IDA18" s="119"/>
      <c r="IDB18" s="119"/>
      <c r="IDC18" s="119"/>
      <c r="IDD18" s="119"/>
      <c r="IDE18" s="119"/>
      <c r="IDF18" s="119"/>
      <c r="IDG18" s="119"/>
      <c r="IDH18" s="119"/>
      <c r="IDI18" s="119"/>
      <c r="IDJ18" s="119"/>
      <c r="IDK18" s="119"/>
      <c r="IDL18" s="119"/>
      <c r="IDM18" s="119"/>
      <c r="IDN18" s="119"/>
      <c r="IDO18" s="119"/>
      <c r="IDP18" s="119"/>
      <c r="IDQ18" s="119"/>
      <c r="IDR18" s="119"/>
      <c r="IDS18" s="119"/>
      <c r="IDT18" s="119"/>
      <c r="IDU18" s="119"/>
      <c r="IDV18" s="119"/>
      <c r="IDW18" s="119"/>
      <c r="IDX18" s="119"/>
      <c r="IDY18" s="119"/>
      <c r="IDZ18" s="119"/>
      <c r="IEA18" s="119"/>
      <c r="IEB18" s="119"/>
      <c r="IEC18" s="119"/>
      <c r="IED18" s="119"/>
      <c r="IEE18" s="119"/>
      <c r="IEF18" s="119"/>
      <c r="IEG18" s="119"/>
      <c r="IEH18" s="119"/>
      <c r="IEI18" s="119"/>
      <c r="IEJ18" s="119"/>
      <c r="IEK18" s="119"/>
      <c r="IEL18" s="119"/>
      <c r="IEM18" s="119"/>
      <c r="IEN18" s="119"/>
      <c r="IEO18" s="119"/>
      <c r="IEP18" s="119"/>
      <c r="IEQ18" s="119"/>
      <c r="IER18" s="119"/>
      <c r="IES18" s="119"/>
      <c r="IET18" s="119"/>
      <c r="IEU18" s="119"/>
      <c r="IEV18" s="119"/>
      <c r="IEW18" s="119"/>
      <c r="IEX18" s="119"/>
      <c r="IEY18" s="119"/>
      <c r="IEZ18" s="119"/>
      <c r="IFA18" s="119"/>
      <c r="IFB18" s="119"/>
      <c r="IFC18" s="119"/>
      <c r="IFD18" s="119"/>
      <c r="IFE18" s="119"/>
      <c r="IFF18" s="119"/>
      <c r="IFG18" s="119"/>
      <c r="IFH18" s="119"/>
      <c r="IFI18" s="119"/>
      <c r="IFJ18" s="119"/>
      <c r="IFK18" s="119"/>
      <c r="IFL18" s="119"/>
      <c r="IFM18" s="119"/>
      <c r="IFN18" s="119"/>
      <c r="IFO18" s="119"/>
      <c r="IFP18" s="119"/>
      <c r="IFQ18" s="119"/>
      <c r="IFR18" s="119"/>
      <c r="IFS18" s="119"/>
      <c r="IFT18" s="119"/>
      <c r="IFU18" s="119"/>
      <c r="IFV18" s="119"/>
      <c r="IFW18" s="119"/>
      <c r="IFX18" s="119"/>
      <c r="IFY18" s="119"/>
      <c r="IFZ18" s="119"/>
      <c r="IGA18" s="119"/>
      <c r="IGB18" s="119"/>
      <c r="IGC18" s="119"/>
      <c r="IGD18" s="119"/>
      <c r="IGE18" s="119"/>
      <c r="IGF18" s="119"/>
      <c r="IGG18" s="119"/>
      <c r="IGH18" s="119"/>
      <c r="IGI18" s="119"/>
      <c r="IGJ18" s="119"/>
      <c r="IGK18" s="119"/>
      <c r="IGL18" s="119"/>
      <c r="IGM18" s="119"/>
      <c r="IGN18" s="119"/>
      <c r="IGO18" s="119"/>
      <c r="IGP18" s="119"/>
      <c r="IGQ18" s="119"/>
      <c r="IGR18" s="119"/>
      <c r="IGS18" s="119"/>
      <c r="IGT18" s="119"/>
      <c r="IGU18" s="119"/>
      <c r="IGV18" s="119"/>
      <c r="IGW18" s="119"/>
      <c r="IGX18" s="119"/>
      <c r="IGY18" s="119"/>
      <c r="IGZ18" s="119"/>
      <c r="IHA18" s="119"/>
      <c r="IHB18" s="119"/>
      <c r="IHC18" s="119"/>
      <c r="IHD18" s="119"/>
      <c r="IHE18" s="119"/>
      <c r="IHF18" s="119"/>
      <c r="IHG18" s="119"/>
      <c r="IHH18" s="119"/>
      <c r="IHI18" s="119"/>
      <c r="IHJ18" s="119"/>
      <c r="IHK18" s="119"/>
      <c r="IHL18" s="119"/>
      <c r="IHM18" s="119"/>
      <c r="IHN18" s="119"/>
      <c r="IHO18" s="119"/>
      <c r="IHP18" s="119"/>
      <c r="IHQ18" s="119"/>
      <c r="IHR18" s="119"/>
      <c r="IHS18" s="119"/>
      <c r="IHT18" s="119"/>
      <c r="IHU18" s="119"/>
      <c r="IHV18" s="119"/>
      <c r="IHW18" s="119"/>
      <c r="IHX18" s="119"/>
      <c r="IHY18" s="119"/>
      <c r="IHZ18" s="119"/>
      <c r="IIA18" s="119"/>
      <c r="IIB18" s="119"/>
      <c r="IIC18" s="119"/>
      <c r="IID18" s="119"/>
      <c r="IIE18" s="119"/>
      <c r="IIF18" s="119"/>
      <c r="IIG18" s="119"/>
      <c r="IIH18" s="119"/>
      <c r="III18" s="119"/>
      <c r="IIJ18" s="119"/>
      <c r="IIK18" s="119"/>
      <c r="IIL18" s="119"/>
      <c r="IIM18" s="119"/>
      <c r="IIN18" s="119"/>
      <c r="IIO18" s="119"/>
      <c r="IIP18" s="119"/>
      <c r="IIQ18" s="119"/>
      <c r="IIR18" s="119"/>
      <c r="IIS18" s="119"/>
      <c r="IIT18" s="119"/>
      <c r="IIU18" s="119"/>
      <c r="IIV18" s="119"/>
      <c r="IIW18" s="119"/>
      <c r="IIX18" s="119"/>
      <c r="IIY18" s="119"/>
      <c r="IIZ18" s="119"/>
      <c r="IJA18" s="119"/>
      <c r="IJB18" s="119"/>
      <c r="IJC18" s="119"/>
      <c r="IJD18" s="119"/>
      <c r="IJE18" s="119"/>
      <c r="IJF18" s="119"/>
      <c r="IJG18" s="119"/>
      <c r="IJH18" s="119"/>
      <c r="IJI18" s="119"/>
      <c r="IJJ18" s="119"/>
      <c r="IJK18" s="119"/>
      <c r="IJL18" s="119"/>
      <c r="IJM18" s="119"/>
      <c r="IJN18" s="119"/>
      <c r="IJO18" s="119"/>
      <c r="IJP18" s="119"/>
      <c r="IJQ18" s="119"/>
      <c r="IJR18" s="119"/>
      <c r="IJS18" s="119"/>
      <c r="IJT18" s="119"/>
      <c r="IJU18" s="119"/>
      <c r="IJV18" s="119"/>
      <c r="IJW18" s="119"/>
      <c r="IJX18" s="119"/>
      <c r="IJY18" s="119"/>
      <c r="IJZ18" s="119"/>
      <c r="IKA18" s="119"/>
      <c r="IKB18" s="119"/>
      <c r="IKC18" s="119"/>
      <c r="IKD18" s="119"/>
      <c r="IKE18" s="119"/>
      <c r="IKF18" s="119"/>
      <c r="IKG18" s="119"/>
      <c r="IKH18" s="119"/>
      <c r="IKI18" s="119"/>
      <c r="IKJ18" s="119"/>
      <c r="IKK18" s="119"/>
      <c r="IKL18" s="119"/>
      <c r="IKM18" s="119"/>
      <c r="IKN18" s="119"/>
      <c r="IKO18" s="119"/>
      <c r="IKP18" s="119"/>
      <c r="IKQ18" s="119"/>
      <c r="IKR18" s="119"/>
      <c r="IKS18" s="119"/>
      <c r="IKT18" s="119"/>
      <c r="IKU18" s="119"/>
      <c r="IKV18" s="119"/>
      <c r="IKW18" s="119"/>
      <c r="IKX18" s="119"/>
      <c r="IKY18" s="119"/>
      <c r="IKZ18" s="119"/>
      <c r="ILA18" s="119"/>
      <c r="ILB18" s="119"/>
      <c r="ILC18" s="119"/>
      <c r="ILD18" s="119"/>
      <c r="ILE18" s="119"/>
      <c r="ILF18" s="119"/>
      <c r="ILG18" s="119"/>
      <c r="ILH18" s="119"/>
      <c r="ILI18" s="119"/>
      <c r="ILJ18" s="119"/>
      <c r="ILK18" s="119"/>
      <c r="ILL18" s="119"/>
      <c r="ILM18" s="119"/>
      <c r="ILN18" s="119"/>
      <c r="ILO18" s="119"/>
      <c r="ILP18" s="119"/>
      <c r="ILQ18" s="119"/>
      <c r="ILR18" s="119"/>
      <c r="ILS18" s="119"/>
      <c r="ILT18" s="119"/>
      <c r="ILU18" s="119"/>
      <c r="ILV18" s="119"/>
      <c r="ILW18" s="119"/>
      <c r="ILX18" s="119"/>
      <c r="ILY18" s="119"/>
      <c r="ILZ18" s="119"/>
      <c r="IMA18" s="119"/>
      <c r="IMB18" s="119"/>
      <c r="IMC18" s="119"/>
      <c r="IMD18" s="119"/>
      <c r="IME18" s="119"/>
      <c r="IMF18" s="119"/>
      <c r="IMG18" s="119"/>
      <c r="IMH18" s="119"/>
      <c r="IMI18" s="119"/>
      <c r="IMJ18" s="119"/>
      <c r="IMK18" s="119"/>
      <c r="IML18" s="119"/>
      <c r="IMM18" s="119"/>
      <c r="IMN18" s="119"/>
      <c r="IMO18" s="119"/>
      <c r="IMP18" s="119"/>
      <c r="IMQ18" s="119"/>
      <c r="IMR18" s="119"/>
      <c r="IMS18" s="119"/>
      <c r="IMT18" s="119"/>
      <c r="IMU18" s="119"/>
      <c r="IMV18" s="119"/>
      <c r="IMW18" s="119"/>
      <c r="IMX18" s="119"/>
      <c r="IMY18" s="119"/>
      <c r="IMZ18" s="119"/>
      <c r="INA18" s="119"/>
      <c r="INB18" s="119"/>
      <c r="INC18" s="119"/>
      <c r="IND18" s="119"/>
      <c r="INE18" s="119"/>
      <c r="INF18" s="119"/>
      <c r="ING18" s="119"/>
      <c r="INH18" s="119"/>
      <c r="INI18" s="119"/>
      <c r="INJ18" s="119"/>
      <c r="INK18" s="119"/>
      <c r="INL18" s="119"/>
      <c r="INM18" s="119"/>
      <c r="INN18" s="119"/>
      <c r="INO18" s="119"/>
      <c r="INP18" s="119"/>
      <c r="INQ18" s="119"/>
      <c r="INR18" s="119"/>
      <c r="INS18" s="119"/>
      <c r="INT18" s="119"/>
      <c r="INU18" s="119"/>
      <c r="INV18" s="119"/>
      <c r="INW18" s="119"/>
      <c r="INX18" s="119"/>
      <c r="INY18" s="119"/>
      <c r="INZ18" s="119"/>
      <c r="IOA18" s="119"/>
      <c r="IOB18" s="119"/>
      <c r="IOC18" s="119"/>
      <c r="IOD18" s="119"/>
      <c r="IOE18" s="119"/>
      <c r="IOF18" s="119"/>
      <c r="IOG18" s="119"/>
      <c r="IOH18" s="119"/>
      <c r="IOI18" s="119"/>
      <c r="IOJ18" s="119"/>
      <c r="IOK18" s="119"/>
      <c r="IOL18" s="119"/>
      <c r="IOM18" s="119"/>
      <c r="ION18" s="119"/>
      <c r="IOO18" s="119"/>
      <c r="IOP18" s="119"/>
      <c r="IOQ18" s="119"/>
      <c r="IOR18" s="119"/>
      <c r="IOS18" s="119"/>
      <c r="IOT18" s="119"/>
      <c r="IOU18" s="119"/>
      <c r="IOV18" s="119"/>
      <c r="IOW18" s="119"/>
      <c r="IOX18" s="119"/>
      <c r="IOY18" s="119"/>
      <c r="IOZ18" s="119"/>
      <c r="IPA18" s="119"/>
      <c r="IPB18" s="119"/>
      <c r="IPC18" s="119"/>
      <c r="IPD18" s="119"/>
      <c r="IPE18" s="119"/>
      <c r="IPF18" s="119"/>
      <c r="IPG18" s="119"/>
      <c r="IPH18" s="119"/>
      <c r="IPI18" s="119"/>
      <c r="IPJ18" s="119"/>
      <c r="IPK18" s="119"/>
      <c r="IPL18" s="119"/>
      <c r="IPM18" s="119"/>
      <c r="IPN18" s="119"/>
      <c r="IPO18" s="119"/>
      <c r="IPP18" s="119"/>
      <c r="IPQ18" s="119"/>
      <c r="IPR18" s="119"/>
      <c r="IPS18" s="119"/>
      <c r="IPT18" s="119"/>
      <c r="IPU18" s="119"/>
      <c r="IPV18" s="119"/>
      <c r="IPW18" s="119"/>
      <c r="IPX18" s="119"/>
      <c r="IPY18" s="119"/>
      <c r="IPZ18" s="119"/>
      <c r="IQA18" s="119"/>
      <c r="IQB18" s="119"/>
      <c r="IQC18" s="119"/>
      <c r="IQD18" s="119"/>
      <c r="IQE18" s="119"/>
      <c r="IQF18" s="119"/>
      <c r="IQG18" s="119"/>
      <c r="IQH18" s="119"/>
      <c r="IQI18" s="119"/>
      <c r="IQJ18" s="119"/>
      <c r="IQK18" s="119"/>
      <c r="IQL18" s="119"/>
      <c r="IQM18" s="119"/>
      <c r="IQN18" s="119"/>
      <c r="IQO18" s="119"/>
      <c r="IQP18" s="119"/>
      <c r="IQQ18" s="119"/>
      <c r="IQR18" s="119"/>
      <c r="IQS18" s="119"/>
      <c r="IQT18" s="119"/>
      <c r="IQU18" s="119"/>
      <c r="IQV18" s="119"/>
      <c r="IQW18" s="119"/>
      <c r="IQX18" s="119"/>
      <c r="IQY18" s="119"/>
      <c r="IQZ18" s="119"/>
      <c r="IRA18" s="119"/>
      <c r="IRB18" s="119"/>
      <c r="IRC18" s="119"/>
      <c r="IRD18" s="119"/>
      <c r="IRE18" s="119"/>
      <c r="IRF18" s="119"/>
      <c r="IRG18" s="119"/>
      <c r="IRH18" s="119"/>
      <c r="IRI18" s="119"/>
      <c r="IRJ18" s="119"/>
      <c r="IRK18" s="119"/>
      <c r="IRL18" s="119"/>
      <c r="IRM18" s="119"/>
      <c r="IRN18" s="119"/>
      <c r="IRO18" s="119"/>
      <c r="IRP18" s="119"/>
      <c r="IRQ18" s="119"/>
      <c r="IRR18" s="119"/>
      <c r="IRS18" s="119"/>
      <c r="IRT18" s="119"/>
      <c r="IRU18" s="119"/>
      <c r="IRV18" s="119"/>
      <c r="IRW18" s="119"/>
      <c r="IRX18" s="119"/>
      <c r="IRY18" s="119"/>
      <c r="IRZ18" s="119"/>
      <c r="ISA18" s="119"/>
      <c r="ISB18" s="119"/>
      <c r="ISC18" s="119"/>
      <c r="ISD18" s="119"/>
      <c r="ISE18" s="119"/>
      <c r="ISF18" s="119"/>
      <c r="ISG18" s="119"/>
      <c r="ISH18" s="119"/>
      <c r="ISI18" s="119"/>
      <c r="ISJ18" s="119"/>
      <c r="ISK18" s="119"/>
      <c r="ISL18" s="119"/>
      <c r="ISM18" s="119"/>
      <c r="ISN18" s="119"/>
      <c r="ISO18" s="119"/>
      <c r="ISP18" s="119"/>
      <c r="ISQ18" s="119"/>
      <c r="ISR18" s="119"/>
      <c r="ISS18" s="119"/>
      <c r="IST18" s="119"/>
      <c r="ISU18" s="119"/>
      <c r="ISV18" s="119"/>
      <c r="ISW18" s="119"/>
      <c r="ISX18" s="119"/>
      <c r="ISY18" s="119"/>
      <c r="ISZ18" s="119"/>
      <c r="ITA18" s="119"/>
      <c r="ITB18" s="119"/>
      <c r="ITC18" s="119"/>
      <c r="ITD18" s="119"/>
      <c r="ITE18" s="119"/>
      <c r="ITF18" s="119"/>
      <c r="ITG18" s="119"/>
      <c r="ITH18" s="119"/>
      <c r="ITI18" s="119"/>
      <c r="ITJ18" s="119"/>
      <c r="ITK18" s="119"/>
      <c r="ITL18" s="119"/>
      <c r="ITM18" s="119"/>
      <c r="ITN18" s="119"/>
      <c r="ITO18" s="119"/>
      <c r="ITP18" s="119"/>
      <c r="ITQ18" s="119"/>
      <c r="ITR18" s="119"/>
      <c r="ITS18" s="119"/>
      <c r="ITT18" s="119"/>
      <c r="ITU18" s="119"/>
      <c r="ITV18" s="119"/>
      <c r="ITW18" s="119"/>
      <c r="ITX18" s="119"/>
      <c r="ITY18" s="119"/>
      <c r="ITZ18" s="119"/>
      <c r="IUA18" s="119"/>
      <c r="IUB18" s="119"/>
      <c r="IUC18" s="119"/>
      <c r="IUD18" s="119"/>
      <c r="IUE18" s="119"/>
      <c r="IUF18" s="119"/>
      <c r="IUG18" s="119"/>
      <c r="IUH18" s="119"/>
      <c r="IUI18" s="119"/>
      <c r="IUJ18" s="119"/>
      <c r="IUK18" s="119"/>
      <c r="IUL18" s="119"/>
      <c r="IUM18" s="119"/>
      <c r="IUN18" s="119"/>
      <c r="IUO18" s="119"/>
      <c r="IUP18" s="119"/>
      <c r="IUQ18" s="119"/>
      <c r="IUR18" s="119"/>
      <c r="IUS18" s="119"/>
      <c r="IUT18" s="119"/>
      <c r="IUU18" s="119"/>
      <c r="IUV18" s="119"/>
      <c r="IUW18" s="119"/>
      <c r="IUX18" s="119"/>
      <c r="IUY18" s="119"/>
      <c r="IUZ18" s="119"/>
      <c r="IVA18" s="119"/>
      <c r="IVB18" s="119"/>
      <c r="IVC18" s="119"/>
      <c r="IVD18" s="119"/>
      <c r="IVE18" s="119"/>
      <c r="IVF18" s="119"/>
      <c r="IVG18" s="119"/>
      <c r="IVH18" s="119"/>
      <c r="IVI18" s="119"/>
      <c r="IVJ18" s="119"/>
      <c r="IVK18" s="119"/>
      <c r="IVL18" s="119"/>
      <c r="IVM18" s="119"/>
      <c r="IVN18" s="119"/>
      <c r="IVO18" s="119"/>
      <c r="IVP18" s="119"/>
      <c r="IVQ18" s="119"/>
      <c r="IVR18" s="119"/>
      <c r="IVS18" s="119"/>
      <c r="IVT18" s="119"/>
      <c r="IVU18" s="119"/>
      <c r="IVV18" s="119"/>
      <c r="IVW18" s="119"/>
      <c r="IVX18" s="119"/>
      <c r="IVY18" s="119"/>
      <c r="IVZ18" s="119"/>
      <c r="IWA18" s="119"/>
      <c r="IWB18" s="119"/>
      <c r="IWC18" s="119"/>
      <c r="IWD18" s="119"/>
      <c r="IWE18" s="119"/>
      <c r="IWF18" s="119"/>
      <c r="IWG18" s="119"/>
      <c r="IWH18" s="119"/>
      <c r="IWI18" s="119"/>
      <c r="IWJ18" s="119"/>
      <c r="IWK18" s="119"/>
      <c r="IWL18" s="119"/>
      <c r="IWM18" s="119"/>
      <c r="IWN18" s="119"/>
      <c r="IWO18" s="119"/>
      <c r="IWP18" s="119"/>
      <c r="IWQ18" s="119"/>
      <c r="IWR18" s="119"/>
      <c r="IWS18" s="119"/>
      <c r="IWT18" s="119"/>
      <c r="IWU18" s="119"/>
      <c r="IWV18" s="119"/>
      <c r="IWW18" s="119"/>
      <c r="IWX18" s="119"/>
      <c r="IWY18" s="119"/>
      <c r="IWZ18" s="119"/>
      <c r="IXA18" s="119"/>
      <c r="IXB18" s="119"/>
      <c r="IXC18" s="119"/>
      <c r="IXD18" s="119"/>
      <c r="IXE18" s="119"/>
      <c r="IXF18" s="119"/>
      <c r="IXG18" s="119"/>
      <c r="IXH18" s="119"/>
      <c r="IXI18" s="119"/>
      <c r="IXJ18" s="119"/>
      <c r="IXK18" s="119"/>
      <c r="IXL18" s="119"/>
      <c r="IXM18" s="119"/>
      <c r="IXN18" s="119"/>
      <c r="IXO18" s="119"/>
      <c r="IXP18" s="119"/>
      <c r="IXQ18" s="119"/>
      <c r="IXR18" s="119"/>
      <c r="IXS18" s="119"/>
      <c r="IXT18" s="119"/>
      <c r="IXU18" s="119"/>
      <c r="IXV18" s="119"/>
      <c r="IXW18" s="119"/>
      <c r="IXX18" s="119"/>
      <c r="IXY18" s="119"/>
      <c r="IXZ18" s="119"/>
      <c r="IYA18" s="119"/>
      <c r="IYB18" s="119"/>
      <c r="IYC18" s="119"/>
      <c r="IYD18" s="119"/>
      <c r="IYE18" s="119"/>
      <c r="IYF18" s="119"/>
      <c r="IYG18" s="119"/>
      <c r="IYH18" s="119"/>
      <c r="IYI18" s="119"/>
      <c r="IYJ18" s="119"/>
      <c r="IYK18" s="119"/>
      <c r="IYL18" s="119"/>
      <c r="IYM18" s="119"/>
      <c r="IYN18" s="119"/>
      <c r="IYO18" s="119"/>
      <c r="IYP18" s="119"/>
      <c r="IYQ18" s="119"/>
      <c r="IYR18" s="119"/>
      <c r="IYS18" s="119"/>
      <c r="IYT18" s="119"/>
      <c r="IYU18" s="119"/>
      <c r="IYV18" s="119"/>
      <c r="IYW18" s="119"/>
      <c r="IYX18" s="119"/>
      <c r="IYY18" s="119"/>
      <c r="IYZ18" s="119"/>
      <c r="IZA18" s="119"/>
      <c r="IZB18" s="119"/>
      <c r="IZC18" s="119"/>
      <c r="IZD18" s="119"/>
      <c r="IZE18" s="119"/>
      <c r="IZF18" s="119"/>
      <c r="IZG18" s="119"/>
      <c r="IZH18" s="119"/>
      <c r="IZI18" s="119"/>
      <c r="IZJ18" s="119"/>
      <c r="IZK18" s="119"/>
      <c r="IZL18" s="119"/>
      <c r="IZM18" s="119"/>
      <c r="IZN18" s="119"/>
      <c r="IZO18" s="119"/>
      <c r="IZP18" s="119"/>
      <c r="IZQ18" s="119"/>
      <c r="IZR18" s="119"/>
      <c r="IZS18" s="119"/>
      <c r="IZT18" s="119"/>
      <c r="IZU18" s="119"/>
      <c r="IZV18" s="119"/>
      <c r="IZW18" s="119"/>
      <c r="IZX18" s="119"/>
      <c r="IZY18" s="119"/>
      <c r="IZZ18" s="119"/>
      <c r="JAA18" s="119"/>
      <c r="JAB18" s="119"/>
      <c r="JAC18" s="119"/>
      <c r="JAD18" s="119"/>
      <c r="JAE18" s="119"/>
      <c r="JAF18" s="119"/>
      <c r="JAG18" s="119"/>
      <c r="JAH18" s="119"/>
      <c r="JAI18" s="119"/>
      <c r="JAJ18" s="119"/>
      <c r="JAK18" s="119"/>
      <c r="JAL18" s="119"/>
      <c r="JAM18" s="119"/>
      <c r="JAN18" s="119"/>
      <c r="JAO18" s="119"/>
      <c r="JAP18" s="119"/>
      <c r="JAQ18" s="119"/>
      <c r="JAR18" s="119"/>
      <c r="JAS18" s="119"/>
      <c r="JAT18" s="119"/>
      <c r="JAU18" s="119"/>
      <c r="JAV18" s="119"/>
      <c r="JAW18" s="119"/>
      <c r="JAX18" s="119"/>
      <c r="JAY18" s="119"/>
      <c r="JAZ18" s="119"/>
      <c r="JBA18" s="119"/>
      <c r="JBB18" s="119"/>
      <c r="JBC18" s="119"/>
      <c r="JBD18" s="119"/>
      <c r="JBE18" s="119"/>
      <c r="JBF18" s="119"/>
      <c r="JBG18" s="119"/>
      <c r="JBH18" s="119"/>
      <c r="JBI18" s="119"/>
      <c r="JBJ18" s="119"/>
      <c r="JBK18" s="119"/>
      <c r="JBL18" s="119"/>
      <c r="JBM18" s="119"/>
      <c r="JBN18" s="119"/>
      <c r="JBO18" s="119"/>
      <c r="JBP18" s="119"/>
      <c r="JBQ18" s="119"/>
      <c r="JBR18" s="119"/>
      <c r="JBS18" s="119"/>
      <c r="JBT18" s="119"/>
      <c r="JBU18" s="119"/>
      <c r="JBV18" s="119"/>
      <c r="JBW18" s="119"/>
      <c r="JBX18" s="119"/>
      <c r="JBY18" s="119"/>
      <c r="JBZ18" s="119"/>
      <c r="JCA18" s="119"/>
      <c r="JCB18" s="119"/>
      <c r="JCC18" s="119"/>
      <c r="JCD18" s="119"/>
      <c r="JCE18" s="119"/>
      <c r="JCF18" s="119"/>
      <c r="JCG18" s="119"/>
      <c r="JCH18" s="119"/>
      <c r="JCI18" s="119"/>
      <c r="JCJ18" s="119"/>
      <c r="JCK18" s="119"/>
      <c r="JCL18" s="119"/>
      <c r="JCM18" s="119"/>
      <c r="JCN18" s="119"/>
      <c r="JCO18" s="119"/>
      <c r="JCP18" s="119"/>
      <c r="JCQ18" s="119"/>
      <c r="JCR18" s="119"/>
      <c r="JCS18" s="119"/>
      <c r="JCT18" s="119"/>
      <c r="JCU18" s="119"/>
      <c r="JCV18" s="119"/>
      <c r="JCW18" s="119"/>
      <c r="JCX18" s="119"/>
      <c r="JCY18" s="119"/>
      <c r="JCZ18" s="119"/>
      <c r="JDA18" s="119"/>
      <c r="JDB18" s="119"/>
      <c r="JDC18" s="119"/>
      <c r="JDD18" s="119"/>
      <c r="JDE18" s="119"/>
      <c r="JDF18" s="119"/>
      <c r="JDG18" s="119"/>
      <c r="JDH18" s="119"/>
      <c r="JDI18" s="119"/>
      <c r="JDJ18" s="119"/>
      <c r="JDK18" s="119"/>
      <c r="JDL18" s="119"/>
      <c r="JDM18" s="119"/>
      <c r="JDN18" s="119"/>
      <c r="JDO18" s="119"/>
      <c r="JDP18" s="119"/>
      <c r="JDQ18" s="119"/>
      <c r="JDR18" s="119"/>
      <c r="JDS18" s="119"/>
      <c r="JDT18" s="119"/>
      <c r="JDU18" s="119"/>
      <c r="JDV18" s="119"/>
      <c r="JDW18" s="119"/>
      <c r="JDX18" s="119"/>
      <c r="JDY18" s="119"/>
      <c r="JDZ18" s="119"/>
      <c r="JEA18" s="119"/>
      <c r="JEB18" s="119"/>
      <c r="JEC18" s="119"/>
      <c r="JED18" s="119"/>
      <c r="JEE18" s="119"/>
      <c r="JEF18" s="119"/>
      <c r="JEG18" s="119"/>
      <c r="JEH18" s="119"/>
      <c r="JEI18" s="119"/>
      <c r="JEJ18" s="119"/>
      <c r="JEK18" s="119"/>
      <c r="JEL18" s="119"/>
      <c r="JEM18" s="119"/>
      <c r="JEN18" s="119"/>
      <c r="JEO18" s="119"/>
      <c r="JEP18" s="119"/>
      <c r="JEQ18" s="119"/>
      <c r="JER18" s="119"/>
      <c r="JES18" s="119"/>
      <c r="JET18" s="119"/>
      <c r="JEU18" s="119"/>
      <c r="JEV18" s="119"/>
      <c r="JEW18" s="119"/>
      <c r="JEX18" s="119"/>
      <c r="JEY18" s="119"/>
      <c r="JEZ18" s="119"/>
      <c r="JFA18" s="119"/>
      <c r="JFB18" s="119"/>
      <c r="JFC18" s="119"/>
      <c r="JFD18" s="119"/>
      <c r="JFE18" s="119"/>
      <c r="JFF18" s="119"/>
      <c r="JFG18" s="119"/>
      <c r="JFH18" s="119"/>
      <c r="JFI18" s="119"/>
      <c r="JFJ18" s="119"/>
      <c r="JFK18" s="119"/>
      <c r="JFL18" s="119"/>
      <c r="JFM18" s="119"/>
      <c r="JFN18" s="119"/>
      <c r="JFO18" s="119"/>
      <c r="JFP18" s="119"/>
      <c r="JFQ18" s="119"/>
      <c r="JFR18" s="119"/>
      <c r="JFS18" s="119"/>
      <c r="JFT18" s="119"/>
      <c r="JFU18" s="119"/>
      <c r="JFV18" s="119"/>
      <c r="JFW18" s="119"/>
      <c r="JFX18" s="119"/>
      <c r="JFY18" s="119"/>
      <c r="JFZ18" s="119"/>
      <c r="JGA18" s="119"/>
      <c r="JGB18" s="119"/>
      <c r="JGC18" s="119"/>
      <c r="JGD18" s="119"/>
      <c r="JGE18" s="119"/>
      <c r="JGF18" s="119"/>
      <c r="JGG18" s="119"/>
      <c r="JGH18" s="119"/>
      <c r="JGI18" s="119"/>
      <c r="JGJ18" s="119"/>
      <c r="JGK18" s="119"/>
      <c r="JGL18" s="119"/>
      <c r="JGM18" s="119"/>
      <c r="JGN18" s="119"/>
      <c r="JGO18" s="119"/>
      <c r="JGP18" s="119"/>
      <c r="JGQ18" s="119"/>
      <c r="JGR18" s="119"/>
      <c r="JGS18" s="119"/>
      <c r="JGT18" s="119"/>
      <c r="JGU18" s="119"/>
      <c r="JGV18" s="119"/>
      <c r="JGW18" s="119"/>
      <c r="JGX18" s="119"/>
      <c r="JGY18" s="119"/>
      <c r="JGZ18" s="119"/>
      <c r="JHA18" s="119"/>
      <c r="JHB18" s="119"/>
      <c r="JHC18" s="119"/>
      <c r="JHD18" s="119"/>
      <c r="JHE18" s="119"/>
      <c r="JHF18" s="119"/>
      <c r="JHG18" s="119"/>
      <c r="JHH18" s="119"/>
      <c r="JHI18" s="119"/>
      <c r="JHJ18" s="119"/>
      <c r="JHK18" s="119"/>
      <c r="JHL18" s="119"/>
      <c r="JHM18" s="119"/>
      <c r="JHN18" s="119"/>
      <c r="JHO18" s="119"/>
      <c r="JHP18" s="119"/>
      <c r="JHQ18" s="119"/>
      <c r="JHR18" s="119"/>
      <c r="JHS18" s="119"/>
      <c r="JHT18" s="119"/>
      <c r="JHU18" s="119"/>
      <c r="JHV18" s="119"/>
      <c r="JHW18" s="119"/>
      <c r="JHX18" s="119"/>
      <c r="JHY18" s="119"/>
      <c r="JHZ18" s="119"/>
      <c r="JIA18" s="119"/>
      <c r="JIB18" s="119"/>
      <c r="JIC18" s="119"/>
      <c r="JID18" s="119"/>
      <c r="JIE18" s="119"/>
      <c r="JIF18" s="119"/>
      <c r="JIG18" s="119"/>
      <c r="JIH18" s="119"/>
      <c r="JII18" s="119"/>
      <c r="JIJ18" s="119"/>
      <c r="JIK18" s="119"/>
      <c r="JIL18" s="119"/>
      <c r="JIM18" s="119"/>
      <c r="JIN18" s="119"/>
      <c r="JIO18" s="119"/>
      <c r="JIP18" s="119"/>
      <c r="JIQ18" s="119"/>
      <c r="JIR18" s="119"/>
      <c r="JIS18" s="119"/>
      <c r="JIT18" s="119"/>
      <c r="JIU18" s="119"/>
      <c r="JIV18" s="119"/>
      <c r="JIW18" s="119"/>
      <c r="JIX18" s="119"/>
      <c r="JIY18" s="119"/>
      <c r="JIZ18" s="119"/>
      <c r="JJA18" s="119"/>
      <c r="JJB18" s="119"/>
      <c r="JJC18" s="119"/>
      <c r="JJD18" s="119"/>
      <c r="JJE18" s="119"/>
      <c r="JJF18" s="119"/>
      <c r="JJG18" s="119"/>
      <c r="JJH18" s="119"/>
      <c r="JJI18" s="119"/>
      <c r="JJJ18" s="119"/>
      <c r="JJK18" s="119"/>
      <c r="JJL18" s="119"/>
      <c r="JJM18" s="119"/>
      <c r="JJN18" s="119"/>
      <c r="JJO18" s="119"/>
      <c r="JJP18" s="119"/>
      <c r="JJQ18" s="119"/>
      <c r="JJR18" s="119"/>
      <c r="JJS18" s="119"/>
      <c r="JJT18" s="119"/>
      <c r="JJU18" s="119"/>
      <c r="JJV18" s="119"/>
      <c r="JJW18" s="119"/>
      <c r="JJX18" s="119"/>
      <c r="JJY18" s="119"/>
      <c r="JJZ18" s="119"/>
      <c r="JKA18" s="119"/>
      <c r="JKB18" s="119"/>
      <c r="JKC18" s="119"/>
      <c r="JKD18" s="119"/>
      <c r="JKE18" s="119"/>
      <c r="JKF18" s="119"/>
      <c r="JKG18" s="119"/>
      <c r="JKH18" s="119"/>
      <c r="JKI18" s="119"/>
      <c r="JKJ18" s="119"/>
      <c r="JKK18" s="119"/>
      <c r="JKL18" s="119"/>
      <c r="JKM18" s="119"/>
      <c r="JKN18" s="119"/>
      <c r="JKO18" s="119"/>
      <c r="JKP18" s="119"/>
      <c r="JKQ18" s="119"/>
      <c r="JKR18" s="119"/>
      <c r="JKS18" s="119"/>
      <c r="JKT18" s="119"/>
      <c r="JKU18" s="119"/>
      <c r="JKV18" s="119"/>
      <c r="JKW18" s="119"/>
      <c r="JKX18" s="119"/>
      <c r="JKY18" s="119"/>
      <c r="JKZ18" s="119"/>
      <c r="JLA18" s="119"/>
      <c r="JLB18" s="119"/>
      <c r="JLC18" s="119"/>
      <c r="JLD18" s="119"/>
      <c r="JLE18" s="119"/>
      <c r="JLF18" s="119"/>
      <c r="JLG18" s="119"/>
      <c r="JLH18" s="119"/>
      <c r="JLI18" s="119"/>
      <c r="JLJ18" s="119"/>
      <c r="JLK18" s="119"/>
      <c r="JLL18" s="119"/>
      <c r="JLM18" s="119"/>
      <c r="JLN18" s="119"/>
      <c r="JLO18" s="119"/>
      <c r="JLP18" s="119"/>
      <c r="JLQ18" s="119"/>
      <c r="JLR18" s="119"/>
      <c r="JLS18" s="119"/>
      <c r="JLT18" s="119"/>
      <c r="JLU18" s="119"/>
      <c r="JLV18" s="119"/>
      <c r="JLW18" s="119"/>
      <c r="JLX18" s="119"/>
      <c r="JLY18" s="119"/>
      <c r="JLZ18" s="119"/>
      <c r="JMA18" s="119"/>
      <c r="JMB18" s="119"/>
      <c r="JMC18" s="119"/>
      <c r="JMD18" s="119"/>
      <c r="JME18" s="119"/>
      <c r="JMF18" s="119"/>
      <c r="JMG18" s="119"/>
      <c r="JMH18" s="119"/>
      <c r="JMI18" s="119"/>
      <c r="JMJ18" s="119"/>
      <c r="JMK18" s="119"/>
      <c r="JML18" s="119"/>
      <c r="JMM18" s="119"/>
      <c r="JMN18" s="119"/>
      <c r="JMO18" s="119"/>
      <c r="JMP18" s="119"/>
      <c r="JMQ18" s="119"/>
      <c r="JMR18" s="119"/>
      <c r="JMS18" s="119"/>
      <c r="JMT18" s="119"/>
      <c r="JMU18" s="119"/>
      <c r="JMV18" s="119"/>
      <c r="JMW18" s="119"/>
      <c r="JMX18" s="119"/>
      <c r="JMY18" s="119"/>
      <c r="JMZ18" s="119"/>
      <c r="JNA18" s="119"/>
      <c r="JNB18" s="119"/>
      <c r="JNC18" s="119"/>
      <c r="JND18" s="119"/>
      <c r="JNE18" s="119"/>
      <c r="JNF18" s="119"/>
      <c r="JNG18" s="119"/>
      <c r="JNH18" s="119"/>
      <c r="JNI18" s="119"/>
      <c r="JNJ18" s="119"/>
      <c r="JNK18" s="119"/>
      <c r="JNL18" s="119"/>
      <c r="JNM18" s="119"/>
      <c r="JNN18" s="119"/>
      <c r="JNO18" s="119"/>
      <c r="JNP18" s="119"/>
      <c r="JNQ18" s="119"/>
      <c r="JNR18" s="119"/>
      <c r="JNS18" s="119"/>
      <c r="JNT18" s="119"/>
      <c r="JNU18" s="119"/>
      <c r="JNV18" s="119"/>
      <c r="JNW18" s="119"/>
      <c r="JNX18" s="119"/>
      <c r="JNY18" s="119"/>
      <c r="JNZ18" s="119"/>
      <c r="JOA18" s="119"/>
      <c r="JOB18" s="119"/>
      <c r="JOC18" s="119"/>
      <c r="JOD18" s="119"/>
      <c r="JOE18" s="119"/>
      <c r="JOF18" s="119"/>
      <c r="JOG18" s="119"/>
      <c r="JOH18" s="119"/>
      <c r="JOI18" s="119"/>
      <c r="JOJ18" s="119"/>
      <c r="JOK18" s="119"/>
      <c r="JOL18" s="119"/>
      <c r="JOM18" s="119"/>
      <c r="JON18" s="119"/>
      <c r="JOO18" s="119"/>
      <c r="JOP18" s="119"/>
      <c r="JOQ18" s="119"/>
      <c r="JOR18" s="119"/>
      <c r="JOS18" s="119"/>
      <c r="JOT18" s="119"/>
      <c r="JOU18" s="119"/>
      <c r="JOV18" s="119"/>
      <c r="JOW18" s="119"/>
      <c r="JOX18" s="119"/>
      <c r="JOY18" s="119"/>
      <c r="JOZ18" s="119"/>
      <c r="JPA18" s="119"/>
      <c r="JPB18" s="119"/>
      <c r="JPC18" s="119"/>
      <c r="JPD18" s="119"/>
      <c r="JPE18" s="119"/>
      <c r="JPF18" s="119"/>
      <c r="JPG18" s="119"/>
      <c r="JPH18" s="119"/>
      <c r="JPI18" s="119"/>
      <c r="JPJ18" s="119"/>
      <c r="JPK18" s="119"/>
      <c r="JPL18" s="119"/>
      <c r="JPM18" s="119"/>
      <c r="JPN18" s="119"/>
      <c r="JPO18" s="119"/>
      <c r="JPP18" s="119"/>
      <c r="JPQ18" s="119"/>
      <c r="JPR18" s="119"/>
      <c r="JPS18" s="119"/>
      <c r="JPT18" s="119"/>
      <c r="JPU18" s="119"/>
      <c r="JPV18" s="119"/>
      <c r="JPW18" s="119"/>
      <c r="JPX18" s="119"/>
      <c r="JPY18" s="119"/>
      <c r="JPZ18" s="119"/>
      <c r="JQA18" s="119"/>
      <c r="JQB18" s="119"/>
      <c r="JQC18" s="119"/>
      <c r="JQD18" s="119"/>
      <c r="JQE18" s="119"/>
      <c r="JQF18" s="119"/>
      <c r="JQG18" s="119"/>
      <c r="JQH18" s="119"/>
      <c r="JQI18" s="119"/>
      <c r="JQJ18" s="119"/>
      <c r="JQK18" s="119"/>
      <c r="JQL18" s="119"/>
      <c r="JQM18" s="119"/>
      <c r="JQN18" s="119"/>
      <c r="JQO18" s="119"/>
      <c r="JQP18" s="119"/>
      <c r="JQQ18" s="119"/>
      <c r="JQR18" s="119"/>
      <c r="JQS18" s="119"/>
      <c r="JQT18" s="119"/>
      <c r="JQU18" s="119"/>
      <c r="JQV18" s="119"/>
      <c r="JQW18" s="119"/>
      <c r="JQX18" s="119"/>
      <c r="JQY18" s="119"/>
      <c r="JQZ18" s="119"/>
      <c r="JRA18" s="119"/>
      <c r="JRB18" s="119"/>
      <c r="JRC18" s="119"/>
      <c r="JRD18" s="119"/>
      <c r="JRE18" s="119"/>
      <c r="JRF18" s="119"/>
      <c r="JRG18" s="119"/>
      <c r="JRH18" s="119"/>
      <c r="JRI18" s="119"/>
      <c r="JRJ18" s="119"/>
      <c r="JRK18" s="119"/>
      <c r="JRL18" s="119"/>
      <c r="JRM18" s="119"/>
      <c r="JRN18" s="119"/>
      <c r="JRO18" s="119"/>
      <c r="JRP18" s="119"/>
      <c r="JRQ18" s="119"/>
      <c r="JRR18" s="119"/>
      <c r="JRS18" s="119"/>
      <c r="JRT18" s="119"/>
      <c r="JRU18" s="119"/>
      <c r="JRV18" s="119"/>
      <c r="JRW18" s="119"/>
      <c r="JRX18" s="119"/>
      <c r="JRY18" s="119"/>
      <c r="JRZ18" s="119"/>
      <c r="JSA18" s="119"/>
      <c r="JSB18" s="119"/>
      <c r="JSC18" s="119"/>
      <c r="JSD18" s="119"/>
      <c r="JSE18" s="119"/>
      <c r="JSF18" s="119"/>
      <c r="JSG18" s="119"/>
      <c r="JSH18" s="119"/>
      <c r="JSI18" s="119"/>
      <c r="JSJ18" s="119"/>
      <c r="JSK18" s="119"/>
      <c r="JSL18" s="119"/>
      <c r="JSM18" s="119"/>
      <c r="JSN18" s="119"/>
      <c r="JSO18" s="119"/>
      <c r="JSP18" s="119"/>
      <c r="JSQ18" s="119"/>
      <c r="JSR18" s="119"/>
      <c r="JSS18" s="119"/>
      <c r="JST18" s="119"/>
      <c r="JSU18" s="119"/>
      <c r="JSV18" s="119"/>
      <c r="JSW18" s="119"/>
      <c r="JSX18" s="119"/>
      <c r="JSY18" s="119"/>
      <c r="JSZ18" s="119"/>
      <c r="JTA18" s="119"/>
      <c r="JTB18" s="119"/>
      <c r="JTC18" s="119"/>
      <c r="JTD18" s="119"/>
      <c r="JTE18" s="119"/>
      <c r="JTF18" s="119"/>
      <c r="JTG18" s="119"/>
      <c r="JTH18" s="119"/>
      <c r="JTI18" s="119"/>
      <c r="JTJ18" s="119"/>
      <c r="JTK18" s="119"/>
      <c r="JTL18" s="119"/>
      <c r="JTM18" s="119"/>
      <c r="JTN18" s="119"/>
      <c r="JTO18" s="119"/>
      <c r="JTP18" s="119"/>
      <c r="JTQ18" s="119"/>
      <c r="JTR18" s="119"/>
      <c r="JTS18" s="119"/>
      <c r="JTT18" s="119"/>
      <c r="JTU18" s="119"/>
      <c r="JTV18" s="119"/>
      <c r="JTW18" s="119"/>
      <c r="JTX18" s="119"/>
      <c r="JTY18" s="119"/>
      <c r="JTZ18" s="119"/>
      <c r="JUA18" s="119"/>
      <c r="JUB18" s="119"/>
      <c r="JUC18" s="119"/>
      <c r="JUD18" s="119"/>
      <c r="JUE18" s="119"/>
      <c r="JUF18" s="119"/>
      <c r="JUG18" s="119"/>
      <c r="JUH18" s="119"/>
      <c r="JUI18" s="119"/>
      <c r="JUJ18" s="119"/>
      <c r="JUK18" s="119"/>
      <c r="JUL18" s="119"/>
      <c r="JUM18" s="119"/>
      <c r="JUN18" s="119"/>
      <c r="JUO18" s="119"/>
      <c r="JUP18" s="119"/>
      <c r="JUQ18" s="119"/>
      <c r="JUR18" s="119"/>
      <c r="JUS18" s="119"/>
      <c r="JUT18" s="119"/>
      <c r="JUU18" s="119"/>
      <c r="JUV18" s="119"/>
      <c r="JUW18" s="119"/>
      <c r="JUX18" s="119"/>
      <c r="JUY18" s="119"/>
      <c r="JUZ18" s="119"/>
      <c r="JVA18" s="119"/>
      <c r="JVB18" s="119"/>
      <c r="JVC18" s="119"/>
      <c r="JVD18" s="119"/>
      <c r="JVE18" s="119"/>
      <c r="JVF18" s="119"/>
      <c r="JVG18" s="119"/>
      <c r="JVH18" s="119"/>
      <c r="JVI18" s="119"/>
      <c r="JVJ18" s="119"/>
      <c r="JVK18" s="119"/>
      <c r="JVL18" s="119"/>
      <c r="JVM18" s="119"/>
      <c r="JVN18" s="119"/>
      <c r="JVO18" s="119"/>
      <c r="JVP18" s="119"/>
      <c r="JVQ18" s="119"/>
      <c r="JVR18" s="119"/>
      <c r="JVS18" s="119"/>
      <c r="JVT18" s="119"/>
      <c r="JVU18" s="119"/>
      <c r="JVV18" s="119"/>
      <c r="JVW18" s="119"/>
      <c r="JVX18" s="119"/>
      <c r="JVY18" s="119"/>
      <c r="JVZ18" s="119"/>
      <c r="JWA18" s="119"/>
      <c r="JWB18" s="119"/>
      <c r="JWC18" s="119"/>
      <c r="JWD18" s="119"/>
      <c r="JWE18" s="119"/>
      <c r="JWF18" s="119"/>
      <c r="JWG18" s="119"/>
      <c r="JWH18" s="119"/>
      <c r="JWI18" s="119"/>
      <c r="JWJ18" s="119"/>
      <c r="JWK18" s="119"/>
      <c r="JWL18" s="119"/>
      <c r="JWM18" s="119"/>
      <c r="JWN18" s="119"/>
      <c r="JWO18" s="119"/>
      <c r="JWP18" s="119"/>
      <c r="JWQ18" s="119"/>
      <c r="JWR18" s="119"/>
      <c r="JWS18" s="119"/>
      <c r="JWT18" s="119"/>
      <c r="JWU18" s="119"/>
      <c r="JWV18" s="119"/>
      <c r="JWW18" s="119"/>
      <c r="JWX18" s="119"/>
      <c r="JWY18" s="119"/>
      <c r="JWZ18" s="119"/>
      <c r="JXA18" s="119"/>
      <c r="JXB18" s="119"/>
      <c r="JXC18" s="119"/>
      <c r="JXD18" s="119"/>
      <c r="JXE18" s="119"/>
      <c r="JXF18" s="119"/>
      <c r="JXG18" s="119"/>
      <c r="JXH18" s="119"/>
      <c r="JXI18" s="119"/>
      <c r="JXJ18" s="119"/>
      <c r="JXK18" s="119"/>
      <c r="JXL18" s="119"/>
      <c r="JXM18" s="119"/>
      <c r="JXN18" s="119"/>
      <c r="JXO18" s="119"/>
      <c r="JXP18" s="119"/>
      <c r="JXQ18" s="119"/>
      <c r="JXR18" s="119"/>
      <c r="JXS18" s="119"/>
      <c r="JXT18" s="119"/>
      <c r="JXU18" s="119"/>
      <c r="JXV18" s="119"/>
      <c r="JXW18" s="119"/>
      <c r="JXX18" s="119"/>
      <c r="JXY18" s="119"/>
      <c r="JXZ18" s="119"/>
      <c r="JYA18" s="119"/>
      <c r="JYB18" s="119"/>
      <c r="JYC18" s="119"/>
      <c r="JYD18" s="119"/>
      <c r="JYE18" s="119"/>
      <c r="JYF18" s="119"/>
      <c r="JYG18" s="119"/>
      <c r="JYH18" s="119"/>
      <c r="JYI18" s="119"/>
      <c r="JYJ18" s="119"/>
      <c r="JYK18" s="119"/>
      <c r="JYL18" s="119"/>
      <c r="JYM18" s="119"/>
      <c r="JYN18" s="119"/>
      <c r="JYO18" s="119"/>
      <c r="JYP18" s="119"/>
      <c r="JYQ18" s="119"/>
      <c r="JYR18" s="119"/>
      <c r="JYS18" s="119"/>
      <c r="JYT18" s="119"/>
      <c r="JYU18" s="119"/>
      <c r="JYV18" s="119"/>
      <c r="JYW18" s="119"/>
      <c r="JYX18" s="119"/>
      <c r="JYY18" s="119"/>
      <c r="JYZ18" s="119"/>
      <c r="JZA18" s="119"/>
      <c r="JZB18" s="119"/>
      <c r="JZC18" s="119"/>
      <c r="JZD18" s="119"/>
      <c r="JZE18" s="119"/>
      <c r="JZF18" s="119"/>
      <c r="JZG18" s="119"/>
      <c r="JZH18" s="119"/>
      <c r="JZI18" s="119"/>
      <c r="JZJ18" s="119"/>
      <c r="JZK18" s="119"/>
      <c r="JZL18" s="119"/>
      <c r="JZM18" s="119"/>
      <c r="JZN18" s="119"/>
      <c r="JZO18" s="119"/>
      <c r="JZP18" s="119"/>
      <c r="JZQ18" s="119"/>
      <c r="JZR18" s="119"/>
      <c r="JZS18" s="119"/>
      <c r="JZT18" s="119"/>
      <c r="JZU18" s="119"/>
      <c r="JZV18" s="119"/>
      <c r="JZW18" s="119"/>
      <c r="JZX18" s="119"/>
      <c r="JZY18" s="119"/>
      <c r="JZZ18" s="119"/>
      <c r="KAA18" s="119"/>
      <c r="KAB18" s="119"/>
      <c r="KAC18" s="119"/>
      <c r="KAD18" s="119"/>
      <c r="KAE18" s="119"/>
      <c r="KAF18" s="119"/>
      <c r="KAG18" s="119"/>
      <c r="KAH18" s="119"/>
      <c r="KAI18" s="119"/>
      <c r="KAJ18" s="119"/>
      <c r="KAK18" s="119"/>
      <c r="KAL18" s="119"/>
      <c r="KAM18" s="119"/>
      <c r="KAN18" s="119"/>
      <c r="KAO18" s="119"/>
      <c r="KAP18" s="119"/>
      <c r="KAQ18" s="119"/>
      <c r="KAR18" s="119"/>
      <c r="KAS18" s="119"/>
      <c r="KAT18" s="119"/>
      <c r="KAU18" s="119"/>
      <c r="KAV18" s="119"/>
      <c r="KAW18" s="119"/>
      <c r="KAX18" s="119"/>
      <c r="KAY18" s="119"/>
      <c r="KAZ18" s="119"/>
      <c r="KBA18" s="119"/>
      <c r="KBB18" s="119"/>
      <c r="KBC18" s="119"/>
      <c r="KBD18" s="119"/>
      <c r="KBE18" s="119"/>
      <c r="KBF18" s="119"/>
      <c r="KBG18" s="119"/>
      <c r="KBH18" s="119"/>
      <c r="KBI18" s="119"/>
      <c r="KBJ18" s="119"/>
      <c r="KBK18" s="119"/>
      <c r="KBL18" s="119"/>
      <c r="KBM18" s="119"/>
      <c r="KBN18" s="119"/>
      <c r="KBO18" s="119"/>
      <c r="KBP18" s="119"/>
      <c r="KBQ18" s="119"/>
      <c r="KBR18" s="119"/>
      <c r="KBS18" s="119"/>
      <c r="KBT18" s="119"/>
      <c r="KBU18" s="119"/>
      <c r="KBV18" s="119"/>
      <c r="KBW18" s="119"/>
      <c r="KBX18" s="119"/>
      <c r="KBY18" s="119"/>
      <c r="KBZ18" s="119"/>
      <c r="KCA18" s="119"/>
      <c r="KCB18" s="119"/>
      <c r="KCC18" s="119"/>
      <c r="KCD18" s="119"/>
      <c r="KCE18" s="119"/>
      <c r="KCF18" s="119"/>
      <c r="KCG18" s="119"/>
      <c r="KCH18" s="119"/>
      <c r="KCI18" s="119"/>
      <c r="KCJ18" s="119"/>
      <c r="KCK18" s="119"/>
      <c r="KCL18" s="119"/>
      <c r="KCM18" s="119"/>
      <c r="KCN18" s="119"/>
      <c r="KCO18" s="119"/>
      <c r="KCP18" s="119"/>
      <c r="KCQ18" s="119"/>
      <c r="KCR18" s="119"/>
      <c r="KCS18" s="119"/>
      <c r="KCT18" s="119"/>
      <c r="KCU18" s="119"/>
      <c r="KCV18" s="119"/>
      <c r="KCW18" s="119"/>
      <c r="KCX18" s="119"/>
      <c r="KCY18" s="119"/>
      <c r="KCZ18" s="119"/>
      <c r="KDA18" s="119"/>
      <c r="KDB18" s="119"/>
      <c r="KDC18" s="119"/>
      <c r="KDD18" s="119"/>
      <c r="KDE18" s="119"/>
      <c r="KDF18" s="119"/>
      <c r="KDG18" s="119"/>
      <c r="KDH18" s="119"/>
      <c r="KDI18" s="119"/>
      <c r="KDJ18" s="119"/>
      <c r="KDK18" s="119"/>
      <c r="KDL18" s="119"/>
      <c r="KDM18" s="119"/>
      <c r="KDN18" s="119"/>
      <c r="KDO18" s="119"/>
      <c r="KDP18" s="119"/>
      <c r="KDQ18" s="119"/>
      <c r="KDR18" s="119"/>
      <c r="KDS18" s="119"/>
      <c r="KDT18" s="119"/>
      <c r="KDU18" s="119"/>
      <c r="KDV18" s="119"/>
      <c r="KDW18" s="119"/>
      <c r="KDX18" s="119"/>
      <c r="KDY18" s="119"/>
      <c r="KDZ18" s="119"/>
      <c r="KEA18" s="119"/>
      <c r="KEB18" s="119"/>
      <c r="KEC18" s="119"/>
      <c r="KED18" s="119"/>
      <c r="KEE18" s="119"/>
      <c r="KEF18" s="119"/>
      <c r="KEG18" s="119"/>
      <c r="KEH18" s="119"/>
      <c r="KEI18" s="119"/>
      <c r="KEJ18" s="119"/>
      <c r="KEK18" s="119"/>
      <c r="KEL18" s="119"/>
      <c r="KEM18" s="119"/>
      <c r="KEN18" s="119"/>
      <c r="KEO18" s="119"/>
      <c r="KEP18" s="119"/>
      <c r="KEQ18" s="119"/>
      <c r="KER18" s="119"/>
      <c r="KES18" s="119"/>
      <c r="KET18" s="119"/>
      <c r="KEU18" s="119"/>
      <c r="KEV18" s="119"/>
      <c r="KEW18" s="119"/>
      <c r="KEX18" s="119"/>
      <c r="KEY18" s="119"/>
      <c r="KEZ18" s="119"/>
      <c r="KFA18" s="119"/>
      <c r="KFB18" s="119"/>
      <c r="KFC18" s="119"/>
      <c r="KFD18" s="119"/>
      <c r="KFE18" s="119"/>
      <c r="KFF18" s="119"/>
      <c r="KFG18" s="119"/>
      <c r="KFH18" s="119"/>
      <c r="KFI18" s="119"/>
      <c r="KFJ18" s="119"/>
      <c r="KFK18" s="119"/>
      <c r="KFL18" s="119"/>
      <c r="KFM18" s="119"/>
      <c r="KFN18" s="119"/>
      <c r="KFO18" s="119"/>
      <c r="KFP18" s="119"/>
      <c r="KFQ18" s="119"/>
      <c r="KFR18" s="119"/>
      <c r="KFS18" s="119"/>
      <c r="KFT18" s="119"/>
      <c r="KFU18" s="119"/>
      <c r="KFV18" s="119"/>
      <c r="KFW18" s="119"/>
      <c r="KFX18" s="119"/>
      <c r="KFY18" s="119"/>
      <c r="KFZ18" s="119"/>
      <c r="KGA18" s="119"/>
      <c r="KGB18" s="119"/>
      <c r="KGC18" s="119"/>
      <c r="KGD18" s="119"/>
      <c r="KGE18" s="119"/>
      <c r="KGF18" s="119"/>
      <c r="KGG18" s="119"/>
      <c r="KGH18" s="119"/>
      <c r="KGI18" s="119"/>
      <c r="KGJ18" s="119"/>
      <c r="KGK18" s="119"/>
      <c r="KGL18" s="119"/>
      <c r="KGM18" s="119"/>
      <c r="KGN18" s="119"/>
      <c r="KGO18" s="119"/>
      <c r="KGP18" s="119"/>
      <c r="KGQ18" s="119"/>
      <c r="KGR18" s="119"/>
      <c r="KGS18" s="119"/>
      <c r="KGT18" s="119"/>
      <c r="KGU18" s="119"/>
      <c r="KGV18" s="119"/>
      <c r="KGW18" s="119"/>
      <c r="KGX18" s="119"/>
      <c r="KGY18" s="119"/>
      <c r="KGZ18" s="119"/>
      <c r="KHA18" s="119"/>
      <c r="KHB18" s="119"/>
      <c r="KHC18" s="119"/>
      <c r="KHD18" s="119"/>
      <c r="KHE18" s="119"/>
      <c r="KHF18" s="119"/>
      <c r="KHG18" s="119"/>
      <c r="KHH18" s="119"/>
      <c r="KHI18" s="119"/>
      <c r="KHJ18" s="119"/>
      <c r="KHK18" s="119"/>
      <c r="KHL18" s="119"/>
      <c r="KHM18" s="119"/>
      <c r="KHN18" s="119"/>
      <c r="KHO18" s="119"/>
      <c r="KHP18" s="119"/>
      <c r="KHQ18" s="119"/>
      <c r="KHR18" s="119"/>
      <c r="KHS18" s="119"/>
      <c r="KHT18" s="119"/>
      <c r="KHU18" s="119"/>
      <c r="KHV18" s="119"/>
      <c r="KHW18" s="119"/>
      <c r="KHX18" s="119"/>
      <c r="KHY18" s="119"/>
      <c r="KHZ18" s="119"/>
      <c r="KIA18" s="119"/>
      <c r="KIB18" s="119"/>
      <c r="KIC18" s="119"/>
      <c r="KID18" s="119"/>
      <c r="KIE18" s="119"/>
      <c r="KIF18" s="119"/>
      <c r="KIG18" s="119"/>
      <c r="KIH18" s="119"/>
      <c r="KII18" s="119"/>
      <c r="KIJ18" s="119"/>
      <c r="KIK18" s="119"/>
      <c r="KIL18" s="119"/>
      <c r="KIM18" s="119"/>
      <c r="KIN18" s="119"/>
      <c r="KIO18" s="119"/>
      <c r="KIP18" s="119"/>
      <c r="KIQ18" s="119"/>
      <c r="KIR18" s="119"/>
      <c r="KIS18" s="119"/>
      <c r="KIT18" s="119"/>
      <c r="KIU18" s="119"/>
      <c r="KIV18" s="119"/>
      <c r="KIW18" s="119"/>
      <c r="KIX18" s="119"/>
      <c r="KIY18" s="119"/>
      <c r="KIZ18" s="119"/>
      <c r="KJA18" s="119"/>
      <c r="KJB18" s="119"/>
      <c r="KJC18" s="119"/>
      <c r="KJD18" s="119"/>
      <c r="KJE18" s="119"/>
      <c r="KJF18" s="119"/>
      <c r="KJG18" s="119"/>
      <c r="KJH18" s="119"/>
      <c r="KJI18" s="119"/>
      <c r="KJJ18" s="119"/>
      <c r="KJK18" s="119"/>
      <c r="KJL18" s="119"/>
      <c r="KJM18" s="119"/>
      <c r="KJN18" s="119"/>
      <c r="KJO18" s="119"/>
      <c r="KJP18" s="119"/>
      <c r="KJQ18" s="119"/>
      <c r="KJR18" s="119"/>
      <c r="KJS18" s="119"/>
      <c r="KJT18" s="119"/>
      <c r="KJU18" s="119"/>
      <c r="KJV18" s="119"/>
      <c r="KJW18" s="119"/>
      <c r="KJX18" s="119"/>
      <c r="KJY18" s="119"/>
      <c r="KJZ18" s="119"/>
      <c r="KKA18" s="119"/>
      <c r="KKB18" s="119"/>
      <c r="KKC18" s="119"/>
      <c r="KKD18" s="119"/>
      <c r="KKE18" s="119"/>
      <c r="KKF18" s="119"/>
      <c r="KKG18" s="119"/>
      <c r="KKH18" s="119"/>
      <c r="KKI18" s="119"/>
      <c r="KKJ18" s="119"/>
      <c r="KKK18" s="119"/>
      <c r="KKL18" s="119"/>
      <c r="KKM18" s="119"/>
      <c r="KKN18" s="119"/>
      <c r="KKO18" s="119"/>
      <c r="KKP18" s="119"/>
      <c r="KKQ18" s="119"/>
      <c r="KKR18" s="119"/>
      <c r="KKS18" s="119"/>
      <c r="KKT18" s="119"/>
      <c r="KKU18" s="119"/>
      <c r="KKV18" s="119"/>
      <c r="KKW18" s="119"/>
      <c r="KKX18" s="119"/>
      <c r="KKY18" s="119"/>
      <c r="KKZ18" s="119"/>
      <c r="KLA18" s="119"/>
      <c r="KLB18" s="119"/>
      <c r="KLC18" s="119"/>
      <c r="KLD18" s="119"/>
      <c r="KLE18" s="119"/>
      <c r="KLF18" s="119"/>
      <c r="KLG18" s="119"/>
      <c r="KLH18" s="119"/>
      <c r="KLI18" s="119"/>
      <c r="KLJ18" s="119"/>
      <c r="KLK18" s="119"/>
      <c r="KLL18" s="119"/>
      <c r="KLM18" s="119"/>
      <c r="KLN18" s="119"/>
      <c r="KLO18" s="119"/>
      <c r="KLP18" s="119"/>
      <c r="KLQ18" s="119"/>
      <c r="KLR18" s="119"/>
      <c r="KLS18" s="119"/>
      <c r="KLT18" s="119"/>
      <c r="KLU18" s="119"/>
      <c r="KLV18" s="119"/>
      <c r="KLW18" s="119"/>
      <c r="KLX18" s="119"/>
      <c r="KLY18" s="119"/>
      <c r="KLZ18" s="119"/>
      <c r="KMA18" s="119"/>
      <c r="KMB18" s="119"/>
      <c r="KMC18" s="119"/>
      <c r="KMD18" s="119"/>
      <c r="KME18" s="119"/>
      <c r="KMF18" s="119"/>
      <c r="KMG18" s="119"/>
      <c r="KMH18" s="119"/>
      <c r="KMI18" s="119"/>
      <c r="KMJ18" s="119"/>
      <c r="KMK18" s="119"/>
      <c r="KML18" s="119"/>
      <c r="KMM18" s="119"/>
      <c r="KMN18" s="119"/>
      <c r="KMO18" s="119"/>
      <c r="KMP18" s="119"/>
      <c r="KMQ18" s="119"/>
      <c r="KMR18" s="119"/>
      <c r="KMS18" s="119"/>
      <c r="KMT18" s="119"/>
      <c r="KMU18" s="119"/>
      <c r="KMV18" s="119"/>
      <c r="KMW18" s="119"/>
      <c r="KMX18" s="119"/>
      <c r="KMY18" s="119"/>
      <c r="KMZ18" s="119"/>
      <c r="KNA18" s="119"/>
      <c r="KNB18" s="119"/>
      <c r="KNC18" s="119"/>
      <c r="KND18" s="119"/>
      <c r="KNE18" s="119"/>
      <c r="KNF18" s="119"/>
      <c r="KNG18" s="119"/>
      <c r="KNH18" s="119"/>
      <c r="KNI18" s="119"/>
      <c r="KNJ18" s="119"/>
      <c r="KNK18" s="119"/>
      <c r="KNL18" s="119"/>
      <c r="KNM18" s="119"/>
      <c r="KNN18" s="119"/>
      <c r="KNO18" s="119"/>
      <c r="KNP18" s="119"/>
      <c r="KNQ18" s="119"/>
      <c r="KNR18" s="119"/>
      <c r="KNS18" s="119"/>
      <c r="KNT18" s="119"/>
      <c r="KNU18" s="119"/>
      <c r="KNV18" s="119"/>
      <c r="KNW18" s="119"/>
      <c r="KNX18" s="119"/>
      <c r="KNY18" s="119"/>
      <c r="KNZ18" s="119"/>
      <c r="KOA18" s="119"/>
      <c r="KOB18" s="119"/>
      <c r="KOC18" s="119"/>
      <c r="KOD18" s="119"/>
      <c r="KOE18" s="119"/>
      <c r="KOF18" s="119"/>
      <c r="KOG18" s="119"/>
      <c r="KOH18" s="119"/>
      <c r="KOI18" s="119"/>
      <c r="KOJ18" s="119"/>
      <c r="KOK18" s="119"/>
      <c r="KOL18" s="119"/>
      <c r="KOM18" s="119"/>
      <c r="KON18" s="119"/>
      <c r="KOO18" s="119"/>
      <c r="KOP18" s="119"/>
      <c r="KOQ18" s="119"/>
      <c r="KOR18" s="119"/>
      <c r="KOS18" s="119"/>
      <c r="KOT18" s="119"/>
      <c r="KOU18" s="119"/>
      <c r="KOV18" s="119"/>
      <c r="KOW18" s="119"/>
      <c r="KOX18" s="119"/>
      <c r="KOY18" s="119"/>
      <c r="KOZ18" s="119"/>
      <c r="KPA18" s="119"/>
      <c r="KPB18" s="119"/>
      <c r="KPC18" s="119"/>
      <c r="KPD18" s="119"/>
      <c r="KPE18" s="119"/>
      <c r="KPF18" s="119"/>
      <c r="KPG18" s="119"/>
      <c r="KPH18" s="119"/>
      <c r="KPI18" s="119"/>
      <c r="KPJ18" s="119"/>
      <c r="KPK18" s="119"/>
      <c r="KPL18" s="119"/>
      <c r="KPM18" s="119"/>
      <c r="KPN18" s="119"/>
      <c r="KPO18" s="119"/>
      <c r="KPP18" s="119"/>
      <c r="KPQ18" s="119"/>
      <c r="KPR18" s="119"/>
      <c r="KPS18" s="119"/>
      <c r="KPT18" s="119"/>
      <c r="KPU18" s="119"/>
      <c r="KPV18" s="119"/>
      <c r="KPW18" s="119"/>
      <c r="KPX18" s="119"/>
      <c r="KPY18" s="119"/>
      <c r="KPZ18" s="119"/>
      <c r="KQA18" s="119"/>
      <c r="KQB18" s="119"/>
      <c r="KQC18" s="119"/>
      <c r="KQD18" s="119"/>
      <c r="KQE18" s="119"/>
      <c r="KQF18" s="119"/>
      <c r="KQG18" s="119"/>
      <c r="KQH18" s="119"/>
      <c r="KQI18" s="119"/>
      <c r="KQJ18" s="119"/>
      <c r="KQK18" s="119"/>
      <c r="KQL18" s="119"/>
      <c r="KQM18" s="119"/>
      <c r="KQN18" s="119"/>
      <c r="KQO18" s="119"/>
      <c r="KQP18" s="119"/>
      <c r="KQQ18" s="119"/>
      <c r="KQR18" s="119"/>
      <c r="KQS18" s="119"/>
      <c r="KQT18" s="119"/>
      <c r="KQU18" s="119"/>
      <c r="KQV18" s="119"/>
      <c r="KQW18" s="119"/>
      <c r="KQX18" s="119"/>
      <c r="KQY18" s="119"/>
      <c r="KQZ18" s="119"/>
      <c r="KRA18" s="119"/>
      <c r="KRB18" s="119"/>
      <c r="KRC18" s="119"/>
      <c r="KRD18" s="119"/>
      <c r="KRE18" s="119"/>
      <c r="KRF18" s="119"/>
      <c r="KRG18" s="119"/>
      <c r="KRH18" s="119"/>
      <c r="KRI18" s="119"/>
      <c r="KRJ18" s="119"/>
      <c r="KRK18" s="119"/>
      <c r="KRL18" s="119"/>
      <c r="KRM18" s="119"/>
      <c r="KRN18" s="119"/>
      <c r="KRO18" s="119"/>
      <c r="KRP18" s="119"/>
      <c r="KRQ18" s="119"/>
      <c r="KRR18" s="119"/>
      <c r="KRS18" s="119"/>
      <c r="KRT18" s="119"/>
      <c r="KRU18" s="119"/>
      <c r="KRV18" s="119"/>
      <c r="KRW18" s="119"/>
      <c r="KRX18" s="119"/>
      <c r="KRY18" s="119"/>
      <c r="KRZ18" s="119"/>
      <c r="KSA18" s="119"/>
      <c r="KSB18" s="119"/>
      <c r="KSC18" s="119"/>
      <c r="KSD18" s="119"/>
      <c r="KSE18" s="119"/>
      <c r="KSF18" s="119"/>
      <c r="KSG18" s="119"/>
      <c r="KSH18" s="119"/>
      <c r="KSI18" s="119"/>
      <c r="KSJ18" s="119"/>
      <c r="KSK18" s="119"/>
      <c r="KSL18" s="119"/>
      <c r="KSM18" s="119"/>
      <c r="KSN18" s="119"/>
      <c r="KSO18" s="119"/>
      <c r="KSP18" s="119"/>
      <c r="KSQ18" s="119"/>
      <c r="KSR18" s="119"/>
      <c r="KSS18" s="119"/>
      <c r="KST18" s="119"/>
      <c r="KSU18" s="119"/>
      <c r="KSV18" s="119"/>
      <c r="KSW18" s="119"/>
      <c r="KSX18" s="119"/>
      <c r="KSY18" s="119"/>
      <c r="KSZ18" s="119"/>
      <c r="KTA18" s="119"/>
      <c r="KTB18" s="119"/>
      <c r="KTC18" s="119"/>
      <c r="KTD18" s="119"/>
      <c r="KTE18" s="119"/>
      <c r="KTF18" s="119"/>
      <c r="KTG18" s="119"/>
      <c r="KTH18" s="119"/>
      <c r="KTI18" s="119"/>
      <c r="KTJ18" s="119"/>
      <c r="KTK18" s="119"/>
      <c r="KTL18" s="119"/>
      <c r="KTM18" s="119"/>
      <c r="KTN18" s="119"/>
      <c r="KTO18" s="119"/>
      <c r="KTP18" s="119"/>
      <c r="KTQ18" s="119"/>
      <c r="KTR18" s="119"/>
      <c r="KTS18" s="119"/>
      <c r="KTT18" s="119"/>
      <c r="KTU18" s="119"/>
      <c r="KTV18" s="119"/>
      <c r="KTW18" s="119"/>
      <c r="KTX18" s="119"/>
      <c r="KTY18" s="119"/>
      <c r="KTZ18" s="119"/>
      <c r="KUA18" s="119"/>
      <c r="KUB18" s="119"/>
      <c r="KUC18" s="119"/>
      <c r="KUD18" s="119"/>
      <c r="KUE18" s="119"/>
      <c r="KUF18" s="119"/>
      <c r="KUG18" s="119"/>
      <c r="KUH18" s="119"/>
      <c r="KUI18" s="119"/>
      <c r="KUJ18" s="119"/>
      <c r="KUK18" s="119"/>
      <c r="KUL18" s="119"/>
      <c r="KUM18" s="119"/>
      <c r="KUN18" s="119"/>
      <c r="KUO18" s="119"/>
      <c r="KUP18" s="119"/>
      <c r="KUQ18" s="119"/>
      <c r="KUR18" s="119"/>
      <c r="KUS18" s="119"/>
      <c r="KUT18" s="119"/>
      <c r="KUU18" s="119"/>
      <c r="KUV18" s="119"/>
      <c r="KUW18" s="119"/>
      <c r="KUX18" s="119"/>
      <c r="KUY18" s="119"/>
      <c r="KUZ18" s="119"/>
      <c r="KVA18" s="119"/>
      <c r="KVB18" s="119"/>
      <c r="KVC18" s="119"/>
      <c r="KVD18" s="119"/>
      <c r="KVE18" s="119"/>
      <c r="KVF18" s="119"/>
      <c r="KVG18" s="119"/>
      <c r="KVH18" s="119"/>
      <c r="KVI18" s="119"/>
      <c r="KVJ18" s="119"/>
      <c r="KVK18" s="119"/>
      <c r="KVL18" s="119"/>
      <c r="KVM18" s="119"/>
      <c r="KVN18" s="119"/>
      <c r="KVO18" s="119"/>
      <c r="KVP18" s="119"/>
      <c r="KVQ18" s="119"/>
      <c r="KVR18" s="119"/>
      <c r="KVS18" s="119"/>
      <c r="KVT18" s="119"/>
      <c r="KVU18" s="119"/>
      <c r="KVV18" s="119"/>
      <c r="KVW18" s="119"/>
      <c r="KVX18" s="119"/>
      <c r="KVY18" s="119"/>
      <c r="KVZ18" s="119"/>
      <c r="KWA18" s="119"/>
      <c r="KWB18" s="119"/>
      <c r="KWC18" s="119"/>
      <c r="KWD18" s="119"/>
      <c r="KWE18" s="119"/>
      <c r="KWF18" s="119"/>
      <c r="KWG18" s="119"/>
      <c r="KWH18" s="119"/>
      <c r="KWI18" s="119"/>
      <c r="KWJ18" s="119"/>
      <c r="KWK18" s="119"/>
      <c r="KWL18" s="119"/>
      <c r="KWM18" s="119"/>
      <c r="KWN18" s="119"/>
      <c r="KWO18" s="119"/>
      <c r="KWP18" s="119"/>
      <c r="KWQ18" s="119"/>
      <c r="KWR18" s="119"/>
      <c r="KWS18" s="119"/>
      <c r="KWT18" s="119"/>
      <c r="KWU18" s="119"/>
      <c r="KWV18" s="119"/>
      <c r="KWW18" s="119"/>
      <c r="KWX18" s="119"/>
      <c r="KWY18" s="119"/>
      <c r="KWZ18" s="119"/>
      <c r="KXA18" s="119"/>
      <c r="KXB18" s="119"/>
      <c r="KXC18" s="119"/>
      <c r="KXD18" s="119"/>
      <c r="KXE18" s="119"/>
      <c r="KXF18" s="119"/>
      <c r="KXG18" s="119"/>
      <c r="KXH18" s="119"/>
      <c r="KXI18" s="119"/>
      <c r="KXJ18" s="119"/>
      <c r="KXK18" s="119"/>
      <c r="KXL18" s="119"/>
      <c r="KXM18" s="119"/>
      <c r="KXN18" s="119"/>
      <c r="KXO18" s="119"/>
      <c r="KXP18" s="119"/>
      <c r="KXQ18" s="119"/>
      <c r="KXR18" s="119"/>
      <c r="KXS18" s="119"/>
      <c r="KXT18" s="119"/>
      <c r="KXU18" s="119"/>
      <c r="KXV18" s="119"/>
      <c r="KXW18" s="119"/>
      <c r="KXX18" s="119"/>
      <c r="KXY18" s="119"/>
      <c r="KXZ18" s="119"/>
      <c r="KYA18" s="119"/>
      <c r="KYB18" s="119"/>
      <c r="KYC18" s="119"/>
      <c r="KYD18" s="119"/>
      <c r="KYE18" s="119"/>
      <c r="KYF18" s="119"/>
      <c r="KYG18" s="119"/>
      <c r="KYH18" s="119"/>
      <c r="KYI18" s="119"/>
      <c r="KYJ18" s="119"/>
      <c r="KYK18" s="119"/>
      <c r="KYL18" s="119"/>
      <c r="KYM18" s="119"/>
      <c r="KYN18" s="119"/>
      <c r="KYO18" s="119"/>
      <c r="KYP18" s="119"/>
      <c r="KYQ18" s="119"/>
      <c r="KYR18" s="119"/>
      <c r="KYS18" s="119"/>
      <c r="KYT18" s="119"/>
      <c r="KYU18" s="119"/>
      <c r="KYV18" s="119"/>
      <c r="KYW18" s="119"/>
      <c r="KYX18" s="119"/>
      <c r="KYY18" s="119"/>
      <c r="KYZ18" s="119"/>
      <c r="KZA18" s="119"/>
      <c r="KZB18" s="119"/>
      <c r="KZC18" s="119"/>
      <c r="KZD18" s="119"/>
      <c r="KZE18" s="119"/>
      <c r="KZF18" s="119"/>
      <c r="KZG18" s="119"/>
      <c r="KZH18" s="119"/>
      <c r="KZI18" s="119"/>
      <c r="KZJ18" s="119"/>
      <c r="KZK18" s="119"/>
      <c r="KZL18" s="119"/>
      <c r="KZM18" s="119"/>
      <c r="KZN18" s="119"/>
      <c r="KZO18" s="119"/>
      <c r="KZP18" s="119"/>
      <c r="KZQ18" s="119"/>
      <c r="KZR18" s="119"/>
      <c r="KZS18" s="119"/>
      <c r="KZT18" s="119"/>
      <c r="KZU18" s="119"/>
      <c r="KZV18" s="119"/>
      <c r="KZW18" s="119"/>
      <c r="KZX18" s="119"/>
      <c r="KZY18" s="119"/>
      <c r="KZZ18" s="119"/>
      <c r="LAA18" s="119"/>
      <c r="LAB18" s="119"/>
      <c r="LAC18" s="119"/>
      <c r="LAD18" s="119"/>
      <c r="LAE18" s="119"/>
      <c r="LAF18" s="119"/>
      <c r="LAG18" s="119"/>
      <c r="LAH18" s="119"/>
      <c r="LAI18" s="119"/>
      <c r="LAJ18" s="119"/>
      <c r="LAK18" s="119"/>
      <c r="LAL18" s="119"/>
      <c r="LAM18" s="119"/>
      <c r="LAN18" s="119"/>
      <c r="LAO18" s="119"/>
      <c r="LAP18" s="119"/>
      <c r="LAQ18" s="119"/>
      <c r="LAR18" s="119"/>
      <c r="LAS18" s="119"/>
      <c r="LAT18" s="119"/>
      <c r="LAU18" s="119"/>
      <c r="LAV18" s="119"/>
      <c r="LAW18" s="119"/>
      <c r="LAX18" s="119"/>
      <c r="LAY18" s="119"/>
      <c r="LAZ18" s="119"/>
      <c r="LBA18" s="119"/>
      <c r="LBB18" s="119"/>
      <c r="LBC18" s="119"/>
      <c r="LBD18" s="119"/>
      <c r="LBE18" s="119"/>
      <c r="LBF18" s="119"/>
      <c r="LBG18" s="119"/>
      <c r="LBH18" s="119"/>
      <c r="LBI18" s="119"/>
      <c r="LBJ18" s="119"/>
      <c r="LBK18" s="119"/>
      <c r="LBL18" s="119"/>
      <c r="LBM18" s="119"/>
      <c r="LBN18" s="119"/>
      <c r="LBO18" s="119"/>
      <c r="LBP18" s="119"/>
      <c r="LBQ18" s="119"/>
      <c r="LBR18" s="119"/>
      <c r="LBS18" s="119"/>
      <c r="LBT18" s="119"/>
      <c r="LBU18" s="119"/>
      <c r="LBV18" s="119"/>
      <c r="LBW18" s="119"/>
      <c r="LBX18" s="119"/>
      <c r="LBY18" s="119"/>
      <c r="LBZ18" s="119"/>
      <c r="LCA18" s="119"/>
      <c r="LCB18" s="119"/>
      <c r="LCC18" s="119"/>
      <c r="LCD18" s="119"/>
      <c r="LCE18" s="119"/>
      <c r="LCF18" s="119"/>
      <c r="LCG18" s="119"/>
      <c r="LCH18" s="119"/>
      <c r="LCI18" s="119"/>
      <c r="LCJ18" s="119"/>
      <c r="LCK18" s="119"/>
      <c r="LCL18" s="119"/>
      <c r="LCM18" s="119"/>
      <c r="LCN18" s="119"/>
      <c r="LCO18" s="119"/>
      <c r="LCP18" s="119"/>
      <c r="LCQ18" s="119"/>
      <c r="LCR18" s="119"/>
      <c r="LCS18" s="119"/>
      <c r="LCT18" s="119"/>
      <c r="LCU18" s="119"/>
      <c r="LCV18" s="119"/>
      <c r="LCW18" s="119"/>
      <c r="LCX18" s="119"/>
      <c r="LCY18" s="119"/>
      <c r="LCZ18" s="119"/>
      <c r="LDA18" s="119"/>
      <c r="LDB18" s="119"/>
      <c r="LDC18" s="119"/>
      <c r="LDD18" s="119"/>
      <c r="LDE18" s="119"/>
      <c r="LDF18" s="119"/>
      <c r="LDG18" s="119"/>
      <c r="LDH18" s="119"/>
      <c r="LDI18" s="119"/>
      <c r="LDJ18" s="119"/>
      <c r="LDK18" s="119"/>
      <c r="LDL18" s="119"/>
      <c r="LDM18" s="119"/>
      <c r="LDN18" s="119"/>
      <c r="LDO18" s="119"/>
      <c r="LDP18" s="119"/>
      <c r="LDQ18" s="119"/>
      <c r="LDR18" s="119"/>
      <c r="LDS18" s="119"/>
      <c r="LDT18" s="119"/>
      <c r="LDU18" s="119"/>
      <c r="LDV18" s="119"/>
      <c r="LDW18" s="119"/>
      <c r="LDX18" s="119"/>
      <c r="LDY18" s="119"/>
      <c r="LDZ18" s="119"/>
      <c r="LEA18" s="119"/>
      <c r="LEB18" s="119"/>
      <c r="LEC18" s="119"/>
      <c r="LED18" s="119"/>
      <c r="LEE18" s="119"/>
      <c r="LEF18" s="119"/>
      <c r="LEG18" s="119"/>
      <c r="LEH18" s="119"/>
      <c r="LEI18" s="119"/>
      <c r="LEJ18" s="119"/>
      <c r="LEK18" s="119"/>
      <c r="LEL18" s="119"/>
      <c r="LEM18" s="119"/>
      <c r="LEN18" s="119"/>
      <c r="LEO18" s="119"/>
      <c r="LEP18" s="119"/>
      <c r="LEQ18" s="119"/>
      <c r="LER18" s="119"/>
      <c r="LES18" s="119"/>
      <c r="LET18" s="119"/>
      <c r="LEU18" s="119"/>
      <c r="LEV18" s="119"/>
      <c r="LEW18" s="119"/>
      <c r="LEX18" s="119"/>
      <c r="LEY18" s="119"/>
      <c r="LEZ18" s="119"/>
      <c r="LFA18" s="119"/>
      <c r="LFB18" s="119"/>
      <c r="LFC18" s="119"/>
      <c r="LFD18" s="119"/>
      <c r="LFE18" s="119"/>
      <c r="LFF18" s="119"/>
      <c r="LFG18" s="119"/>
      <c r="LFH18" s="119"/>
      <c r="LFI18" s="119"/>
      <c r="LFJ18" s="119"/>
      <c r="LFK18" s="119"/>
      <c r="LFL18" s="119"/>
      <c r="LFM18" s="119"/>
      <c r="LFN18" s="119"/>
      <c r="LFO18" s="119"/>
      <c r="LFP18" s="119"/>
      <c r="LFQ18" s="119"/>
      <c r="LFR18" s="119"/>
      <c r="LFS18" s="119"/>
      <c r="LFT18" s="119"/>
      <c r="LFU18" s="119"/>
      <c r="LFV18" s="119"/>
      <c r="LFW18" s="119"/>
      <c r="LFX18" s="119"/>
      <c r="LFY18" s="119"/>
      <c r="LFZ18" s="119"/>
      <c r="LGA18" s="119"/>
      <c r="LGB18" s="119"/>
      <c r="LGC18" s="119"/>
      <c r="LGD18" s="119"/>
      <c r="LGE18" s="119"/>
      <c r="LGF18" s="119"/>
      <c r="LGG18" s="119"/>
      <c r="LGH18" s="119"/>
      <c r="LGI18" s="119"/>
      <c r="LGJ18" s="119"/>
      <c r="LGK18" s="119"/>
      <c r="LGL18" s="119"/>
      <c r="LGM18" s="119"/>
      <c r="LGN18" s="119"/>
      <c r="LGO18" s="119"/>
      <c r="LGP18" s="119"/>
      <c r="LGQ18" s="119"/>
      <c r="LGR18" s="119"/>
      <c r="LGS18" s="119"/>
      <c r="LGT18" s="119"/>
      <c r="LGU18" s="119"/>
      <c r="LGV18" s="119"/>
      <c r="LGW18" s="119"/>
      <c r="LGX18" s="119"/>
      <c r="LGY18" s="119"/>
      <c r="LGZ18" s="119"/>
      <c r="LHA18" s="119"/>
      <c r="LHB18" s="119"/>
      <c r="LHC18" s="119"/>
      <c r="LHD18" s="119"/>
      <c r="LHE18" s="119"/>
      <c r="LHF18" s="119"/>
      <c r="LHG18" s="119"/>
      <c r="LHH18" s="119"/>
      <c r="LHI18" s="119"/>
      <c r="LHJ18" s="119"/>
      <c r="LHK18" s="119"/>
      <c r="LHL18" s="119"/>
      <c r="LHM18" s="119"/>
      <c r="LHN18" s="119"/>
      <c r="LHO18" s="119"/>
      <c r="LHP18" s="119"/>
      <c r="LHQ18" s="119"/>
      <c r="LHR18" s="119"/>
      <c r="LHS18" s="119"/>
      <c r="LHT18" s="119"/>
      <c r="LHU18" s="119"/>
      <c r="LHV18" s="119"/>
      <c r="LHW18" s="119"/>
      <c r="LHX18" s="119"/>
      <c r="LHY18" s="119"/>
      <c r="LHZ18" s="119"/>
      <c r="LIA18" s="119"/>
      <c r="LIB18" s="119"/>
      <c r="LIC18" s="119"/>
      <c r="LID18" s="119"/>
      <c r="LIE18" s="119"/>
      <c r="LIF18" s="119"/>
      <c r="LIG18" s="119"/>
      <c r="LIH18" s="119"/>
      <c r="LII18" s="119"/>
      <c r="LIJ18" s="119"/>
      <c r="LIK18" s="119"/>
      <c r="LIL18" s="119"/>
      <c r="LIM18" s="119"/>
      <c r="LIN18" s="119"/>
      <c r="LIO18" s="119"/>
      <c r="LIP18" s="119"/>
      <c r="LIQ18" s="119"/>
      <c r="LIR18" s="119"/>
      <c r="LIS18" s="119"/>
      <c r="LIT18" s="119"/>
      <c r="LIU18" s="119"/>
      <c r="LIV18" s="119"/>
      <c r="LIW18" s="119"/>
      <c r="LIX18" s="119"/>
      <c r="LIY18" s="119"/>
      <c r="LIZ18" s="119"/>
      <c r="LJA18" s="119"/>
      <c r="LJB18" s="119"/>
      <c r="LJC18" s="119"/>
      <c r="LJD18" s="119"/>
      <c r="LJE18" s="119"/>
      <c r="LJF18" s="119"/>
      <c r="LJG18" s="119"/>
      <c r="LJH18" s="119"/>
      <c r="LJI18" s="119"/>
      <c r="LJJ18" s="119"/>
      <c r="LJK18" s="119"/>
      <c r="LJL18" s="119"/>
      <c r="LJM18" s="119"/>
      <c r="LJN18" s="119"/>
      <c r="LJO18" s="119"/>
      <c r="LJP18" s="119"/>
      <c r="LJQ18" s="119"/>
      <c r="LJR18" s="119"/>
      <c r="LJS18" s="119"/>
      <c r="LJT18" s="119"/>
      <c r="LJU18" s="119"/>
      <c r="LJV18" s="119"/>
      <c r="LJW18" s="119"/>
      <c r="LJX18" s="119"/>
      <c r="LJY18" s="119"/>
      <c r="LJZ18" s="119"/>
      <c r="LKA18" s="119"/>
      <c r="LKB18" s="119"/>
      <c r="LKC18" s="119"/>
      <c r="LKD18" s="119"/>
      <c r="LKE18" s="119"/>
      <c r="LKF18" s="119"/>
      <c r="LKG18" s="119"/>
      <c r="LKH18" s="119"/>
      <c r="LKI18" s="119"/>
      <c r="LKJ18" s="119"/>
      <c r="LKK18" s="119"/>
      <c r="LKL18" s="119"/>
      <c r="LKM18" s="119"/>
      <c r="LKN18" s="119"/>
      <c r="LKO18" s="119"/>
      <c r="LKP18" s="119"/>
      <c r="LKQ18" s="119"/>
      <c r="LKR18" s="119"/>
      <c r="LKS18" s="119"/>
      <c r="LKT18" s="119"/>
      <c r="LKU18" s="119"/>
      <c r="LKV18" s="119"/>
      <c r="LKW18" s="119"/>
      <c r="LKX18" s="119"/>
      <c r="LKY18" s="119"/>
      <c r="LKZ18" s="119"/>
      <c r="LLA18" s="119"/>
      <c r="LLB18" s="119"/>
      <c r="LLC18" s="119"/>
      <c r="LLD18" s="119"/>
      <c r="LLE18" s="119"/>
      <c r="LLF18" s="119"/>
      <c r="LLG18" s="119"/>
      <c r="LLH18" s="119"/>
      <c r="LLI18" s="119"/>
      <c r="LLJ18" s="119"/>
      <c r="LLK18" s="119"/>
      <c r="LLL18" s="119"/>
      <c r="LLM18" s="119"/>
      <c r="LLN18" s="119"/>
      <c r="LLO18" s="119"/>
      <c r="LLP18" s="119"/>
      <c r="LLQ18" s="119"/>
      <c r="LLR18" s="119"/>
      <c r="LLS18" s="119"/>
      <c r="LLT18" s="119"/>
      <c r="LLU18" s="119"/>
      <c r="LLV18" s="119"/>
      <c r="LLW18" s="119"/>
      <c r="LLX18" s="119"/>
      <c r="LLY18" s="119"/>
      <c r="LLZ18" s="119"/>
      <c r="LMA18" s="119"/>
      <c r="LMB18" s="119"/>
      <c r="LMC18" s="119"/>
      <c r="LMD18" s="119"/>
      <c r="LME18" s="119"/>
      <c r="LMF18" s="119"/>
      <c r="LMG18" s="119"/>
      <c r="LMH18" s="119"/>
      <c r="LMI18" s="119"/>
      <c r="LMJ18" s="119"/>
      <c r="LMK18" s="119"/>
      <c r="LML18" s="119"/>
      <c r="LMM18" s="119"/>
      <c r="LMN18" s="119"/>
      <c r="LMO18" s="119"/>
      <c r="LMP18" s="119"/>
      <c r="LMQ18" s="119"/>
      <c r="LMR18" s="119"/>
      <c r="LMS18" s="119"/>
      <c r="LMT18" s="119"/>
      <c r="LMU18" s="119"/>
      <c r="LMV18" s="119"/>
      <c r="LMW18" s="119"/>
      <c r="LMX18" s="119"/>
      <c r="LMY18" s="119"/>
      <c r="LMZ18" s="119"/>
      <c r="LNA18" s="119"/>
      <c r="LNB18" s="119"/>
      <c r="LNC18" s="119"/>
      <c r="LND18" s="119"/>
      <c r="LNE18" s="119"/>
      <c r="LNF18" s="119"/>
      <c r="LNG18" s="119"/>
      <c r="LNH18" s="119"/>
      <c r="LNI18" s="119"/>
      <c r="LNJ18" s="119"/>
      <c r="LNK18" s="119"/>
      <c r="LNL18" s="119"/>
      <c r="LNM18" s="119"/>
      <c r="LNN18" s="119"/>
      <c r="LNO18" s="119"/>
      <c r="LNP18" s="119"/>
      <c r="LNQ18" s="119"/>
      <c r="LNR18" s="119"/>
      <c r="LNS18" s="119"/>
      <c r="LNT18" s="119"/>
      <c r="LNU18" s="119"/>
      <c r="LNV18" s="119"/>
      <c r="LNW18" s="119"/>
      <c r="LNX18" s="119"/>
      <c r="LNY18" s="119"/>
      <c r="LNZ18" s="119"/>
      <c r="LOA18" s="119"/>
      <c r="LOB18" s="119"/>
      <c r="LOC18" s="119"/>
      <c r="LOD18" s="119"/>
      <c r="LOE18" s="119"/>
      <c r="LOF18" s="119"/>
      <c r="LOG18" s="119"/>
      <c r="LOH18" s="119"/>
      <c r="LOI18" s="119"/>
      <c r="LOJ18" s="119"/>
      <c r="LOK18" s="119"/>
      <c r="LOL18" s="119"/>
      <c r="LOM18" s="119"/>
      <c r="LON18" s="119"/>
      <c r="LOO18" s="119"/>
      <c r="LOP18" s="119"/>
      <c r="LOQ18" s="119"/>
      <c r="LOR18" s="119"/>
      <c r="LOS18" s="119"/>
      <c r="LOT18" s="119"/>
      <c r="LOU18" s="119"/>
      <c r="LOV18" s="119"/>
      <c r="LOW18" s="119"/>
      <c r="LOX18" s="119"/>
      <c r="LOY18" s="119"/>
      <c r="LOZ18" s="119"/>
      <c r="LPA18" s="119"/>
      <c r="LPB18" s="119"/>
      <c r="LPC18" s="119"/>
      <c r="LPD18" s="119"/>
      <c r="LPE18" s="119"/>
      <c r="LPF18" s="119"/>
      <c r="LPG18" s="119"/>
      <c r="LPH18" s="119"/>
      <c r="LPI18" s="119"/>
      <c r="LPJ18" s="119"/>
      <c r="LPK18" s="119"/>
      <c r="LPL18" s="119"/>
      <c r="LPM18" s="119"/>
      <c r="LPN18" s="119"/>
      <c r="LPO18" s="119"/>
      <c r="LPP18" s="119"/>
      <c r="LPQ18" s="119"/>
      <c r="LPR18" s="119"/>
      <c r="LPS18" s="119"/>
      <c r="LPT18" s="119"/>
      <c r="LPU18" s="119"/>
      <c r="LPV18" s="119"/>
      <c r="LPW18" s="119"/>
      <c r="LPX18" s="119"/>
      <c r="LPY18" s="119"/>
      <c r="LPZ18" s="119"/>
      <c r="LQA18" s="119"/>
      <c r="LQB18" s="119"/>
      <c r="LQC18" s="119"/>
      <c r="LQD18" s="119"/>
      <c r="LQE18" s="119"/>
      <c r="LQF18" s="119"/>
      <c r="LQG18" s="119"/>
      <c r="LQH18" s="119"/>
      <c r="LQI18" s="119"/>
      <c r="LQJ18" s="119"/>
      <c r="LQK18" s="119"/>
      <c r="LQL18" s="119"/>
      <c r="LQM18" s="119"/>
      <c r="LQN18" s="119"/>
      <c r="LQO18" s="119"/>
      <c r="LQP18" s="119"/>
      <c r="LQQ18" s="119"/>
      <c r="LQR18" s="119"/>
      <c r="LQS18" s="119"/>
      <c r="LQT18" s="119"/>
      <c r="LQU18" s="119"/>
      <c r="LQV18" s="119"/>
      <c r="LQW18" s="119"/>
      <c r="LQX18" s="119"/>
      <c r="LQY18" s="119"/>
      <c r="LQZ18" s="119"/>
      <c r="LRA18" s="119"/>
      <c r="LRB18" s="119"/>
      <c r="LRC18" s="119"/>
      <c r="LRD18" s="119"/>
      <c r="LRE18" s="119"/>
      <c r="LRF18" s="119"/>
      <c r="LRG18" s="119"/>
      <c r="LRH18" s="119"/>
      <c r="LRI18" s="119"/>
      <c r="LRJ18" s="119"/>
      <c r="LRK18" s="119"/>
      <c r="LRL18" s="119"/>
      <c r="LRM18" s="119"/>
      <c r="LRN18" s="119"/>
      <c r="LRO18" s="119"/>
      <c r="LRP18" s="119"/>
      <c r="LRQ18" s="119"/>
      <c r="LRR18" s="119"/>
      <c r="LRS18" s="119"/>
      <c r="LRT18" s="119"/>
      <c r="LRU18" s="119"/>
      <c r="LRV18" s="119"/>
      <c r="LRW18" s="119"/>
      <c r="LRX18" s="119"/>
      <c r="LRY18" s="119"/>
      <c r="LRZ18" s="119"/>
      <c r="LSA18" s="119"/>
      <c r="LSB18" s="119"/>
      <c r="LSC18" s="119"/>
      <c r="LSD18" s="119"/>
      <c r="LSE18" s="119"/>
      <c r="LSF18" s="119"/>
      <c r="LSG18" s="119"/>
      <c r="LSH18" s="119"/>
      <c r="LSI18" s="119"/>
      <c r="LSJ18" s="119"/>
      <c r="LSK18" s="119"/>
      <c r="LSL18" s="119"/>
      <c r="LSM18" s="119"/>
      <c r="LSN18" s="119"/>
      <c r="LSO18" s="119"/>
      <c r="LSP18" s="119"/>
      <c r="LSQ18" s="119"/>
      <c r="LSR18" s="119"/>
      <c r="LSS18" s="119"/>
      <c r="LST18" s="119"/>
      <c r="LSU18" s="119"/>
      <c r="LSV18" s="119"/>
      <c r="LSW18" s="119"/>
      <c r="LSX18" s="119"/>
      <c r="LSY18" s="119"/>
      <c r="LSZ18" s="119"/>
      <c r="LTA18" s="119"/>
      <c r="LTB18" s="119"/>
      <c r="LTC18" s="119"/>
      <c r="LTD18" s="119"/>
      <c r="LTE18" s="119"/>
      <c r="LTF18" s="119"/>
      <c r="LTG18" s="119"/>
      <c r="LTH18" s="119"/>
      <c r="LTI18" s="119"/>
      <c r="LTJ18" s="119"/>
      <c r="LTK18" s="119"/>
      <c r="LTL18" s="119"/>
      <c r="LTM18" s="119"/>
      <c r="LTN18" s="119"/>
      <c r="LTO18" s="119"/>
      <c r="LTP18" s="119"/>
      <c r="LTQ18" s="119"/>
      <c r="LTR18" s="119"/>
      <c r="LTS18" s="119"/>
      <c r="LTT18" s="119"/>
      <c r="LTU18" s="119"/>
      <c r="LTV18" s="119"/>
      <c r="LTW18" s="119"/>
      <c r="LTX18" s="119"/>
      <c r="LTY18" s="119"/>
      <c r="LTZ18" s="119"/>
      <c r="LUA18" s="119"/>
      <c r="LUB18" s="119"/>
      <c r="LUC18" s="119"/>
      <c r="LUD18" s="119"/>
      <c r="LUE18" s="119"/>
      <c r="LUF18" s="119"/>
      <c r="LUG18" s="119"/>
      <c r="LUH18" s="119"/>
      <c r="LUI18" s="119"/>
      <c r="LUJ18" s="119"/>
      <c r="LUK18" s="119"/>
      <c r="LUL18" s="119"/>
      <c r="LUM18" s="119"/>
      <c r="LUN18" s="119"/>
      <c r="LUO18" s="119"/>
      <c r="LUP18" s="119"/>
      <c r="LUQ18" s="119"/>
      <c r="LUR18" s="119"/>
      <c r="LUS18" s="119"/>
      <c r="LUT18" s="119"/>
      <c r="LUU18" s="119"/>
      <c r="LUV18" s="119"/>
      <c r="LUW18" s="119"/>
      <c r="LUX18" s="119"/>
      <c r="LUY18" s="119"/>
      <c r="LUZ18" s="119"/>
      <c r="LVA18" s="119"/>
      <c r="LVB18" s="119"/>
      <c r="LVC18" s="119"/>
      <c r="LVD18" s="119"/>
      <c r="LVE18" s="119"/>
      <c r="LVF18" s="119"/>
      <c r="LVG18" s="119"/>
      <c r="LVH18" s="119"/>
      <c r="LVI18" s="119"/>
      <c r="LVJ18" s="119"/>
      <c r="LVK18" s="119"/>
      <c r="LVL18" s="119"/>
      <c r="LVM18" s="119"/>
      <c r="LVN18" s="119"/>
      <c r="LVO18" s="119"/>
      <c r="LVP18" s="119"/>
      <c r="LVQ18" s="119"/>
      <c r="LVR18" s="119"/>
      <c r="LVS18" s="119"/>
      <c r="LVT18" s="119"/>
      <c r="LVU18" s="119"/>
      <c r="LVV18" s="119"/>
      <c r="LVW18" s="119"/>
      <c r="LVX18" s="119"/>
      <c r="LVY18" s="119"/>
      <c r="LVZ18" s="119"/>
      <c r="LWA18" s="119"/>
      <c r="LWB18" s="119"/>
      <c r="LWC18" s="119"/>
      <c r="LWD18" s="119"/>
      <c r="LWE18" s="119"/>
      <c r="LWF18" s="119"/>
      <c r="LWG18" s="119"/>
      <c r="LWH18" s="119"/>
      <c r="LWI18" s="119"/>
      <c r="LWJ18" s="119"/>
      <c r="LWK18" s="119"/>
      <c r="LWL18" s="119"/>
      <c r="LWM18" s="119"/>
      <c r="LWN18" s="119"/>
      <c r="LWO18" s="119"/>
      <c r="LWP18" s="119"/>
      <c r="LWQ18" s="119"/>
      <c r="LWR18" s="119"/>
      <c r="LWS18" s="119"/>
      <c r="LWT18" s="119"/>
      <c r="LWU18" s="119"/>
      <c r="LWV18" s="119"/>
      <c r="LWW18" s="119"/>
      <c r="LWX18" s="119"/>
      <c r="LWY18" s="119"/>
      <c r="LWZ18" s="119"/>
      <c r="LXA18" s="119"/>
      <c r="LXB18" s="119"/>
      <c r="LXC18" s="119"/>
      <c r="LXD18" s="119"/>
      <c r="LXE18" s="119"/>
      <c r="LXF18" s="119"/>
      <c r="LXG18" s="119"/>
      <c r="LXH18" s="119"/>
      <c r="LXI18" s="119"/>
      <c r="LXJ18" s="119"/>
      <c r="LXK18" s="119"/>
      <c r="LXL18" s="119"/>
      <c r="LXM18" s="119"/>
      <c r="LXN18" s="119"/>
      <c r="LXO18" s="119"/>
      <c r="LXP18" s="119"/>
      <c r="LXQ18" s="119"/>
      <c r="LXR18" s="119"/>
      <c r="LXS18" s="119"/>
      <c r="LXT18" s="119"/>
      <c r="LXU18" s="119"/>
      <c r="LXV18" s="119"/>
      <c r="LXW18" s="119"/>
      <c r="LXX18" s="119"/>
      <c r="LXY18" s="119"/>
      <c r="LXZ18" s="119"/>
      <c r="LYA18" s="119"/>
      <c r="LYB18" s="119"/>
      <c r="LYC18" s="119"/>
      <c r="LYD18" s="119"/>
      <c r="LYE18" s="119"/>
      <c r="LYF18" s="119"/>
      <c r="LYG18" s="119"/>
      <c r="LYH18" s="119"/>
      <c r="LYI18" s="119"/>
      <c r="LYJ18" s="119"/>
      <c r="LYK18" s="119"/>
      <c r="LYL18" s="119"/>
      <c r="LYM18" s="119"/>
      <c r="LYN18" s="119"/>
      <c r="LYO18" s="119"/>
      <c r="LYP18" s="119"/>
      <c r="LYQ18" s="119"/>
      <c r="LYR18" s="119"/>
      <c r="LYS18" s="119"/>
      <c r="LYT18" s="119"/>
      <c r="LYU18" s="119"/>
      <c r="LYV18" s="119"/>
      <c r="LYW18" s="119"/>
      <c r="LYX18" s="119"/>
      <c r="LYY18" s="119"/>
      <c r="LYZ18" s="119"/>
      <c r="LZA18" s="119"/>
      <c r="LZB18" s="119"/>
      <c r="LZC18" s="119"/>
      <c r="LZD18" s="119"/>
      <c r="LZE18" s="119"/>
      <c r="LZF18" s="119"/>
      <c r="LZG18" s="119"/>
      <c r="LZH18" s="119"/>
      <c r="LZI18" s="119"/>
      <c r="LZJ18" s="119"/>
      <c r="LZK18" s="119"/>
      <c r="LZL18" s="119"/>
      <c r="LZM18" s="119"/>
      <c r="LZN18" s="119"/>
      <c r="LZO18" s="119"/>
      <c r="LZP18" s="119"/>
      <c r="LZQ18" s="119"/>
      <c r="LZR18" s="119"/>
      <c r="LZS18" s="119"/>
      <c r="LZT18" s="119"/>
      <c r="LZU18" s="119"/>
      <c r="LZV18" s="119"/>
      <c r="LZW18" s="119"/>
      <c r="LZX18" s="119"/>
      <c r="LZY18" s="119"/>
      <c r="LZZ18" s="119"/>
      <c r="MAA18" s="119"/>
      <c r="MAB18" s="119"/>
      <c r="MAC18" s="119"/>
      <c r="MAD18" s="119"/>
      <c r="MAE18" s="119"/>
      <c r="MAF18" s="119"/>
      <c r="MAG18" s="119"/>
      <c r="MAH18" s="119"/>
      <c r="MAI18" s="119"/>
      <c r="MAJ18" s="119"/>
      <c r="MAK18" s="119"/>
      <c r="MAL18" s="119"/>
      <c r="MAM18" s="119"/>
      <c r="MAN18" s="119"/>
      <c r="MAO18" s="119"/>
      <c r="MAP18" s="119"/>
      <c r="MAQ18" s="119"/>
      <c r="MAR18" s="119"/>
      <c r="MAS18" s="119"/>
      <c r="MAT18" s="119"/>
      <c r="MAU18" s="119"/>
      <c r="MAV18" s="119"/>
      <c r="MAW18" s="119"/>
      <c r="MAX18" s="119"/>
      <c r="MAY18" s="119"/>
      <c r="MAZ18" s="119"/>
      <c r="MBA18" s="119"/>
      <c r="MBB18" s="119"/>
      <c r="MBC18" s="119"/>
      <c r="MBD18" s="119"/>
      <c r="MBE18" s="119"/>
      <c r="MBF18" s="119"/>
      <c r="MBG18" s="119"/>
      <c r="MBH18" s="119"/>
      <c r="MBI18" s="119"/>
      <c r="MBJ18" s="119"/>
      <c r="MBK18" s="119"/>
      <c r="MBL18" s="119"/>
      <c r="MBM18" s="119"/>
      <c r="MBN18" s="119"/>
      <c r="MBO18" s="119"/>
      <c r="MBP18" s="119"/>
      <c r="MBQ18" s="119"/>
      <c r="MBR18" s="119"/>
      <c r="MBS18" s="119"/>
      <c r="MBT18" s="119"/>
      <c r="MBU18" s="119"/>
      <c r="MBV18" s="119"/>
      <c r="MBW18" s="119"/>
      <c r="MBX18" s="119"/>
      <c r="MBY18" s="119"/>
      <c r="MBZ18" s="119"/>
      <c r="MCA18" s="119"/>
      <c r="MCB18" s="119"/>
      <c r="MCC18" s="119"/>
      <c r="MCD18" s="119"/>
      <c r="MCE18" s="119"/>
      <c r="MCF18" s="119"/>
      <c r="MCG18" s="119"/>
      <c r="MCH18" s="119"/>
      <c r="MCI18" s="119"/>
      <c r="MCJ18" s="119"/>
      <c r="MCK18" s="119"/>
      <c r="MCL18" s="119"/>
      <c r="MCM18" s="119"/>
      <c r="MCN18" s="119"/>
      <c r="MCO18" s="119"/>
      <c r="MCP18" s="119"/>
      <c r="MCQ18" s="119"/>
      <c r="MCR18" s="119"/>
      <c r="MCS18" s="119"/>
      <c r="MCT18" s="119"/>
      <c r="MCU18" s="119"/>
      <c r="MCV18" s="119"/>
      <c r="MCW18" s="119"/>
      <c r="MCX18" s="119"/>
      <c r="MCY18" s="119"/>
      <c r="MCZ18" s="119"/>
      <c r="MDA18" s="119"/>
      <c r="MDB18" s="119"/>
      <c r="MDC18" s="119"/>
      <c r="MDD18" s="119"/>
      <c r="MDE18" s="119"/>
      <c r="MDF18" s="119"/>
      <c r="MDG18" s="119"/>
      <c r="MDH18" s="119"/>
      <c r="MDI18" s="119"/>
      <c r="MDJ18" s="119"/>
      <c r="MDK18" s="119"/>
      <c r="MDL18" s="119"/>
      <c r="MDM18" s="119"/>
      <c r="MDN18" s="119"/>
      <c r="MDO18" s="119"/>
      <c r="MDP18" s="119"/>
      <c r="MDQ18" s="119"/>
      <c r="MDR18" s="119"/>
      <c r="MDS18" s="119"/>
      <c r="MDT18" s="119"/>
      <c r="MDU18" s="119"/>
      <c r="MDV18" s="119"/>
      <c r="MDW18" s="119"/>
      <c r="MDX18" s="119"/>
      <c r="MDY18" s="119"/>
      <c r="MDZ18" s="119"/>
      <c r="MEA18" s="119"/>
      <c r="MEB18" s="119"/>
      <c r="MEC18" s="119"/>
      <c r="MED18" s="119"/>
      <c r="MEE18" s="119"/>
      <c r="MEF18" s="119"/>
      <c r="MEG18" s="119"/>
      <c r="MEH18" s="119"/>
      <c r="MEI18" s="119"/>
      <c r="MEJ18" s="119"/>
      <c r="MEK18" s="119"/>
      <c r="MEL18" s="119"/>
      <c r="MEM18" s="119"/>
      <c r="MEN18" s="119"/>
      <c r="MEO18" s="119"/>
      <c r="MEP18" s="119"/>
      <c r="MEQ18" s="119"/>
      <c r="MER18" s="119"/>
      <c r="MES18" s="119"/>
      <c r="MET18" s="119"/>
      <c r="MEU18" s="119"/>
      <c r="MEV18" s="119"/>
      <c r="MEW18" s="119"/>
      <c r="MEX18" s="119"/>
      <c r="MEY18" s="119"/>
      <c r="MEZ18" s="119"/>
      <c r="MFA18" s="119"/>
      <c r="MFB18" s="119"/>
      <c r="MFC18" s="119"/>
      <c r="MFD18" s="119"/>
      <c r="MFE18" s="119"/>
      <c r="MFF18" s="119"/>
      <c r="MFG18" s="119"/>
      <c r="MFH18" s="119"/>
      <c r="MFI18" s="119"/>
      <c r="MFJ18" s="119"/>
      <c r="MFK18" s="119"/>
      <c r="MFL18" s="119"/>
      <c r="MFM18" s="119"/>
      <c r="MFN18" s="119"/>
      <c r="MFO18" s="119"/>
      <c r="MFP18" s="119"/>
      <c r="MFQ18" s="119"/>
      <c r="MFR18" s="119"/>
      <c r="MFS18" s="119"/>
      <c r="MFT18" s="119"/>
      <c r="MFU18" s="119"/>
      <c r="MFV18" s="119"/>
      <c r="MFW18" s="119"/>
      <c r="MFX18" s="119"/>
      <c r="MFY18" s="119"/>
      <c r="MFZ18" s="119"/>
      <c r="MGA18" s="119"/>
      <c r="MGB18" s="119"/>
      <c r="MGC18" s="119"/>
      <c r="MGD18" s="119"/>
      <c r="MGE18" s="119"/>
      <c r="MGF18" s="119"/>
      <c r="MGG18" s="119"/>
      <c r="MGH18" s="119"/>
      <c r="MGI18" s="119"/>
      <c r="MGJ18" s="119"/>
      <c r="MGK18" s="119"/>
      <c r="MGL18" s="119"/>
      <c r="MGM18" s="119"/>
      <c r="MGN18" s="119"/>
      <c r="MGO18" s="119"/>
      <c r="MGP18" s="119"/>
      <c r="MGQ18" s="119"/>
      <c r="MGR18" s="119"/>
      <c r="MGS18" s="119"/>
      <c r="MGT18" s="119"/>
      <c r="MGU18" s="119"/>
      <c r="MGV18" s="119"/>
      <c r="MGW18" s="119"/>
      <c r="MGX18" s="119"/>
      <c r="MGY18" s="119"/>
      <c r="MGZ18" s="119"/>
      <c r="MHA18" s="119"/>
      <c r="MHB18" s="119"/>
      <c r="MHC18" s="119"/>
      <c r="MHD18" s="119"/>
      <c r="MHE18" s="119"/>
      <c r="MHF18" s="119"/>
      <c r="MHG18" s="119"/>
      <c r="MHH18" s="119"/>
      <c r="MHI18" s="119"/>
      <c r="MHJ18" s="119"/>
      <c r="MHK18" s="119"/>
      <c r="MHL18" s="119"/>
      <c r="MHM18" s="119"/>
      <c r="MHN18" s="119"/>
      <c r="MHO18" s="119"/>
      <c r="MHP18" s="119"/>
      <c r="MHQ18" s="119"/>
      <c r="MHR18" s="119"/>
      <c r="MHS18" s="119"/>
      <c r="MHT18" s="119"/>
      <c r="MHU18" s="119"/>
      <c r="MHV18" s="119"/>
      <c r="MHW18" s="119"/>
      <c r="MHX18" s="119"/>
      <c r="MHY18" s="119"/>
      <c r="MHZ18" s="119"/>
      <c r="MIA18" s="119"/>
      <c r="MIB18" s="119"/>
      <c r="MIC18" s="119"/>
      <c r="MID18" s="119"/>
      <c r="MIE18" s="119"/>
      <c r="MIF18" s="119"/>
      <c r="MIG18" s="119"/>
      <c r="MIH18" s="119"/>
      <c r="MII18" s="119"/>
      <c r="MIJ18" s="119"/>
      <c r="MIK18" s="119"/>
      <c r="MIL18" s="119"/>
      <c r="MIM18" s="119"/>
      <c r="MIN18" s="119"/>
      <c r="MIO18" s="119"/>
      <c r="MIP18" s="119"/>
      <c r="MIQ18" s="119"/>
      <c r="MIR18" s="119"/>
      <c r="MIS18" s="119"/>
      <c r="MIT18" s="119"/>
      <c r="MIU18" s="119"/>
      <c r="MIV18" s="119"/>
      <c r="MIW18" s="119"/>
      <c r="MIX18" s="119"/>
      <c r="MIY18" s="119"/>
      <c r="MIZ18" s="119"/>
      <c r="MJA18" s="119"/>
      <c r="MJB18" s="119"/>
      <c r="MJC18" s="119"/>
      <c r="MJD18" s="119"/>
      <c r="MJE18" s="119"/>
      <c r="MJF18" s="119"/>
      <c r="MJG18" s="119"/>
      <c r="MJH18" s="119"/>
      <c r="MJI18" s="119"/>
      <c r="MJJ18" s="119"/>
      <c r="MJK18" s="119"/>
      <c r="MJL18" s="119"/>
      <c r="MJM18" s="119"/>
      <c r="MJN18" s="119"/>
      <c r="MJO18" s="119"/>
      <c r="MJP18" s="119"/>
      <c r="MJQ18" s="119"/>
      <c r="MJR18" s="119"/>
      <c r="MJS18" s="119"/>
      <c r="MJT18" s="119"/>
      <c r="MJU18" s="119"/>
      <c r="MJV18" s="119"/>
      <c r="MJW18" s="119"/>
      <c r="MJX18" s="119"/>
      <c r="MJY18" s="119"/>
      <c r="MJZ18" s="119"/>
      <c r="MKA18" s="119"/>
      <c r="MKB18" s="119"/>
      <c r="MKC18" s="119"/>
      <c r="MKD18" s="119"/>
      <c r="MKE18" s="119"/>
      <c r="MKF18" s="119"/>
      <c r="MKG18" s="119"/>
      <c r="MKH18" s="119"/>
      <c r="MKI18" s="119"/>
      <c r="MKJ18" s="119"/>
      <c r="MKK18" s="119"/>
      <c r="MKL18" s="119"/>
      <c r="MKM18" s="119"/>
      <c r="MKN18" s="119"/>
      <c r="MKO18" s="119"/>
      <c r="MKP18" s="119"/>
      <c r="MKQ18" s="119"/>
      <c r="MKR18" s="119"/>
      <c r="MKS18" s="119"/>
      <c r="MKT18" s="119"/>
      <c r="MKU18" s="119"/>
      <c r="MKV18" s="119"/>
      <c r="MKW18" s="119"/>
      <c r="MKX18" s="119"/>
      <c r="MKY18" s="119"/>
      <c r="MKZ18" s="119"/>
      <c r="MLA18" s="119"/>
      <c r="MLB18" s="119"/>
      <c r="MLC18" s="119"/>
      <c r="MLD18" s="119"/>
      <c r="MLE18" s="119"/>
      <c r="MLF18" s="119"/>
      <c r="MLG18" s="119"/>
      <c r="MLH18" s="119"/>
      <c r="MLI18" s="119"/>
      <c r="MLJ18" s="119"/>
      <c r="MLK18" s="119"/>
      <c r="MLL18" s="119"/>
      <c r="MLM18" s="119"/>
      <c r="MLN18" s="119"/>
      <c r="MLO18" s="119"/>
      <c r="MLP18" s="119"/>
      <c r="MLQ18" s="119"/>
      <c r="MLR18" s="119"/>
      <c r="MLS18" s="119"/>
      <c r="MLT18" s="119"/>
      <c r="MLU18" s="119"/>
      <c r="MLV18" s="119"/>
      <c r="MLW18" s="119"/>
      <c r="MLX18" s="119"/>
      <c r="MLY18" s="119"/>
      <c r="MLZ18" s="119"/>
      <c r="MMA18" s="119"/>
      <c r="MMB18" s="119"/>
      <c r="MMC18" s="119"/>
      <c r="MMD18" s="119"/>
      <c r="MME18" s="119"/>
      <c r="MMF18" s="119"/>
      <c r="MMG18" s="119"/>
      <c r="MMH18" s="119"/>
      <c r="MMI18" s="119"/>
      <c r="MMJ18" s="119"/>
      <c r="MMK18" s="119"/>
      <c r="MML18" s="119"/>
      <c r="MMM18" s="119"/>
      <c r="MMN18" s="119"/>
      <c r="MMO18" s="119"/>
      <c r="MMP18" s="119"/>
      <c r="MMQ18" s="119"/>
      <c r="MMR18" s="119"/>
      <c r="MMS18" s="119"/>
      <c r="MMT18" s="119"/>
      <c r="MMU18" s="119"/>
      <c r="MMV18" s="119"/>
      <c r="MMW18" s="119"/>
      <c r="MMX18" s="119"/>
      <c r="MMY18" s="119"/>
      <c r="MMZ18" s="119"/>
      <c r="MNA18" s="119"/>
      <c r="MNB18" s="119"/>
      <c r="MNC18" s="119"/>
      <c r="MND18" s="119"/>
      <c r="MNE18" s="119"/>
      <c r="MNF18" s="119"/>
      <c r="MNG18" s="119"/>
      <c r="MNH18" s="119"/>
      <c r="MNI18" s="119"/>
      <c r="MNJ18" s="119"/>
      <c r="MNK18" s="119"/>
      <c r="MNL18" s="119"/>
      <c r="MNM18" s="119"/>
      <c r="MNN18" s="119"/>
      <c r="MNO18" s="119"/>
      <c r="MNP18" s="119"/>
      <c r="MNQ18" s="119"/>
      <c r="MNR18" s="119"/>
      <c r="MNS18" s="119"/>
      <c r="MNT18" s="119"/>
      <c r="MNU18" s="119"/>
      <c r="MNV18" s="119"/>
      <c r="MNW18" s="119"/>
      <c r="MNX18" s="119"/>
      <c r="MNY18" s="119"/>
      <c r="MNZ18" s="119"/>
      <c r="MOA18" s="119"/>
      <c r="MOB18" s="119"/>
      <c r="MOC18" s="119"/>
      <c r="MOD18" s="119"/>
      <c r="MOE18" s="119"/>
      <c r="MOF18" s="119"/>
      <c r="MOG18" s="119"/>
      <c r="MOH18" s="119"/>
      <c r="MOI18" s="119"/>
      <c r="MOJ18" s="119"/>
      <c r="MOK18" s="119"/>
      <c r="MOL18" s="119"/>
      <c r="MOM18" s="119"/>
      <c r="MON18" s="119"/>
      <c r="MOO18" s="119"/>
      <c r="MOP18" s="119"/>
      <c r="MOQ18" s="119"/>
      <c r="MOR18" s="119"/>
      <c r="MOS18" s="119"/>
      <c r="MOT18" s="119"/>
      <c r="MOU18" s="119"/>
      <c r="MOV18" s="119"/>
      <c r="MOW18" s="119"/>
      <c r="MOX18" s="119"/>
      <c r="MOY18" s="119"/>
      <c r="MOZ18" s="119"/>
      <c r="MPA18" s="119"/>
      <c r="MPB18" s="119"/>
      <c r="MPC18" s="119"/>
      <c r="MPD18" s="119"/>
      <c r="MPE18" s="119"/>
      <c r="MPF18" s="119"/>
      <c r="MPG18" s="119"/>
      <c r="MPH18" s="119"/>
      <c r="MPI18" s="119"/>
      <c r="MPJ18" s="119"/>
      <c r="MPK18" s="119"/>
      <c r="MPL18" s="119"/>
      <c r="MPM18" s="119"/>
      <c r="MPN18" s="119"/>
      <c r="MPO18" s="119"/>
      <c r="MPP18" s="119"/>
      <c r="MPQ18" s="119"/>
      <c r="MPR18" s="119"/>
      <c r="MPS18" s="119"/>
      <c r="MPT18" s="119"/>
      <c r="MPU18" s="119"/>
      <c r="MPV18" s="119"/>
      <c r="MPW18" s="119"/>
      <c r="MPX18" s="119"/>
      <c r="MPY18" s="119"/>
      <c r="MPZ18" s="119"/>
      <c r="MQA18" s="119"/>
      <c r="MQB18" s="119"/>
      <c r="MQC18" s="119"/>
      <c r="MQD18" s="119"/>
      <c r="MQE18" s="119"/>
      <c r="MQF18" s="119"/>
      <c r="MQG18" s="119"/>
      <c r="MQH18" s="119"/>
      <c r="MQI18" s="119"/>
      <c r="MQJ18" s="119"/>
      <c r="MQK18" s="119"/>
      <c r="MQL18" s="119"/>
      <c r="MQM18" s="119"/>
      <c r="MQN18" s="119"/>
      <c r="MQO18" s="119"/>
      <c r="MQP18" s="119"/>
      <c r="MQQ18" s="119"/>
      <c r="MQR18" s="119"/>
      <c r="MQS18" s="119"/>
      <c r="MQT18" s="119"/>
      <c r="MQU18" s="119"/>
      <c r="MQV18" s="119"/>
      <c r="MQW18" s="119"/>
      <c r="MQX18" s="119"/>
      <c r="MQY18" s="119"/>
      <c r="MQZ18" s="119"/>
      <c r="MRA18" s="119"/>
      <c r="MRB18" s="119"/>
      <c r="MRC18" s="119"/>
      <c r="MRD18" s="119"/>
      <c r="MRE18" s="119"/>
      <c r="MRF18" s="119"/>
      <c r="MRG18" s="119"/>
      <c r="MRH18" s="119"/>
      <c r="MRI18" s="119"/>
      <c r="MRJ18" s="119"/>
      <c r="MRK18" s="119"/>
      <c r="MRL18" s="119"/>
      <c r="MRM18" s="119"/>
      <c r="MRN18" s="119"/>
      <c r="MRO18" s="119"/>
      <c r="MRP18" s="119"/>
      <c r="MRQ18" s="119"/>
      <c r="MRR18" s="119"/>
      <c r="MRS18" s="119"/>
      <c r="MRT18" s="119"/>
      <c r="MRU18" s="119"/>
      <c r="MRV18" s="119"/>
      <c r="MRW18" s="119"/>
      <c r="MRX18" s="119"/>
      <c r="MRY18" s="119"/>
      <c r="MRZ18" s="119"/>
      <c r="MSA18" s="119"/>
      <c r="MSB18" s="119"/>
      <c r="MSC18" s="119"/>
      <c r="MSD18" s="119"/>
      <c r="MSE18" s="119"/>
      <c r="MSF18" s="119"/>
      <c r="MSG18" s="119"/>
      <c r="MSH18" s="119"/>
      <c r="MSI18" s="119"/>
      <c r="MSJ18" s="119"/>
      <c r="MSK18" s="119"/>
      <c r="MSL18" s="119"/>
      <c r="MSM18" s="119"/>
      <c r="MSN18" s="119"/>
      <c r="MSO18" s="119"/>
      <c r="MSP18" s="119"/>
      <c r="MSQ18" s="119"/>
      <c r="MSR18" s="119"/>
      <c r="MSS18" s="119"/>
      <c r="MST18" s="119"/>
      <c r="MSU18" s="119"/>
      <c r="MSV18" s="119"/>
      <c r="MSW18" s="119"/>
      <c r="MSX18" s="119"/>
      <c r="MSY18" s="119"/>
      <c r="MSZ18" s="119"/>
      <c r="MTA18" s="119"/>
      <c r="MTB18" s="119"/>
      <c r="MTC18" s="119"/>
      <c r="MTD18" s="119"/>
      <c r="MTE18" s="119"/>
      <c r="MTF18" s="119"/>
      <c r="MTG18" s="119"/>
      <c r="MTH18" s="119"/>
      <c r="MTI18" s="119"/>
      <c r="MTJ18" s="119"/>
      <c r="MTK18" s="119"/>
      <c r="MTL18" s="119"/>
      <c r="MTM18" s="119"/>
      <c r="MTN18" s="119"/>
      <c r="MTO18" s="119"/>
      <c r="MTP18" s="119"/>
      <c r="MTQ18" s="119"/>
      <c r="MTR18" s="119"/>
      <c r="MTS18" s="119"/>
      <c r="MTT18" s="119"/>
      <c r="MTU18" s="119"/>
      <c r="MTV18" s="119"/>
      <c r="MTW18" s="119"/>
      <c r="MTX18" s="119"/>
      <c r="MTY18" s="119"/>
      <c r="MTZ18" s="119"/>
      <c r="MUA18" s="119"/>
      <c r="MUB18" s="119"/>
      <c r="MUC18" s="119"/>
      <c r="MUD18" s="119"/>
      <c r="MUE18" s="119"/>
      <c r="MUF18" s="119"/>
      <c r="MUG18" s="119"/>
      <c r="MUH18" s="119"/>
      <c r="MUI18" s="119"/>
      <c r="MUJ18" s="119"/>
      <c r="MUK18" s="119"/>
      <c r="MUL18" s="119"/>
      <c r="MUM18" s="119"/>
      <c r="MUN18" s="119"/>
      <c r="MUO18" s="119"/>
      <c r="MUP18" s="119"/>
      <c r="MUQ18" s="119"/>
      <c r="MUR18" s="119"/>
      <c r="MUS18" s="119"/>
      <c r="MUT18" s="119"/>
      <c r="MUU18" s="119"/>
      <c r="MUV18" s="119"/>
      <c r="MUW18" s="119"/>
      <c r="MUX18" s="119"/>
      <c r="MUY18" s="119"/>
      <c r="MUZ18" s="119"/>
      <c r="MVA18" s="119"/>
      <c r="MVB18" s="119"/>
      <c r="MVC18" s="119"/>
      <c r="MVD18" s="119"/>
      <c r="MVE18" s="119"/>
      <c r="MVF18" s="119"/>
      <c r="MVG18" s="119"/>
      <c r="MVH18" s="119"/>
      <c r="MVI18" s="119"/>
      <c r="MVJ18" s="119"/>
      <c r="MVK18" s="119"/>
      <c r="MVL18" s="119"/>
      <c r="MVM18" s="119"/>
      <c r="MVN18" s="119"/>
      <c r="MVO18" s="119"/>
      <c r="MVP18" s="119"/>
      <c r="MVQ18" s="119"/>
      <c r="MVR18" s="119"/>
      <c r="MVS18" s="119"/>
      <c r="MVT18" s="119"/>
      <c r="MVU18" s="119"/>
      <c r="MVV18" s="119"/>
      <c r="MVW18" s="119"/>
      <c r="MVX18" s="119"/>
      <c r="MVY18" s="119"/>
      <c r="MVZ18" s="119"/>
      <c r="MWA18" s="119"/>
      <c r="MWB18" s="119"/>
      <c r="MWC18" s="119"/>
      <c r="MWD18" s="119"/>
      <c r="MWE18" s="119"/>
      <c r="MWF18" s="119"/>
      <c r="MWG18" s="119"/>
      <c r="MWH18" s="119"/>
      <c r="MWI18" s="119"/>
      <c r="MWJ18" s="119"/>
      <c r="MWK18" s="119"/>
      <c r="MWL18" s="119"/>
      <c r="MWM18" s="119"/>
      <c r="MWN18" s="119"/>
      <c r="MWO18" s="119"/>
      <c r="MWP18" s="119"/>
      <c r="MWQ18" s="119"/>
      <c r="MWR18" s="119"/>
      <c r="MWS18" s="119"/>
      <c r="MWT18" s="119"/>
      <c r="MWU18" s="119"/>
      <c r="MWV18" s="119"/>
      <c r="MWW18" s="119"/>
      <c r="MWX18" s="119"/>
      <c r="MWY18" s="119"/>
      <c r="MWZ18" s="119"/>
      <c r="MXA18" s="119"/>
      <c r="MXB18" s="119"/>
      <c r="MXC18" s="119"/>
      <c r="MXD18" s="119"/>
      <c r="MXE18" s="119"/>
      <c r="MXF18" s="119"/>
      <c r="MXG18" s="119"/>
      <c r="MXH18" s="119"/>
      <c r="MXI18" s="119"/>
      <c r="MXJ18" s="119"/>
      <c r="MXK18" s="119"/>
      <c r="MXL18" s="119"/>
      <c r="MXM18" s="119"/>
      <c r="MXN18" s="119"/>
      <c r="MXO18" s="119"/>
      <c r="MXP18" s="119"/>
      <c r="MXQ18" s="119"/>
      <c r="MXR18" s="119"/>
      <c r="MXS18" s="119"/>
      <c r="MXT18" s="119"/>
      <c r="MXU18" s="119"/>
      <c r="MXV18" s="119"/>
      <c r="MXW18" s="119"/>
      <c r="MXX18" s="119"/>
      <c r="MXY18" s="119"/>
      <c r="MXZ18" s="119"/>
      <c r="MYA18" s="119"/>
      <c r="MYB18" s="119"/>
      <c r="MYC18" s="119"/>
      <c r="MYD18" s="119"/>
      <c r="MYE18" s="119"/>
      <c r="MYF18" s="119"/>
      <c r="MYG18" s="119"/>
      <c r="MYH18" s="119"/>
      <c r="MYI18" s="119"/>
      <c r="MYJ18" s="119"/>
      <c r="MYK18" s="119"/>
      <c r="MYL18" s="119"/>
      <c r="MYM18" s="119"/>
      <c r="MYN18" s="119"/>
      <c r="MYO18" s="119"/>
      <c r="MYP18" s="119"/>
      <c r="MYQ18" s="119"/>
      <c r="MYR18" s="119"/>
      <c r="MYS18" s="119"/>
      <c r="MYT18" s="119"/>
      <c r="MYU18" s="119"/>
      <c r="MYV18" s="119"/>
      <c r="MYW18" s="119"/>
      <c r="MYX18" s="119"/>
      <c r="MYY18" s="119"/>
      <c r="MYZ18" s="119"/>
      <c r="MZA18" s="119"/>
      <c r="MZB18" s="119"/>
      <c r="MZC18" s="119"/>
      <c r="MZD18" s="119"/>
      <c r="MZE18" s="119"/>
      <c r="MZF18" s="119"/>
      <c r="MZG18" s="119"/>
      <c r="MZH18" s="119"/>
      <c r="MZI18" s="119"/>
      <c r="MZJ18" s="119"/>
      <c r="MZK18" s="119"/>
      <c r="MZL18" s="119"/>
      <c r="MZM18" s="119"/>
      <c r="MZN18" s="119"/>
      <c r="MZO18" s="119"/>
      <c r="MZP18" s="119"/>
      <c r="MZQ18" s="119"/>
      <c r="MZR18" s="119"/>
      <c r="MZS18" s="119"/>
      <c r="MZT18" s="119"/>
      <c r="MZU18" s="119"/>
      <c r="MZV18" s="119"/>
      <c r="MZW18" s="119"/>
      <c r="MZX18" s="119"/>
      <c r="MZY18" s="119"/>
      <c r="MZZ18" s="119"/>
      <c r="NAA18" s="119"/>
      <c r="NAB18" s="119"/>
      <c r="NAC18" s="119"/>
      <c r="NAD18" s="119"/>
      <c r="NAE18" s="119"/>
      <c r="NAF18" s="119"/>
      <c r="NAG18" s="119"/>
      <c r="NAH18" s="119"/>
      <c r="NAI18" s="119"/>
      <c r="NAJ18" s="119"/>
      <c r="NAK18" s="119"/>
      <c r="NAL18" s="119"/>
      <c r="NAM18" s="119"/>
      <c r="NAN18" s="119"/>
      <c r="NAO18" s="119"/>
      <c r="NAP18" s="119"/>
      <c r="NAQ18" s="119"/>
      <c r="NAR18" s="119"/>
      <c r="NAS18" s="119"/>
      <c r="NAT18" s="119"/>
      <c r="NAU18" s="119"/>
      <c r="NAV18" s="119"/>
      <c r="NAW18" s="119"/>
      <c r="NAX18" s="119"/>
      <c r="NAY18" s="119"/>
      <c r="NAZ18" s="119"/>
      <c r="NBA18" s="119"/>
      <c r="NBB18" s="119"/>
      <c r="NBC18" s="119"/>
      <c r="NBD18" s="119"/>
      <c r="NBE18" s="119"/>
      <c r="NBF18" s="119"/>
      <c r="NBG18" s="119"/>
      <c r="NBH18" s="119"/>
      <c r="NBI18" s="119"/>
      <c r="NBJ18" s="119"/>
      <c r="NBK18" s="119"/>
      <c r="NBL18" s="119"/>
      <c r="NBM18" s="119"/>
      <c r="NBN18" s="119"/>
      <c r="NBO18" s="119"/>
      <c r="NBP18" s="119"/>
      <c r="NBQ18" s="119"/>
      <c r="NBR18" s="119"/>
      <c r="NBS18" s="119"/>
      <c r="NBT18" s="119"/>
      <c r="NBU18" s="119"/>
      <c r="NBV18" s="119"/>
      <c r="NBW18" s="119"/>
      <c r="NBX18" s="119"/>
      <c r="NBY18" s="119"/>
      <c r="NBZ18" s="119"/>
      <c r="NCA18" s="119"/>
      <c r="NCB18" s="119"/>
      <c r="NCC18" s="119"/>
      <c r="NCD18" s="119"/>
      <c r="NCE18" s="119"/>
      <c r="NCF18" s="119"/>
      <c r="NCG18" s="119"/>
      <c r="NCH18" s="119"/>
      <c r="NCI18" s="119"/>
      <c r="NCJ18" s="119"/>
      <c r="NCK18" s="119"/>
      <c r="NCL18" s="119"/>
      <c r="NCM18" s="119"/>
      <c r="NCN18" s="119"/>
      <c r="NCO18" s="119"/>
      <c r="NCP18" s="119"/>
      <c r="NCQ18" s="119"/>
      <c r="NCR18" s="119"/>
      <c r="NCS18" s="119"/>
      <c r="NCT18" s="119"/>
      <c r="NCU18" s="119"/>
      <c r="NCV18" s="119"/>
      <c r="NCW18" s="119"/>
      <c r="NCX18" s="119"/>
      <c r="NCY18" s="119"/>
      <c r="NCZ18" s="119"/>
      <c r="NDA18" s="119"/>
      <c r="NDB18" s="119"/>
      <c r="NDC18" s="119"/>
      <c r="NDD18" s="119"/>
      <c r="NDE18" s="119"/>
      <c r="NDF18" s="119"/>
      <c r="NDG18" s="119"/>
      <c r="NDH18" s="119"/>
      <c r="NDI18" s="119"/>
      <c r="NDJ18" s="119"/>
      <c r="NDK18" s="119"/>
      <c r="NDL18" s="119"/>
      <c r="NDM18" s="119"/>
      <c r="NDN18" s="119"/>
      <c r="NDO18" s="119"/>
      <c r="NDP18" s="119"/>
      <c r="NDQ18" s="119"/>
      <c r="NDR18" s="119"/>
      <c r="NDS18" s="119"/>
      <c r="NDT18" s="119"/>
      <c r="NDU18" s="119"/>
      <c r="NDV18" s="119"/>
      <c r="NDW18" s="119"/>
      <c r="NDX18" s="119"/>
      <c r="NDY18" s="119"/>
      <c r="NDZ18" s="119"/>
      <c r="NEA18" s="119"/>
      <c r="NEB18" s="119"/>
      <c r="NEC18" s="119"/>
      <c r="NED18" s="119"/>
      <c r="NEE18" s="119"/>
      <c r="NEF18" s="119"/>
      <c r="NEG18" s="119"/>
      <c r="NEH18" s="119"/>
      <c r="NEI18" s="119"/>
      <c r="NEJ18" s="119"/>
      <c r="NEK18" s="119"/>
      <c r="NEL18" s="119"/>
      <c r="NEM18" s="119"/>
      <c r="NEN18" s="119"/>
      <c r="NEO18" s="119"/>
      <c r="NEP18" s="119"/>
      <c r="NEQ18" s="119"/>
      <c r="NER18" s="119"/>
      <c r="NES18" s="119"/>
      <c r="NET18" s="119"/>
      <c r="NEU18" s="119"/>
      <c r="NEV18" s="119"/>
      <c r="NEW18" s="119"/>
      <c r="NEX18" s="119"/>
      <c r="NEY18" s="119"/>
      <c r="NEZ18" s="119"/>
      <c r="NFA18" s="119"/>
      <c r="NFB18" s="119"/>
      <c r="NFC18" s="119"/>
      <c r="NFD18" s="119"/>
      <c r="NFE18" s="119"/>
      <c r="NFF18" s="119"/>
      <c r="NFG18" s="119"/>
      <c r="NFH18" s="119"/>
      <c r="NFI18" s="119"/>
      <c r="NFJ18" s="119"/>
      <c r="NFK18" s="119"/>
      <c r="NFL18" s="119"/>
      <c r="NFM18" s="119"/>
      <c r="NFN18" s="119"/>
      <c r="NFO18" s="119"/>
      <c r="NFP18" s="119"/>
      <c r="NFQ18" s="119"/>
      <c r="NFR18" s="119"/>
      <c r="NFS18" s="119"/>
      <c r="NFT18" s="119"/>
      <c r="NFU18" s="119"/>
      <c r="NFV18" s="119"/>
      <c r="NFW18" s="119"/>
      <c r="NFX18" s="119"/>
      <c r="NFY18" s="119"/>
      <c r="NFZ18" s="119"/>
      <c r="NGA18" s="119"/>
      <c r="NGB18" s="119"/>
      <c r="NGC18" s="119"/>
      <c r="NGD18" s="119"/>
      <c r="NGE18" s="119"/>
      <c r="NGF18" s="119"/>
      <c r="NGG18" s="119"/>
      <c r="NGH18" s="119"/>
      <c r="NGI18" s="119"/>
      <c r="NGJ18" s="119"/>
      <c r="NGK18" s="119"/>
      <c r="NGL18" s="119"/>
      <c r="NGM18" s="119"/>
      <c r="NGN18" s="119"/>
      <c r="NGO18" s="119"/>
      <c r="NGP18" s="119"/>
      <c r="NGQ18" s="119"/>
      <c r="NGR18" s="119"/>
      <c r="NGS18" s="119"/>
      <c r="NGT18" s="119"/>
      <c r="NGU18" s="119"/>
      <c r="NGV18" s="119"/>
      <c r="NGW18" s="119"/>
      <c r="NGX18" s="119"/>
      <c r="NGY18" s="119"/>
      <c r="NGZ18" s="119"/>
      <c r="NHA18" s="119"/>
      <c r="NHB18" s="119"/>
      <c r="NHC18" s="119"/>
      <c r="NHD18" s="119"/>
      <c r="NHE18" s="119"/>
      <c r="NHF18" s="119"/>
      <c r="NHG18" s="119"/>
      <c r="NHH18" s="119"/>
      <c r="NHI18" s="119"/>
      <c r="NHJ18" s="119"/>
      <c r="NHK18" s="119"/>
      <c r="NHL18" s="119"/>
      <c r="NHM18" s="119"/>
      <c r="NHN18" s="119"/>
      <c r="NHO18" s="119"/>
      <c r="NHP18" s="119"/>
      <c r="NHQ18" s="119"/>
      <c r="NHR18" s="119"/>
      <c r="NHS18" s="119"/>
      <c r="NHT18" s="119"/>
      <c r="NHU18" s="119"/>
      <c r="NHV18" s="119"/>
      <c r="NHW18" s="119"/>
      <c r="NHX18" s="119"/>
      <c r="NHY18" s="119"/>
      <c r="NHZ18" s="119"/>
      <c r="NIA18" s="119"/>
      <c r="NIB18" s="119"/>
      <c r="NIC18" s="119"/>
      <c r="NID18" s="119"/>
      <c r="NIE18" s="119"/>
      <c r="NIF18" s="119"/>
      <c r="NIG18" s="119"/>
      <c r="NIH18" s="119"/>
      <c r="NII18" s="119"/>
      <c r="NIJ18" s="119"/>
      <c r="NIK18" s="119"/>
      <c r="NIL18" s="119"/>
      <c r="NIM18" s="119"/>
      <c r="NIN18" s="119"/>
      <c r="NIO18" s="119"/>
      <c r="NIP18" s="119"/>
      <c r="NIQ18" s="119"/>
      <c r="NIR18" s="119"/>
      <c r="NIS18" s="119"/>
      <c r="NIT18" s="119"/>
      <c r="NIU18" s="119"/>
      <c r="NIV18" s="119"/>
      <c r="NIW18" s="119"/>
      <c r="NIX18" s="119"/>
      <c r="NIY18" s="119"/>
      <c r="NIZ18" s="119"/>
      <c r="NJA18" s="119"/>
      <c r="NJB18" s="119"/>
      <c r="NJC18" s="119"/>
      <c r="NJD18" s="119"/>
      <c r="NJE18" s="119"/>
      <c r="NJF18" s="119"/>
      <c r="NJG18" s="119"/>
      <c r="NJH18" s="119"/>
      <c r="NJI18" s="119"/>
      <c r="NJJ18" s="119"/>
      <c r="NJK18" s="119"/>
      <c r="NJL18" s="119"/>
      <c r="NJM18" s="119"/>
      <c r="NJN18" s="119"/>
      <c r="NJO18" s="119"/>
      <c r="NJP18" s="119"/>
      <c r="NJQ18" s="119"/>
      <c r="NJR18" s="119"/>
      <c r="NJS18" s="119"/>
      <c r="NJT18" s="119"/>
      <c r="NJU18" s="119"/>
      <c r="NJV18" s="119"/>
      <c r="NJW18" s="119"/>
      <c r="NJX18" s="119"/>
      <c r="NJY18" s="119"/>
      <c r="NJZ18" s="119"/>
      <c r="NKA18" s="119"/>
      <c r="NKB18" s="119"/>
      <c r="NKC18" s="119"/>
      <c r="NKD18" s="119"/>
      <c r="NKE18" s="119"/>
      <c r="NKF18" s="119"/>
      <c r="NKG18" s="119"/>
      <c r="NKH18" s="119"/>
      <c r="NKI18" s="119"/>
      <c r="NKJ18" s="119"/>
      <c r="NKK18" s="119"/>
      <c r="NKL18" s="119"/>
      <c r="NKM18" s="119"/>
      <c r="NKN18" s="119"/>
      <c r="NKO18" s="119"/>
      <c r="NKP18" s="119"/>
      <c r="NKQ18" s="119"/>
      <c r="NKR18" s="119"/>
      <c r="NKS18" s="119"/>
      <c r="NKT18" s="119"/>
      <c r="NKU18" s="119"/>
      <c r="NKV18" s="119"/>
      <c r="NKW18" s="119"/>
      <c r="NKX18" s="119"/>
      <c r="NKY18" s="119"/>
      <c r="NKZ18" s="119"/>
      <c r="NLA18" s="119"/>
      <c r="NLB18" s="119"/>
      <c r="NLC18" s="119"/>
      <c r="NLD18" s="119"/>
      <c r="NLE18" s="119"/>
      <c r="NLF18" s="119"/>
      <c r="NLG18" s="119"/>
      <c r="NLH18" s="119"/>
      <c r="NLI18" s="119"/>
      <c r="NLJ18" s="119"/>
      <c r="NLK18" s="119"/>
      <c r="NLL18" s="119"/>
      <c r="NLM18" s="119"/>
      <c r="NLN18" s="119"/>
      <c r="NLO18" s="119"/>
      <c r="NLP18" s="119"/>
      <c r="NLQ18" s="119"/>
      <c r="NLR18" s="119"/>
      <c r="NLS18" s="119"/>
      <c r="NLT18" s="119"/>
      <c r="NLU18" s="119"/>
      <c r="NLV18" s="119"/>
      <c r="NLW18" s="119"/>
      <c r="NLX18" s="119"/>
      <c r="NLY18" s="119"/>
      <c r="NLZ18" s="119"/>
      <c r="NMA18" s="119"/>
      <c r="NMB18" s="119"/>
      <c r="NMC18" s="119"/>
      <c r="NMD18" s="119"/>
      <c r="NME18" s="119"/>
      <c r="NMF18" s="119"/>
      <c r="NMG18" s="119"/>
      <c r="NMH18" s="119"/>
      <c r="NMI18" s="119"/>
      <c r="NMJ18" s="119"/>
      <c r="NMK18" s="119"/>
      <c r="NML18" s="119"/>
      <c r="NMM18" s="119"/>
      <c r="NMN18" s="119"/>
      <c r="NMO18" s="119"/>
      <c r="NMP18" s="119"/>
      <c r="NMQ18" s="119"/>
      <c r="NMR18" s="119"/>
      <c r="NMS18" s="119"/>
      <c r="NMT18" s="119"/>
      <c r="NMU18" s="119"/>
      <c r="NMV18" s="119"/>
      <c r="NMW18" s="119"/>
      <c r="NMX18" s="119"/>
      <c r="NMY18" s="119"/>
      <c r="NMZ18" s="119"/>
      <c r="NNA18" s="119"/>
      <c r="NNB18" s="119"/>
      <c r="NNC18" s="119"/>
      <c r="NND18" s="119"/>
      <c r="NNE18" s="119"/>
      <c r="NNF18" s="119"/>
      <c r="NNG18" s="119"/>
      <c r="NNH18" s="119"/>
      <c r="NNI18" s="119"/>
      <c r="NNJ18" s="119"/>
      <c r="NNK18" s="119"/>
      <c r="NNL18" s="119"/>
      <c r="NNM18" s="119"/>
      <c r="NNN18" s="119"/>
      <c r="NNO18" s="119"/>
      <c r="NNP18" s="119"/>
      <c r="NNQ18" s="119"/>
      <c r="NNR18" s="119"/>
      <c r="NNS18" s="119"/>
      <c r="NNT18" s="119"/>
      <c r="NNU18" s="119"/>
      <c r="NNV18" s="119"/>
      <c r="NNW18" s="119"/>
      <c r="NNX18" s="119"/>
      <c r="NNY18" s="119"/>
      <c r="NNZ18" s="119"/>
      <c r="NOA18" s="119"/>
      <c r="NOB18" s="119"/>
      <c r="NOC18" s="119"/>
      <c r="NOD18" s="119"/>
      <c r="NOE18" s="119"/>
      <c r="NOF18" s="119"/>
      <c r="NOG18" s="119"/>
      <c r="NOH18" s="119"/>
      <c r="NOI18" s="119"/>
      <c r="NOJ18" s="119"/>
      <c r="NOK18" s="119"/>
      <c r="NOL18" s="119"/>
      <c r="NOM18" s="119"/>
      <c r="NON18" s="119"/>
      <c r="NOO18" s="119"/>
      <c r="NOP18" s="119"/>
      <c r="NOQ18" s="119"/>
      <c r="NOR18" s="119"/>
      <c r="NOS18" s="119"/>
      <c r="NOT18" s="119"/>
      <c r="NOU18" s="119"/>
      <c r="NOV18" s="119"/>
      <c r="NOW18" s="119"/>
      <c r="NOX18" s="119"/>
      <c r="NOY18" s="119"/>
      <c r="NOZ18" s="119"/>
      <c r="NPA18" s="119"/>
      <c r="NPB18" s="119"/>
      <c r="NPC18" s="119"/>
      <c r="NPD18" s="119"/>
      <c r="NPE18" s="119"/>
      <c r="NPF18" s="119"/>
      <c r="NPG18" s="119"/>
      <c r="NPH18" s="119"/>
      <c r="NPI18" s="119"/>
      <c r="NPJ18" s="119"/>
      <c r="NPK18" s="119"/>
      <c r="NPL18" s="119"/>
      <c r="NPM18" s="119"/>
      <c r="NPN18" s="119"/>
      <c r="NPO18" s="119"/>
      <c r="NPP18" s="119"/>
      <c r="NPQ18" s="119"/>
      <c r="NPR18" s="119"/>
      <c r="NPS18" s="119"/>
      <c r="NPT18" s="119"/>
      <c r="NPU18" s="119"/>
      <c r="NPV18" s="119"/>
      <c r="NPW18" s="119"/>
      <c r="NPX18" s="119"/>
      <c r="NPY18" s="119"/>
      <c r="NPZ18" s="119"/>
      <c r="NQA18" s="119"/>
      <c r="NQB18" s="119"/>
      <c r="NQC18" s="119"/>
      <c r="NQD18" s="119"/>
      <c r="NQE18" s="119"/>
      <c r="NQF18" s="119"/>
      <c r="NQG18" s="119"/>
      <c r="NQH18" s="119"/>
      <c r="NQI18" s="119"/>
      <c r="NQJ18" s="119"/>
      <c r="NQK18" s="119"/>
      <c r="NQL18" s="119"/>
      <c r="NQM18" s="119"/>
      <c r="NQN18" s="119"/>
      <c r="NQO18" s="119"/>
      <c r="NQP18" s="119"/>
      <c r="NQQ18" s="119"/>
      <c r="NQR18" s="119"/>
      <c r="NQS18" s="119"/>
      <c r="NQT18" s="119"/>
      <c r="NQU18" s="119"/>
      <c r="NQV18" s="119"/>
      <c r="NQW18" s="119"/>
      <c r="NQX18" s="119"/>
      <c r="NQY18" s="119"/>
      <c r="NQZ18" s="119"/>
      <c r="NRA18" s="119"/>
      <c r="NRB18" s="119"/>
      <c r="NRC18" s="119"/>
      <c r="NRD18" s="119"/>
      <c r="NRE18" s="119"/>
      <c r="NRF18" s="119"/>
      <c r="NRG18" s="119"/>
      <c r="NRH18" s="119"/>
      <c r="NRI18" s="119"/>
      <c r="NRJ18" s="119"/>
      <c r="NRK18" s="119"/>
      <c r="NRL18" s="119"/>
      <c r="NRM18" s="119"/>
      <c r="NRN18" s="119"/>
      <c r="NRO18" s="119"/>
      <c r="NRP18" s="119"/>
      <c r="NRQ18" s="119"/>
      <c r="NRR18" s="119"/>
      <c r="NRS18" s="119"/>
      <c r="NRT18" s="119"/>
      <c r="NRU18" s="119"/>
      <c r="NRV18" s="119"/>
      <c r="NRW18" s="119"/>
      <c r="NRX18" s="119"/>
      <c r="NRY18" s="119"/>
      <c r="NRZ18" s="119"/>
      <c r="NSA18" s="119"/>
      <c r="NSB18" s="119"/>
      <c r="NSC18" s="119"/>
      <c r="NSD18" s="119"/>
      <c r="NSE18" s="119"/>
      <c r="NSF18" s="119"/>
      <c r="NSG18" s="119"/>
      <c r="NSH18" s="119"/>
      <c r="NSI18" s="119"/>
      <c r="NSJ18" s="119"/>
      <c r="NSK18" s="119"/>
      <c r="NSL18" s="119"/>
      <c r="NSM18" s="119"/>
      <c r="NSN18" s="119"/>
      <c r="NSO18" s="119"/>
      <c r="NSP18" s="119"/>
      <c r="NSQ18" s="119"/>
      <c r="NSR18" s="119"/>
      <c r="NSS18" s="119"/>
      <c r="NST18" s="119"/>
      <c r="NSU18" s="119"/>
      <c r="NSV18" s="119"/>
      <c r="NSW18" s="119"/>
      <c r="NSX18" s="119"/>
      <c r="NSY18" s="119"/>
      <c r="NSZ18" s="119"/>
      <c r="NTA18" s="119"/>
      <c r="NTB18" s="119"/>
      <c r="NTC18" s="119"/>
      <c r="NTD18" s="119"/>
      <c r="NTE18" s="119"/>
      <c r="NTF18" s="119"/>
      <c r="NTG18" s="119"/>
      <c r="NTH18" s="119"/>
      <c r="NTI18" s="119"/>
      <c r="NTJ18" s="119"/>
      <c r="NTK18" s="119"/>
      <c r="NTL18" s="119"/>
      <c r="NTM18" s="119"/>
      <c r="NTN18" s="119"/>
      <c r="NTO18" s="119"/>
      <c r="NTP18" s="119"/>
      <c r="NTQ18" s="119"/>
      <c r="NTR18" s="119"/>
      <c r="NTS18" s="119"/>
      <c r="NTT18" s="119"/>
      <c r="NTU18" s="119"/>
      <c r="NTV18" s="119"/>
      <c r="NTW18" s="119"/>
      <c r="NTX18" s="119"/>
      <c r="NTY18" s="119"/>
      <c r="NTZ18" s="119"/>
      <c r="NUA18" s="119"/>
      <c r="NUB18" s="119"/>
      <c r="NUC18" s="119"/>
      <c r="NUD18" s="119"/>
      <c r="NUE18" s="119"/>
      <c r="NUF18" s="119"/>
      <c r="NUG18" s="119"/>
      <c r="NUH18" s="119"/>
      <c r="NUI18" s="119"/>
      <c r="NUJ18" s="119"/>
      <c r="NUK18" s="119"/>
      <c r="NUL18" s="119"/>
      <c r="NUM18" s="119"/>
      <c r="NUN18" s="119"/>
      <c r="NUO18" s="119"/>
      <c r="NUP18" s="119"/>
      <c r="NUQ18" s="119"/>
      <c r="NUR18" s="119"/>
      <c r="NUS18" s="119"/>
      <c r="NUT18" s="119"/>
      <c r="NUU18" s="119"/>
      <c r="NUV18" s="119"/>
      <c r="NUW18" s="119"/>
      <c r="NUX18" s="119"/>
      <c r="NUY18" s="119"/>
      <c r="NUZ18" s="119"/>
      <c r="NVA18" s="119"/>
      <c r="NVB18" s="119"/>
      <c r="NVC18" s="119"/>
      <c r="NVD18" s="119"/>
      <c r="NVE18" s="119"/>
      <c r="NVF18" s="119"/>
      <c r="NVG18" s="119"/>
      <c r="NVH18" s="119"/>
      <c r="NVI18" s="119"/>
      <c r="NVJ18" s="119"/>
      <c r="NVK18" s="119"/>
      <c r="NVL18" s="119"/>
      <c r="NVM18" s="119"/>
      <c r="NVN18" s="119"/>
      <c r="NVO18" s="119"/>
      <c r="NVP18" s="119"/>
      <c r="NVQ18" s="119"/>
      <c r="NVR18" s="119"/>
      <c r="NVS18" s="119"/>
      <c r="NVT18" s="119"/>
      <c r="NVU18" s="119"/>
      <c r="NVV18" s="119"/>
      <c r="NVW18" s="119"/>
      <c r="NVX18" s="119"/>
      <c r="NVY18" s="119"/>
      <c r="NVZ18" s="119"/>
      <c r="NWA18" s="119"/>
      <c r="NWB18" s="119"/>
      <c r="NWC18" s="119"/>
      <c r="NWD18" s="119"/>
      <c r="NWE18" s="119"/>
      <c r="NWF18" s="119"/>
      <c r="NWG18" s="119"/>
      <c r="NWH18" s="119"/>
      <c r="NWI18" s="119"/>
      <c r="NWJ18" s="119"/>
      <c r="NWK18" s="119"/>
      <c r="NWL18" s="119"/>
      <c r="NWM18" s="119"/>
      <c r="NWN18" s="119"/>
      <c r="NWO18" s="119"/>
      <c r="NWP18" s="119"/>
      <c r="NWQ18" s="119"/>
      <c r="NWR18" s="119"/>
      <c r="NWS18" s="119"/>
      <c r="NWT18" s="119"/>
      <c r="NWU18" s="119"/>
      <c r="NWV18" s="119"/>
      <c r="NWW18" s="119"/>
      <c r="NWX18" s="119"/>
      <c r="NWY18" s="119"/>
      <c r="NWZ18" s="119"/>
      <c r="NXA18" s="119"/>
      <c r="NXB18" s="119"/>
      <c r="NXC18" s="119"/>
      <c r="NXD18" s="119"/>
      <c r="NXE18" s="119"/>
      <c r="NXF18" s="119"/>
      <c r="NXG18" s="119"/>
      <c r="NXH18" s="119"/>
      <c r="NXI18" s="119"/>
      <c r="NXJ18" s="119"/>
      <c r="NXK18" s="119"/>
      <c r="NXL18" s="119"/>
      <c r="NXM18" s="119"/>
      <c r="NXN18" s="119"/>
      <c r="NXO18" s="119"/>
      <c r="NXP18" s="119"/>
      <c r="NXQ18" s="119"/>
      <c r="NXR18" s="119"/>
      <c r="NXS18" s="119"/>
      <c r="NXT18" s="119"/>
      <c r="NXU18" s="119"/>
      <c r="NXV18" s="119"/>
      <c r="NXW18" s="119"/>
      <c r="NXX18" s="119"/>
      <c r="NXY18" s="119"/>
      <c r="NXZ18" s="119"/>
      <c r="NYA18" s="119"/>
      <c r="NYB18" s="119"/>
      <c r="NYC18" s="119"/>
      <c r="NYD18" s="119"/>
      <c r="NYE18" s="119"/>
      <c r="NYF18" s="119"/>
      <c r="NYG18" s="119"/>
      <c r="NYH18" s="119"/>
      <c r="NYI18" s="119"/>
      <c r="NYJ18" s="119"/>
      <c r="NYK18" s="119"/>
      <c r="NYL18" s="119"/>
      <c r="NYM18" s="119"/>
      <c r="NYN18" s="119"/>
      <c r="NYO18" s="119"/>
      <c r="NYP18" s="119"/>
      <c r="NYQ18" s="119"/>
      <c r="NYR18" s="119"/>
      <c r="NYS18" s="119"/>
      <c r="NYT18" s="119"/>
      <c r="NYU18" s="119"/>
      <c r="NYV18" s="119"/>
      <c r="NYW18" s="119"/>
      <c r="NYX18" s="119"/>
      <c r="NYY18" s="119"/>
      <c r="NYZ18" s="119"/>
      <c r="NZA18" s="119"/>
      <c r="NZB18" s="119"/>
      <c r="NZC18" s="119"/>
      <c r="NZD18" s="119"/>
      <c r="NZE18" s="119"/>
      <c r="NZF18" s="119"/>
      <c r="NZG18" s="119"/>
      <c r="NZH18" s="119"/>
      <c r="NZI18" s="119"/>
      <c r="NZJ18" s="119"/>
      <c r="NZK18" s="119"/>
      <c r="NZL18" s="119"/>
      <c r="NZM18" s="119"/>
      <c r="NZN18" s="119"/>
      <c r="NZO18" s="119"/>
      <c r="NZP18" s="119"/>
      <c r="NZQ18" s="119"/>
      <c r="NZR18" s="119"/>
      <c r="NZS18" s="119"/>
      <c r="NZT18" s="119"/>
      <c r="NZU18" s="119"/>
      <c r="NZV18" s="119"/>
      <c r="NZW18" s="119"/>
      <c r="NZX18" s="119"/>
      <c r="NZY18" s="119"/>
      <c r="NZZ18" s="119"/>
      <c r="OAA18" s="119"/>
      <c r="OAB18" s="119"/>
      <c r="OAC18" s="119"/>
      <c r="OAD18" s="119"/>
      <c r="OAE18" s="119"/>
      <c r="OAF18" s="119"/>
      <c r="OAG18" s="119"/>
      <c r="OAH18" s="119"/>
      <c r="OAI18" s="119"/>
      <c r="OAJ18" s="119"/>
      <c r="OAK18" s="119"/>
      <c r="OAL18" s="119"/>
      <c r="OAM18" s="119"/>
      <c r="OAN18" s="119"/>
      <c r="OAO18" s="119"/>
      <c r="OAP18" s="119"/>
      <c r="OAQ18" s="119"/>
      <c r="OAR18" s="119"/>
      <c r="OAS18" s="119"/>
      <c r="OAT18" s="119"/>
      <c r="OAU18" s="119"/>
      <c r="OAV18" s="119"/>
      <c r="OAW18" s="119"/>
      <c r="OAX18" s="119"/>
      <c r="OAY18" s="119"/>
      <c r="OAZ18" s="119"/>
      <c r="OBA18" s="119"/>
      <c r="OBB18" s="119"/>
      <c r="OBC18" s="119"/>
      <c r="OBD18" s="119"/>
      <c r="OBE18" s="119"/>
      <c r="OBF18" s="119"/>
      <c r="OBG18" s="119"/>
      <c r="OBH18" s="119"/>
      <c r="OBI18" s="119"/>
      <c r="OBJ18" s="119"/>
      <c r="OBK18" s="119"/>
      <c r="OBL18" s="119"/>
      <c r="OBM18" s="119"/>
      <c r="OBN18" s="119"/>
      <c r="OBO18" s="119"/>
      <c r="OBP18" s="119"/>
      <c r="OBQ18" s="119"/>
      <c r="OBR18" s="119"/>
      <c r="OBS18" s="119"/>
      <c r="OBT18" s="119"/>
      <c r="OBU18" s="119"/>
      <c r="OBV18" s="119"/>
      <c r="OBW18" s="119"/>
      <c r="OBX18" s="119"/>
      <c r="OBY18" s="119"/>
      <c r="OBZ18" s="119"/>
      <c r="OCA18" s="119"/>
      <c r="OCB18" s="119"/>
      <c r="OCC18" s="119"/>
      <c r="OCD18" s="119"/>
      <c r="OCE18" s="119"/>
      <c r="OCF18" s="119"/>
      <c r="OCG18" s="119"/>
      <c r="OCH18" s="119"/>
      <c r="OCI18" s="119"/>
      <c r="OCJ18" s="119"/>
      <c r="OCK18" s="119"/>
      <c r="OCL18" s="119"/>
      <c r="OCM18" s="119"/>
      <c r="OCN18" s="119"/>
      <c r="OCO18" s="119"/>
      <c r="OCP18" s="119"/>
      <c r="OCQ18" s="119"/>
      <c r="OCR18" s="119"/>
      <c r="OCS18" s="119"/>
      <c r="OCT18" s="119"/>
      <c r="OCU18" s="119"/>
      <c r="OCV18" s="119"/>
      <c r="OCW18" s="119"/>
      <c r="OCX18" s="119"/>
      <c r="OCY18" s="119"/>
      <c r="OCZ18" s="119"/>
      <c r="ODA18" s="119"/>
      <c r="ODB18" s="119"/>
      <c r="ODC18" s="119"/>
      <c r="ODD18" s="119"/>
      <c r="ODE18" s="119"/>
      <c r="ODF18" s="119"/>
      <c r="ODG18" s="119"/>
      <c r="ODH18" s="119"/>
      <c r="ODI18" s="119"/>
      <c r="ODJ18" s="119"/>
      <c r="ODK18" s="119"/>
      <c r="ODL18" s="119"/>
      <c r="ODM18" s="119"/>
      <c r="ODN18" s="119"/>
      <c r="ODO18" s="119"/>
      <c r="ODP18" s="119"/>
      <c r="ODQ18" s="119"/>
      <c r="ODR18" s="119"/>
      <c r="ODS18" s="119"/>
      <c r="ODT18" s="119"/>
      <c r="ODU18" s="119"/>
      <c r="ODV18" s="119"/>
      <c r="ODW18" s="119"/>
      <c r="ODX18" s="119"/>
      <c r="ODY18" s="119"/>
      <c r="ODZ18" s="119"/>
      <c r="OEA18" s="119"/>
      <c r="OEB18" s="119"/>
      <c r="OEC18" s="119"/>
      <c r="OED18" s="119"/>
      <c r="OEE18" s="119"/>
      <c r="OEF18" s="119"/>
      <c r="OEG18" s="119"/>
      <c r="OEH18" s="119"/>
      <c r="OEI18" s="119"/>
      <c r="OEJ18" s="119"/>
      <c r="OEK18" s="119"/>
      <c r="OEL18" s="119"/>
      <c r="OEM18" s="119"/>
      <c r="OEN18" s="119"/>
      <c r="OEO18" s="119"/>
      <c r="OEP18" s="119"/>
      <c r="OEQ18" s="119"/>
      <c r="OER18" s="119"/>
      <c r="OES18" s="119"/>
      <c r="OET18" s="119"/>
      <c r="OEU18" s="119"/>
      <c r="OEV18" s="119"/>
      <c r="OEW18" s="119"/>
      <c r="OEX18" s="119"/>
      <c r="OEY18" s="119"/>
      <c r="OEZ18" s="119"/>
      <c r="OFA18" s="119"/>
      <c r="OFB18" s="119"/>
      <c r="OFC18" s="119"/>
      <c r="OFD18" s="119"/>
      <c r="OFE18" s="119"/>
      <c r="OFF18" s="119"/>
      <c r="OFG18" s="119"/>
      <c r="OFH18" s="119"/>
      <c r="OFI18" s="119"/>
      <c r="OFJ18" s="119"/>
      <c r="OFK18" s="119"/>
      <c r="OFL18" s="119"/>
      <c r="OFM18" s="119"/>
      <c r="OFN18" s="119"/>
      <c r="OFO18" s="119"/>
      <c r="OFP18" s="119"/>
      <c r="OFQ18" s="119"/>
      <c r="OFR18" s="119"/>
      <c r="OFS18" s="119"/>
      <c r="OFT18" s="119"/>
      <c r="OFU18" s="119"/>
      <c r="OFV18" s="119"/>
      <c r="OFW18" s="119"/>
      <c r="OFX18" s="119"/>
      <c r="OFY18" s="119"/>
      <c r="OFZ18" s="119"/>
      <c r="OGA18" s="119"/>
      <c r="OGB18" s="119"/>
      <c r="OGC18" s="119"/>
      <c r="OGD18" s="119"/>
      <c r="OGE18" s="119"/>
      <c r="OGF18" s="119"/>
      <c r="OGG18" s="119"/>
      <c r="OGH18" s="119"/>
      <c r="OGI18" s="119"/>
      <c r="OGJ18" s="119"/>
      <c r="OGK18" s="119"/>
      <c r="OGL18" s="119"/>
      <c r="OGM18" s="119"/>
      <c r="OGN18" s="119"/>
      <c r="OGO18" s="119"/>
      <c r="OGP18" s="119"/>
      <c r="OGQ18" s="119"/>
      <c r="OGR18" s="119"/>
      <c r="OGS18" s="119"/>
      <c r="OGT18" s="119"/>
      <c r="OGU18" s="119"/>
      <c r="OGV18" s="119"/>
      <c r="OGW18" s="119"/>
      <c r="OGX18" s="119"/>
      <c r="OGY18" s="119"/>
      <c r="OGZ18" s="119"/>
      <c r="OHA18" s="119"/>
      <c r="OHB18" s="119"/>
      <c r="OHC18" s="119"/>
      <c r="OHD18" s="119"/>
      <c r="OHE18" s="119"/>
      <c r="OHF18" s="119"/>
      <c r="OHG18" s="119"/>
      <c r="OHH18" s="119"/>
      <c r="OHI18" s="119"/>
      <c r="OHJ18" s="119"/>
      <c r="OHK18" s="119"/>
      <c r="OHL18" s="119"/>
      <c r="OHM18" s="119"/>
      <c r="OHN18" s="119"/>
      <c r="OHO18" s="119"/>
      <c r="OHP18" s="119"/>
      <c r="OHQ18" s="119"/>
      <c r="OHR18" s="119"/>
      <c r="OHS18" s="119"/>
      <c r="OHT18" s="119"/>
      <c r="OHU18" s="119"/>
      <c r="OHV18" s="119"/>
      <c r="OHW18" s="119"/>
      <c r="OHX18" s="119"/>
      <c r="OHY18" s="119"/>
      <c r="OHZ18" s="119"/>
      <c r="OIA18" s="119"/>
      <c r="OIB18" s="119"/>
      <c r="OIC18" s="119"/>
      <c r="OID18" s="119"/>
      <c r="OIE18" s="119"/>
      <c r="OIF18" s="119"/>
      <c r="OIG18" s="119"/>
      <c r="OIH18" s="119"/>
      <c r="OII18" s="119"/>
      <c r="OIJ18" s="119"/>
      <c r="OIK18" s="119"/>
      <c r="OIL18" s="119"/>
      <c r="OIM18" s="119"/>
      <c r="OIN18" s="119"/>
      <c r="OIO18" s="119"/>
      <c r="OIP18" s="119"/>
      <c r="OIQ18" s="119"/>
      <c r="OIR18" s="119"/>
      <c r="OIS18" s="119"/>
      <c r="OIT18" s="119"/>
      <c r="OIU18" s="119"/>
      <c r="OIV18" s="119"/>
      <c r="OIW18" s="119"/>
      <c r="OIX18" s="119"/>
      <c r="OIY18" s="119"/>
      <c r="OIZ18" s="119"/>
      <c r="OJA18" s="119"/>
      <c r="OJB18" s="119"/>
      <c r="OJC18" s="119"/>
      <c r="OJD18" s="119"/>
      <c r="OJE18" s="119"/>
      <c r="OJF18" s="119"/>
      <c r="OJG18" s="119"/>
      <c r="OJH18" s="119"/>
      <c r="OJI18" s="119"/>
      <c r="OJJ18" s="119"/>
      <c r="OJK18" s="119"/>
      <c r="OJL18" s="119"/>
      <c r="OJM18" s="119"/>
      <c r="OJN18" s="119"/>
      <c r="OJO18" s="119"/>
      <c r="OJP18" s="119"/>
      <c r="OJQ18" s="119"/>
      <c r="OJR18" s="119"/>
      <c r="OJS18" s="119"/>
      <c r="OJT18" s="119"/>
      <c r="OJU18" s="119"/>
      <c r="OJV18" s="119"/>
      <c r="OJW18" s="119"/>
      <c r="OJX18" s="119"/>
      <c r="OJY18" s="119"/>
      <c r="OJZ18" s="119"/>
      <c r="OKA18" s="119"/>
      <c r="OKB18" s="119"/>
      <c r="OKC18" s="119"/>
      <c r="OKD18" s="119"/>
      <c r="OKE18" s="119"/>
      <c r="OKF18" s="119"/>
      <c r="OKG18" s="119"/>
      <c r="OKH18" s="119"/>
      <c r="OKI18" s="119"/>
      <c r="OKJ18" s="119"/>
      <c r="OKK18" s="119"/>
      <c r="OKL18" s="119"/>
      <c r="OKM18" s="119"/>
      <c r="OKN18" s="119"/>
      <c r="OKO18" s="119"/>
      <c r="OKP18" s="119"/>
      <c r="OKQ18" s="119"/>
      <c r="OKR18" s="119"/>
      <c r="OKS18" s="119"/>
      <c r="OKT18" s="119"/>
      <c r="OKU18" s="119"/>
      <c r="OKV18" s="119"/>
      <c r="OKW18" s="119"/>
      <c r="OKX18" s="119"/>
      <c r="OKY18" s="119"/>
      <c r="OKZ18" s="119"/>
      <c r="OLA18" s="119"/>
      <c r="OLB18" s="119"/>
      <c r="OLC18" s="119"/>
      <c r="OLD18" s="119"/>
      <c r="OLE18" s="119"/>
      <c r="OLF18" s="119"/>
      <c r="OLG18" s="119"/>
      <c r="OLH18" s="119"/>
      <c r="OLI18" s="119"/>
      <c r="OLJ18" s="119"/>
      <c r="OLK18" s="119"/>
      <c r="OLL18" s="119"/>
      <c r="OLM18" s="119"/>
      <c r="OLN18" s="119"/>
      <c r="OLO18" s="119"/>
      <c r="OLP18" s="119"/>
      <c r="OLQ18" s="119"/>
      <c r="OLR18" s="119"/>
      <c r="OLS18" s="119"/>
      <c r="OLT18" s="119"/>
      <c r="OLU18" s="119"/>
      <c r="OLV18" s="119"/>
      <c r="OLW18" s="119"/>
      <c r="OLX18" s="119"/>
      <c r="OLY18" s="119"/>
      <c r="OLZ18" s="119"/>
      <c r="OMA18" s="119"/>
      <c r="OMB18" s="119"/>
      <c r="OMC18" s="119"/>
      <c r="OMD18" s="119"/>
      <c r="OME18" s="119"/>
      <c r="OMF18" s="119"/>
      <c r="OMG18" s="119"/>
      <c r="OMH18" s="119"/>
      <c r="OMI18" s="119"/>
      <c r="OMJ18" s="119"/>
      <c r="OMK18" s="119"/>
      <c r="OML18" s="119"/>
      <c r="OMM18" s="119"/>
      <c r="OMN18" s="119"/>
      <c r="OMO18" s="119"/>
      <c r="OMP18" s="119"/>
      <c r="OMQ18" s="119"/>
      <c r="OMR18" s="119"/>
      <c r="OMS18" s="119"/>
      <c r="OMT18" s="119"/>
      <c r="OMU18" s="119"/>
      <c r="OMV18" s="119"/>
      <c r="OMW18" s="119"/>
      <c r="OMX18" s="119"/>
      <c r="OMY18" s="119"/>
      <c r="OMZ18" s="119"/>
      <c r="ONA18" s="119"/>
      <c r="ONB18" s="119"/>
      <c r="ONC18" s="119"/>
      <c r="OND18" s="119"/>
      <c r="ONE18" s="119"/>
      <c r="ONF18" s="119"/>
      <c r="ONG18" s="119"/>
      <c r="ONH18" s="119"/>
      <c r="ONI18" s="119"/>
      <c r="ONJ18" s="119"/>
      <c r="ONK18" s="119"/>
      <c r="ONL18" s="119"/>
      <c r="ONM18" s="119"/>
      <c r="ONN18" s="119"/>
      <c r="ONO18" s="119"/>
      <c r="ONP18" s="119"/>
      <c r="ONQ18" s="119"/>
      <c r="ONR18" s="119"/>
      <c r="ONS18" s="119"/>
      <c r="ONT18" s="119"/>
      <c r="ONU18" s="119"/>
      <c r="ONV18" s="119"/>
      <c r="ONW18" s="119"/>
      <c r="ONX18" s="119"/>
      <c r="ONY18" s="119"/>
      <c r="ONZ18" s="119"/>
      <c r="OOA18" s="119"/>
      <c r="OOB18" s="119"/>
      <c r="OOC18" s="119"/>
      <c r="OOD18" s="119"/>
      <c r="OOE18" s="119"/>
      <c r="OOF18" s="119"/>
      <c r="OOG18" s="119"/>
      <c r="OOH18" s="119"/>
      <c r="OOI18" s="119"/>
      <c r="OOJ18" s="119"/>
      <c r="OOK18" s="119"/>
      <c r="OOL18" s="119"/>
      <c r="OOM18" s="119"/>
      <c r="OON18" s="119"/>
      <c r="OOO18" s="119"/>
      <c r="OOP18" s="119"/>
      <c r="OOQ18" s="119"/>
      <c r="OOR18" s="119"/>
      <c r="OOS18" s="119"/>
      <c r="OOT18" s="119"/>
      <c r="OOU18" s="119"/>
      <c r="OOV18" s="119"/>
      <c r="OOW18" s="119"/>
      <c r="OOX18" s="119"/>
      <c r="OOY18" s="119"/>
      <c r="OOZ18" s="119"/>
      <c r="OPA18" s="119"/>
      <c r="OPB18" s="119"/>
      <c r="OPC18" s="119"/>
      <c r="OPD18" s="119"/>
      <c r="OPE18" s="119"/>
      <c r="OPF18" s="119"/>
      <c r="OPG18" s="119"/>
      <c r="OPH18" s="119"/>
      <c r="OPI18" s="119"/>
      <c r="OPJ18" s="119"/>
      <c r="OPK18" s="119"/>
      <c r="OPL18" s="119"/>
      <c r="OPM18" s="119"/>
      <c r="OPN18" s="119"/>
      <c r="OPO18" s="119"/>
      <c r="OPP18" s="119"/>
      <c r="OPQ18" s="119"/>
      <c r="OPR18" s="119"/>
      <c r="OPS18" s="119"/>
      <c r="OPT18" s="119"/>
      <c r="OPU18" s="119"/>
      <c r="OPV18" s="119"/>
      <c r="OPW18" s="119"/>
      <c r="OPX18" s="119"/>
      <c r="OPY18" s="119"/>
      <c r="OPZ18" s="119"/>
      <c r="OQA18" s="119"/>
      <c r="OQB18" s="119"/>
      <c r="OQC18" s="119"/>
      <c r="OQD18" s="119"/>
      <c r="OQE18" s="119"/>
      <c r="OQF18" s="119"/>
      <c r="OQG18" s="119"/>
      <c r="OQH18" s="119"/>
      <c r="OQI18" s="119"/>
      <c r="OQJ18" s="119"/>
      <c r="OQK18" s="119"/>
      <c r="OQL18" s="119"/>
      <c r="OQM18" s="119"/>
      <c r="OQN18" s="119"/>
      <c r="OQO18" s="119"/>
      <c r="OQP18" s="119"/>
      <c r="OQQ18" s="119"/>
      <c r="OQR18" s="119"/>
      <c r="OQS18" s="119"/>
      <c r="OQT18" s="119"/>
      <c r="OQU18" s="119"/>
      <c r="OQV18" s="119"/>
      <c r="OQW18" s="119"/>
      <c r="OQX18" s="119"/>
      <c r="OQY18" s="119"/>
      <c r="OQZ18" s="119"/>
      <c r="ORA18" s="119"/>
      <c r="ORB18" s="119"/>
      <c r="ORC18" s="119"/>
      <c r="ORD18" s="119"/>
      <c r="ORE18" s="119"/>
      <c r="ORF18" s="119"/>
      <c r="ORG18" s="119"/>
      <c r="ORH18" s="119"/>
      <c r="ORI18" s="119"/>
      <c r="ORJ18" s="119"/>
      <c r="ORK18" s="119"/>
      <c r="ORL18" s="119"/>
      <c r="ORM18" s="119"/>
      <c r="ORN18" s="119"/>
      <c r="ORO18" s="119"/>
      <c r="ORP18" s="119"/>
      <c r="ORQ18" s="119"/>
      <c r="ORR18" s="119"/>
      <c r="ORS18" s="119"/>
      <c r="ORT18" s="119"/>
      <c r="ORU18" s="119"/>
      <c r="ORV18" s="119"/>
      <c r="ORW18" s="119"/>
      <c r="ORX18" s="119"/>
      <c r="ORY18" s="119"/>
      <c r="ORZ18" s="119"/>
      <c r="OSA18" s="119"/>
      <c r="OSB18" s="119"/>
      <c r="OSC18" s="119"/>
      <c r="OSD18" s="119"/>
      <c r="OSE18" s="119"/>
      <c r="OSF18" s="119"/>
      <c r="OSG18" s="119"/>
      <c r="OSH18" s="119"/>
      <c r="OSI18" s="119"/>
      <c r="OSJ18" s="119"/>
      <c r="OSK18" s="119"/>
      <c r="OSL18" s="119"/>
      <c r="OSM18" s="119"/>
      <c r="OSN18" s="119"/>
      <c r="OSO18" s="119"/>
      <c r="OSP18" s="119"/>
      <c r="OSQ18" s="119"/>
      <c r="OSR18" s="119"/>
      <c r="OSS18" s="119"/>
      <c r="OST18" s="119"/>
      <c r="OSU18" s="119"/>
      <c r="OSV18" s="119"/>
      <c r="OSW18" s="119"/>
      <c r="OSX18" s="119"/>
      <c r="OSY18" s="119"/>
      <c r="OSZ18" s="119"/>
      <c r="OTA18" s="119"/>
      <c r="OTB18" s="119"/>
      <c r="OTC18" s="119"/>
      <c r="OTD18" s="119"/>
      <c r="OTE18" s="119"/>
      <c r="OTF18" s="119"/>
      <c r="OTG18" s="119"/>
      <c r="OTH18" s="119"/>
      <c r="OTI18" s="119"/>
      <c r="OTJ18" s="119"/>
      <c r="OTK18" s="119"/>
      <c r="OTL18" s="119"/>
      <c r="OTM18" s="119"/>
      <c r="OTN18" s="119"/>
      <c r="OTO18" s="119"/>
      <c r="OTP18" s="119"/>
      <c r="OTQ18" s="119"/>
      <c r="OTR18" s="119"/>
      <c r="OTS18" s="119"/>
      <c r="OTT18" s="119"/>
      <c r="OTU18" s="119"/>
      <c r="OTV18" s="119"/>
      <c r="OTW18" s="119"/>
      <c r="OTX18" s="119"/>
      <c r="OTY18" s="119"/>
      <c r="OTZ18" s="119"/>
      <c r="OUA18" s="119"/>
      <c r="OUB18" s="119"/>
      <c r="OUC18" s="119"/>
      <c r="OUD18" s="119"/>
      <c r="OUE18" s="119"/>
      <c r="OUF18" s="119"/>
      <c r="OUG18" s="119"/>
      <c r="OUH18" s="119"/>
      <c r="OUI18" s="119"/>
      <c r="OUJ18" s="119"/>
      <c r="OUK18" s="119"/>
      <c r="OUL18" s="119"/>
      <c r="OUM18" s="119"/>
      <c r="OUN18" s="119"/>
      <c r="OUO18" s="119"/>
      <c r="OUP18" s="119"/>
      <c r="OUQ18" s="119"/>
      <c r="OUR18" s="119"/>
      <c r="OUS18" s="119"/>
      <c r="OUT18" s="119"/>
      <c r="OUU18" s="119"/>
      <c r="OUV18" s="119"/>
      <c r="OUW18" s="119"/>
      <c r="OUX18" s="119"/>
      <c r="OUY18" s="119"/>
      <c r="OUZ18" s="119"/>
      <c r="OVA18" s="119"/>
      <c r="OVB18" s="119"/>
      <c r="OVC18" s="119"/>
      <c r="OVD18" s="119"/>
      <c r="OVE18" s="119"/>
      <c r="OVF18" s="119"/>
      <c r="OVG18" s="119"/>
      <c r="OVH18" s="119"/>
      <c r="OVI18" s="119"/>
      <c r="OVJ18" s="119"/>
      <c r="OVK18" s="119"/>
      <c r="OVL18" s="119"/>
      <c r="OVM18" s="119"/>
      <c r="OVN18" s="119"/>
      <c r="OVO18" s="119"/>
      <c r="OVP18" s="119"/>
      <c r="OVQ18" s="119"/>
      <c r="OVR18" s="119"/>
      <c r="OVS18" s="119"/>
      <c r="OVT18" s="119"/>
      <c r="OVU18" s="119"/>
      <c r="OVV18" s="119"/>
      <c r="OVW18" s="119"/>
      <c r="OVX18" s="119"/>
      <c r="OVY18" s="119"/>
      <c r="OVZ18" s="119"/>
      <c r="OWA18" s="119"/>
      <c r="OWB18" s="119"/>
      <c r="OWC18" s="119"/>
      <c r="OWD18" s="119"/>
      <c r="OWE18" s="119"/>
      <c r="OWF18" s="119"/>
      <c r="OWG18" s="119"/>
      <c r="OWH18" s="119"/>
      <c r="OWI18" s="119"/>
      <c r="OWJ18" s="119"/>
      <c r="OWK18" s="119"/>
      <c r="OWL18" s="119"/>
      <c r="OWM18" s="119"/>
      <c r="OWN18" s="119"/>
      <c r="OWO18" s="119"/>
      <c r="OWP18" s="119"/>
      <c r="OWQ18" s="119"/>
      <c r="OWR18" s="119"/>
      <c r="OWS18" s="119"/>
      <c r="OWT18" s="119"/>
      <c r="OWU18" s="119"/>
      <c r="OWV18" s="119"/>
      <c r="OWW18" s="119"/>
      <c r="OWX18" s="119"/>
      <c r="OWY18" s="119"/>
      <c r="OWZ18" s="119"/>
      <c r="OXA18" s="119"/>
      <c r="OXB18" s="119"/>
      <c r="OXC18" s="119"/>
      <c r="OXD18" s="119"/>
      <c r="OXE18" s="119"/>
      <c r="OXF18" s="119"/>
      <c r="OXG18" s="119"/>
      <c r="OXH18" s="119"/>
      <c r="OXI18" s="119"/>
      <c r="OXJ18" s="119"/>
      <c r="OXK18" s="119"/>
      <c r="OXL18" s="119"/>
      <c r="OXM18" s="119"/>
      <c r="OXN18" s="119"/>
      <c r="OXO18" s="119"/>
      <c r="OXP18" s="119"/>
      <c r="OXQ18" s="119"/>
      <c r="OXR18" s="119"/>
      <c r="OXS18" s="119"/>
      <c r="OXT18" s="119"/>
      <c r="OXU18" s="119"/>
      <c r="OXV18" s="119"/>
      <c r="OXW18" s="119"/>
      <c r="OXX18" s="119"/>
      <c r="OXY18" s="119"/>
      <c r="OXZ18" s="119"/>
      <c r="OYA18" s="119"/>
      <c r="OYB18" s="119"/>
      <c r="OYC18" s="119"/>
      <c r="OYD18" s="119"/>
      <c r="OYE18" s="119"/>
      <c r="OYF18" s="119"/>
      <c r="OYG18" s="119"/>
      <c r="OYH18" s="119"/>
      <c r="OYI18" s="119"/>
      <c r="OYJ18" s="119"/>
      <c r="OYK18" s="119"/>
      <c r="OYL18" s="119"/>
      <c r="OYM18" s="119"/>
      <c r="OYN18" s="119"/>
      <c r="OYO18" s="119"/>
      <c r="OYP18" s="119"/>
      <c r="OYQ18" s="119"/>
      <c r="OYR18" s="119"/>
      <c r="OYS18" s="119"/>
      <c r="OYT18" s="119"/>
      <c r="OYU18" s="119"/>
      <c r="OYV18" s="119"/>
      <c r="OYW18" s="119"/>
      <c r="OYX18" s="119"/>
      <c r="OYY18" s="119"/>
      <c r="OYZ18" s="119"/>
      <c r="OZA18" s="119"/>
      <c r="OZB18" s="119"/>
      <c r="OZC18" s="119"/>
      <c r="OZD18" s="119"/>
      <c r="OZE18" s="119"/>
      <c r="OZF18" s="119"/>
      <c r="OZG18" s="119"/>
      <c r="OZH18" s="119"/>
      <c r="OZI18" s="119"/>
      <c r="OZJ18" s="119"/>
      <c r="OZK18" s="119"/>
      <c r="OZL18" s="119"/>
      <c r="OZM18" s="119"/>
      <c r="OZN18" s="119"/>
      <c r="OZO18" s="119"/>
      <c r="OZP18" s="119"/>
      <c r="OZQ18" s="119"/>
      <c r="OZR18" s="119"/>
      <c r="OZS18" s="119"/>
      <c r="OZT18" s="119"/>
      <c r="OZU18" s="119"/>
      <c r="OZV18" s="119"/>
      <c r="OZW18" s="119"/>
      <c r="OZX18" s="119"/>
      <c r="OZY18" s="119"/>
      <c r="OZZ18" s="119"/>
      <c r="PAA18" s="119"/>
      <c r="PAB18" s="119"/>
      <c r="PAC18" s="119"/>
      <c r="PAD18" s="119"/>
      <c r="PAE18" s="119"/>
      <c r="PAF18" s="119"/>
      <c r="PAG18" s="119"/>
      <c r="PAH18" s="119"/>
      <c r="PAI18" s="119"/>
      <c r="PAJ18" s="119"/>
      <c r="PAK18" s="119"/>
      <c r="PAL18" s="119"/>
      <c r="PAM18" s="119"/>
      <c r="PAN18" s="119"/>
      <c r="PAO18" s="119"/>
      <c r="PAP18" s="119"/>
      <c r="PAQ18" s="119"/>
      <c r="PAR18" s="119"/>
      <c r="PAS18" s="119"/>
      <c r="PAT18" s="119"/>
      <c r="PAU18" s="119"/>
      <c r="PAV18" s="119"/>
      <c r="PAW18" s="119"/>
      <c r="PAX18" s="119"/>
      <c r="PAY18" s="119"/>
      <c r="PAZ18" s="119"/>
      <c r="PBA18" s="119"/>
      <c r="PBB18" s="119"/>
      <c r="PBC18" s="119"/>
      <c r="PBD18" s="119"/>
      <c r="PBE18" s="119"/>
      <c r="PBF18" s="119"/>
      <c r="PBG18" s="119"/>
      <c r="PBH18" s="119"/>
      <c r="PBI18" s="119"/>
      <c r="PBJ18" s="119"/>
      <c r="PBK18" s="119"/>
      <c r="PBL18" s="119"/>
      <c r="PBM18" s="119"/>
      <c r="PBN18" s="119"/>
      <c r="PBO18" s="119"/>
      <c r="PBP18" s="119"/>
      <c r="PBQ18" s="119"/>
      <c r="PBR18" s="119"/>
      <c r="PBS18" s="119"/>
      <c r="PBT18" s="119"/>
      <c r="PBU18" s="119"/>
      <c r="PBV18" s="119"/>
      <c r="PBW18" s="119"/>
      <c r="PBX18" s="119"/>
      <c r="PBY18" s="119"/>
      <c r="PBZ18" s="119"/>
      <c r="PCA18" s="119"/>
      <c r="PCB18" s="119"/>
      <c r="PCC18" s="119"/>
      <c r="PCD18" s="119"/>
      <c r="PCE18" s="119"/>
      <c r="PCF18" s="119"/>
      <c r="PCG18" s="119"/>
      <c r="PCH18" s="119"/>
      <c r="PCI18" s="119"/>
      <c r="PCJ18" s="119"/>
      <c r="PCK18" s="119"/>
      <c r="PCL18" s="119"/>
      <c r="PCM18" s="119"/>
      <c r="PCN18" s="119"/>
      <c r="PCO18" s="119"/>
      <c r="PCP18" s="119"/>
      <c r="PCQ18" s="119"/>
      <c r="PCR18" s="119"/>
      <c r="PCS18" s="119"/>
      <c r="PCT18" s="119"/>
      <c r="PCU18" s="119"/>
      <c r="PCV18" s="119"/>
      <c r="PCW18" s="119"/>
      <c r="PCX18" s="119"/>
      <c r="PCY18" s="119"/>
      <c r="PCZ18" s="119"/>
      <c r="PDA18" s="119"/>
      <c r="PDB18" s="119"/>
      <c r="PDC18" s="119"/>
      <c r="PDD18" s="119"/>
      <c r="PDE18" s="119"/>
      <c r="PDF18" s="119"/>
      <c r="PDG18" s="119"/>
      <c r="PDH18" s="119"/>
      <c r="PDI18" s="119"/>
      <c r="PDJ18" s="119"/>
      <c r="PDK18" s="119"/>
      <c r="PDL18" s="119"/>
      <c r="PDM18" s="119"/>
      <c r="PDN18" s="119"/>
      <c r="PDO18" s="119"/>
      <c r="PDP18" s="119"/>
      <c r="PDQ18" s="119"/>
      <c r="PDR18" s="119"/>
      <c r="PDS18" s="119"/>
      <c r="PDT18" s="119"/>
      <c r="PDU18" s="119"/>
      <c r="PDV18" s="119"/>
      <c r="PDW18" s="119"/>
      <c r="PDX18" s="119"/>
      <c r="PDY18" s="119"/>
      <c r="PDZ18" s="119"/>
      <c r="PEA18" s="119"/>
      <c r="PEB18" s="119"/>
      <c r="PEC18" s="119"/>
      <c r="PED18" s="119"/>
      <c r="PEE18" s="119"/>
      <c r="PEF18" s="119"/>
      <c r="PEG18" s="119"/>
      <c r="PEH18" s="119"/>
      <c r="PEI18" s="119"/>
      <c r="PEJ18" s="119"/>
      <c r="PEK18" s="119"/>
      <c r="PEL18" s="119"/>
      <c r="PEM18" s="119"/>
      <c r="PEN18" s="119"/>
      <c r="PEO18" s="119"/>
      <c r="PEP18" s="119"/>
      <c r="PEQ18" s="119"/>
      <c r="PER18" s="119"/>
      <c r="PES18" s="119"/>
      <c r="PET18" s="119"/>
      <c r="PEU18" s="119"/>
      <c r="PEV18" s="119"/>
      <c r="PEW18" s="119"/>
      <c r="PEX18" s="119"/>
      <c r="PEY18" s="119"/>
      <c r="PEZ18" s="119"/>
      <c r="PFA18" s="119"/>
      <c r="PFB18" s="119"/>
      <c r="PFC18" s="119"/>
      <c r="PFD18" s="119"/>
      <c r="PFE18" s="119"/>
      <c r="PFF18" s="119"/>
      <c r="PFG18" s="119"/>
      <c r="PFH18" s="119"/>
      <c r="PFI18" s="119"/>
      <c r="PFJ18" s="119"/>
      <c r="PFK18" s="119"/>
      <c r="PFL18" s="119"/>
      <c r="PFM18" s="119"/>
      <c r="PFN18" s="119"/>
      <c r="PFO18" s="119"/>
      <c r="PFP18" s="119"/>
      <c r="PFQ18" s="119"/>
      <c r="PFR18" s="119"/>
      <c r="PFS18" s="119"/>
      <c r="PFT18" s="119"/>
      <c r="PFU18" s="119"/>
      <c r="PFV18" s="119"/>
      <c r="PFW18" s="119"/>
      <c r="PFX18" s="119"/>
      <c r="PFY18" s="119"/>
      <c r="PFZ18" s="119"/>
      <c r="PGA18" s="119"/>
      <c r="PGB18" s="119"/>
      <c r="PGC18" s="119"/>
      <c r="PGD18" s="119"/>
      <c r="PGE18" s="119"/>
      <c r="PGF18" s="119"/>
      <c r="PGG18" s="119"/>
      <c r="PGH18" s="119"/>
      <c r="PGI18" s="119"/>
      <c r="PGJ18" s="119"/>
      <c r="PGK18" s="119"/>
      <c r="PGL18" s="119"/>
      <c r="PGM18" s="119"/>
      <c r="PGN18" s="119"/>
      <c r="PGO18" s="119"/>
      <c r="PGP18" s="119"/>
      <c r="PGQ18" s="119"/>
      <c r="PGR18" s="119"/>
      <c r="PGS18" s="119"/>
      <c r="PGT18" s="119"/>
      <c r="PGU18" s="119"/>
      <c r="PGV18" s="119"/>
      <c r="PGW18" s="119"/>
      <c r="PGX18" s="119"/>
      <c r="PGY18" s="119"/>
      <c r="PGZ18" s="119"/>
      <c r="PHA18" s="119"/>
      <c r="PHB18" s="119"/>
      <c r="PHC18" s="119"/>
      <c r="PHD18" s="119"/>
      <c r="PHE18" s="119"/>
      <c r="PHF18" s="119"/>
      <c r="PHG18" s="119"/>
      <c r="PHH18" s="119"/>
      <c r="PHI18" s="119"/>
      <c r="PHJ18" s="119"/>
      <c r="PHK18" s="119"/>
      <c r="PHL18" s="119"/>
      <c r="PHM18" s="119"/>
      <c r="PHN18" s="119"/>
      <c r="PHO18" s="119"/>
      <c r="PHP18" s="119"/>
      <c r="PHQ18" s="119"/>
      <c r="PHR18" s="119"/>
      <c r="PHS18" s="119"/>
      <c r="PHT18" s="119"/>
      <c r="PHU18" s="119"/>
      <c r="PHV18" s="119"/>
      <c r="PHW18" s="119"/>
      <c r="PHX18" s="119"/>
      <c r="PHY18" s="119"/>
      <c r="PHZ18" s="119"/>
      <c r="PIA18" s="119"/>
      <c r="PIB18" s="119"/>
      <c r="PIC18" s="119"/>
      <c r="PID18" s="119"/>
      <c r="PIE18" s="119"/>
      <c r="PIF18" s="119"/>
      <c r="PIG18" s="119"/>
      <c r="PIH18" s="119"/>
      <c r="PII18" s="119"/>
      <c r="PIJ18" s="119"/>
      <c r="PIK18" s="119"/>
      <c r="PIL18" s="119"/>
      <c r="PIM18" s="119"/>
      <c r="PIN18" s="119"/>
      <c r="PIO18" s="119"/>
      <c r="PIP18" s="119"/>
      <c r="PIQ18" s="119"/>
      <c r="PIR18" s="119"/>
      <c r="PIS18" s="119"/>
      <c r="PIT18" s="119"/>
      <c r="PIU18" s="119"/>
      <c r="PIV18" s="119"/>
      <c r="PIW18" s="119"/>
      <c r="PIX18" s="119"/>
      <c r="PIY18" s="119"/>
      <c r="PIZ18" s="119"/>
      <c r="PJA18" s="119"/>
      <c r="PJB18" s="119"/>
      <c r="PJC18" s="119"/>
      <c r="PJD18" s="119"/>
      <c r="PJE18" s="119"/>
      <c r="PJF18" s="119"/>
      <c r="PJG18" s="119"/>
      <c r="PJH18" s="119"/>
      <c r="PJI18" s="119"/>
      <c r="PJJ18" s="119"/>
      <c r="PJK18" s="119"/>
      <c r="PJL18" s="119"/>
      <c r="PJM18" s="119"/>
      <c r="PJN18" s="119"/>
      <c r="PJO18" s="119"/>
      <c r="PJP18" s="119"/>
      <c r="PJQ18" s="119"/>
      <c r="PJR18" s="119"/>
      <c r="PJS18" s="119"/>
      <c r="PJT18" s="119"/>
      <c r="PJU18" s="119"/>
      <c r="PJV18" s="119"/>
      <c r="PJW18" s="119"/>
      <c r="PJX18" s="119"/>
      <c r="PJY18" s="119"/>
      <c r="PJZ18" s="119"/>
      <c r="PKA18" s="119"/>
      <c r="PKB18" s="119"/>
      <c r="PKC18" s="119"/>
      <c r="PKD18" s="119"/>
      <c r="PKE18" s="119"/>
      <c r="PKF18" s="119"/>
      <c r="PKG18" s="119"/>
      <c r="PKH18" s="119"/>
      <c r="PKI18" s="119"/>
      <c r="PKJ18" s="119"/>
      <c r="PKK18" s="119"/>
      <c r="PKL18" s="119"/>
      <c r="PKM18" s="119"/>
      <c r="PKN18" s="119"/>
      <c r="PKO18" s="119"/>
      <c r="PKP18" s="119"/>
      <c r="PKQ18" s="119"/>
      <c r="PKR18" s="119"/>
      <c r="PKS18" s="119"/>
      <c r="PKT18" s="119"/>
      <c r="PKU18" s="119"/>
      <c r="PKV18" s="119"/>
      <c r="PKW18" s="119"/>
      <c r="PKX18" s="119"/>
      <c r="PKY18" s="119"/>
      <c r="PKZ18" s="119"/>
      <c r="PLA18" s="119"/>
      <c r="PLB18" s="119"/>
      <c r="PLC18" s="119"/>
      <c r="PLD18" s="119"/>
      <c r="PLE18" s="119"/>
      <c r="PLF18" s="119"/>
      <c r="PLG18" s="119"/>
      <c r="PLH18" s="119"/>
      <c r="PLI18" s="119"/>
      <c r="PLJ18" s="119"/>
      <c r="PLK18" s="119"/>
      <c r="PLL18" s="119"/>
      <c r="PLM18" s="119"/>
      <c r="PLN18" s="119"/>
      <c r="PLO18" s="119"/>
      <c r="PLP18" s="119"/>
      <c r="PLQ18" s="119"/>
      <c r="PLR18" s="119"/>
      <c r="PLS18" s="119"/>
      <c r="PLT18" s="119"/>
      <c r="PLU18" s="119"/>
      <c r="PLV18" s="119"/>
      <c r="PLW18" s="119"/>
      <c r="PLX18" s="119"/>
      <c r="PLY18" s="119"/>
      <c r="PLZ18" s="119"/>
      <c r="PMA18" s="119"/>
      <c r="PMB18" s="119"/>
      <c r="PMC18" s="119"/>
      <c r="PMD18" s="119"/>
      <c r="PME18" s="119"/>
      <c r="PMF18" s="119"/>
      <c r="PMG18" s="119"/>
      <c r="PMH18" s="119"/>
      <c r="PMI18" s="119"/>
      <c r="PMJ18" s="119"/>
      <c r="PMK18" s="119"/>
      <c r="PML18" s="119"/>
      <c r="PMM18" s="119"/>
      <c r="PMN18" s="119"/>
      <c r="PMO18" s="119"/>
      <c r="PMP18" s="119"/>
      <c r="PMQ18" s="119"/>
      <c r="PMR18" s="119"/>
      <c r="PMS18" s="119"/>
      <c r="PMT18" s="119"/>
      <c r="PMU18" s="119"/>
      <c r="PMV18" s="119"/>
      <c r="PMW18" s="119"/>
      <c r="PMX18" s="119"/>
      <c r="PMY18" s="119"/>
      <c r="PMZ18" s="119"/>
      <c r="PNA18" s="119"/>
      <c r="PNB18" s="119"/>
      <c r="PNC18" s="119"/>
      <c r="PND18" s="119"/>
      <c r="PNE18" s="119"/>
      <c r="PNF18" s="119"/>
      <c r="PNG18" s="119"/>
      <c r="PNH18" s="119"/>
      <c r="PNI18" s="119"/>
      <c r="PNJ18" s="119"/>
      <c r="PNK18" s="119"/>
      <c r="PNL18" s="119"/>
      <c r="PNM18" s="119"/>
      <c r="PNN18" s="119"/>
      <c r="PNO18" s="119"/>
      <c r="PNP18" s="119"/>
      <c r="PNQ18" s="119"/>
      <c r="PNR18" s="119"/>
      <c r="PNS18" s="119"/>
      <c r="PNT18" s="119"/>
      <c r="PNU18" s="119"/>
      <c r="PNV18" s="119"/>
      <c r="PNW18" s="119"/>
      <c r="PNX18" s="119"/>
      <c r="PNY18" s="119"/>
      <c r="PNZ18" s="119"/>
      <c r="POA18" s="119"/>
      <c r="POB18" s="119"/>
      <c r="POC18" s="119"/>
      <c r="POD18" s="119"/>
      <c r="POE18" s="119"/>
      <c r="POF18" s="119"/>
      <c r="POG18" s="119"/>
      <c r="POH18" s="119"/>
      <c r="POI18" s="119"/>
      <c r="POJ18" s="119"/>
      <c r="POK18" s="119"/>
      <c r="POL18" s="119"/>
      <c r="POM18" s="119"/>
      <c r="PON18" s="119"/>
      <c r="POO18" s="119"/>
      <c r="POP18" s="119"/>
      <c r="POQ18" s="119"/>
      <c r="POR18" s="119"/>
      <c r="POS18" s="119"/>
      <c r="POT18" s="119"/>
      <c r="POU18" s="119"/>
      <c r="POV18" s="119"/>
      <c r="POW18" s="119"/>
      <c r="POX18" s="119"/>
      <c r="POY18" s="119"/>
      <c r="POZ18" s="119"/>
      <c r="PPA18" s="119"/>
      <c r="PPB18" s="119"/>
      <c r="PPC18" s="119"/>
      <c r="PPD18" s="119"/>
      <c r="PPE18" s="119"/>
      <c r="PPF18" s="119"/>
      <c r="PPG18" s="119"/>
      <c r="PPH18" s="119"/>
      <c r="PPI18" s="119"/>
      <c r="PPJ18" s="119"/>
      <c r="PPK18" s="119"/>
      <c r="PPL18" s="119"/>
      <c r="PPM18" s="119"/>
      <c r="PPN18" s="119"/>
      <c r="PPO18" s="119"/>
      <c r="PPP18" s="119"/>
      <c r="PPQ18" s="119"/>
      <c r="PPR18" s="119"/>
      <c r="PPS18" s="119"/>
      <c r="PPT18" s="119"/>
      <c r="PPU18" s="119"/>
      <c r="PPV18" s="119"/>
      <c r="PPW18" s="119"/>
      <c r="PPX18" s="119"/>
      <c r="PPY18" s="119"/>
      <c r="PPZ18" s="119"/>
      <c r="PQA18" s="119"/>
      <c r="PQB18" s="119"/>
      <c r="PQC18" s="119"/>
      <c r="PQD18" s="119"/>
      <c r="PQE18" s="119"/>
      <c r="PQF18" s="119"/>
      <c r="PQG18" s="119"/>
      <c r="PQH18" s="119"/>
      <c r="PQI18" s="119"/>
      <c r="PQJ18" s="119"/>
      <c r="PQK18" s="119"/>
      <c r="PQL18" s="119"/>
      <c r="PQM18" s="119"/>
      <c r="PQN18" s="119"/>
      <c r="PQO18" s="119"/>
      <c r="PQP18" s="119"/>
      <c r="PQQ18" s="119"/>
      <c r="PQR18" s="119"/>
      <c r="PQS18" s="119"/>
      <c r="PQT18" s="119"/>
      <c r="PQU18" s="119"/>
      <c r="PQV18" s="119"/>
      <c r="PQW18" s="119"/>
      <c r="PQX18" s="119"/>
      <c r="PQY18" s="119"/>
      <c r="PQZ18" s="119"/>
      <c r="PRA18" s="119"/>
      <c r="PRB18" s="119"/>
      <c r="PRC18" s="119"/>
      <c r="PRD18" s="119"/>
      <c r="PRE18" s="119"/>
      <c r="PRF18" s="119"/>
      <c r="PRG18" s="119"/>
      <c r="PRH18" s="119"/>
      <c r="PRI18" s="119"/>
      <c r="PRJ18" s="119"/>
      <c r="PRK18" s="119"/>
      <c r="PRL18" s="119"/>
      <c r="PRM18" s="119"/>
      <c r="PRN18" s="119"/>
      <c r="PRO18" s="119"/>
      <c r="PRP18" s="119"/>
      <c r="PRQ18" s="119"/>
      <c r="PRR18" s="119"/>
      <c r="PRS18" s="119"/>
      <c r="PRT18" s="119"/>
      <c r="PRU18" s="119"/>
      <c r="PRV18" s="119"/>
      <c r="PRW18" s="119"/>
      <c r="PRX18" s="119"/>
      <c r="PRY18" s="119"/>
      <c r="PRZ18" s="119"/>
      <c r="PSA18" s="119"/>
      <c r="PSB18" s="119"/>
      <c r="PSC18" s="119"/>
      <c r="PSD18" s="119"/>
      <c r="PSE18" s="119"/>
      <c r="PSF18" s="119"/>
      <c r="PSG18" s="119"/>
      <c r="PSH18" s="119"/>
      <c r="PSI18" s="119"/>
      <c r="PSJ18" s="119"/>
      <c r="PSK18" s="119"/>
      <c r="PSL18" s="119"/>
      <c r="PSM18" s="119"/>
      <c r="PSN18" s="119"/>
      <c r="PSO18" s="119"/>
      <c r="PSP18" s="119"/>
      <c r="PSQ18" s="119"/>
      <c r="PSR18" s="119"/>
      <c r="PSS18" s="119"/>
      <c r="PST18" s="119"/>
      <c r="PSU18" s="119"/>
      <c r="PSV18" s="119"/>
      <c r="PSW18" s="119"/>
      <c r="PSX18" s="119"/>
      <c r="PSY18" s="119"/>
      <c r="PSZ18" s="119"/>
      <c r="PTA18" s="119"/>
      <c r="PTB18" s="119"/>
      <c r="PTC18" s="119"/>
      <c r="PTD18" s="119"/>
      <c r="PTE18" s="119"/>
      <c r="PTF18" s="119"/>
      <c r="PTG18" s="119"/>
      <c r="PTH18" s="119"/>
      <c r="PTI18" s="119"/>
      <c r="PTJ18" s="119"/>
      <c r="PTK18" s="119"/>
      <c r="PTL18" s="119"/>
      <c r="PTM18" s="119"/>
      <c r="PTN18" s="119"/>
      <c r="PTO18" s="119"/>
      <c r="PTP18" s="119"/>
      <c r="PTQ18" s="119"/>
      <c r="PTR18" s="119"/>
      <c r="PTS18" s="119"/>
      <c r="PTT18" s="119"/>
      <c r="PTU18" s="119"/>
      <c r="PTV18" s="119"/>
      <c r="PTW18" s="119"/>
      <c r="PTX18" s="119"/>
      <c r="PTY18" s="119"/>
      <c r="PTZ18" s="119"/>
      <c r="PUA18" s="119"/>
      <c r="PUB18" s="119"/>
      <c r="PUC18" s="119"/>
      <c r="PUD18" s="119"/>
      <c r="PUE18" s="119"/>
      <c r="PUF18" s="119"/>
      <c r="PUG18" s="119"/>
      <c r="PUH18" s="119"/>
      <c r="PUI18" s="119"/>
      <c r="PUJ18" s="119"/>
      <c r="PUK18" s="119"/>
      <c r="PUL18" s="119"/>
      <c r="PUM18" s="119"/>
      <c r="PUN18" s="119"/>
      <c r="PUO18" s="119"/>
      <c r="PUP18" s="119"/>
      <c r="PUQ18" s="119"/>
      <c r="PUR18" s="119"/>
      <c r="PUS18" s="119"/>
      <c r="PUT18" s="119"/>
      <c r="PUU18" s="119"/>
      <c r="PUV18" s="119"/>
      <c r="PUW18" s="119"/>
      <c r="PUX18" s="119"/>
      <c r="PUY18" s="119"/>
      <c r="PUZ18" s="119"/>
      <c r="PVA18" s="119"/>
      <c r="PVB18" s="119"/>
      <c r="PVC18" s="119"/>
      <c r="PVD18" s="119"/>
      <c r="PVE18" s="119"/>
      <c r="PVF18" s="119"/>
      <c r="PVG18" s="119"/>
      <c r="PVH18" s="119"/>
      <c r="PVI18" s="119"/>
      <c r="PVJ18" s="119"/>
      <c r="PVK18" s="119"/>
      <c r="PVL18" s="119"/>
      <c r="PVM18" s="119"/>
      <c r="PVN18" s="119"/>
      <c r="PVO18" s="119"/>
      <c r="PVP18" s="119"/>
      <c r="PVQ18" s="119"/>
      <c r="PVR18" s="119"/>
      <c r="PVS18" s="119"/>
      <c r="PVT18" s="119"/>
      <c r="PVU18" s="119"/>
      <c r="PVV18" s="119"/>
      <c r="PVW18" s="119"/>
      <c r="PVX18" s="119"/>
      <c r="PVY18" s="119"/>
      <c r="PVZ18" s="119"/>
      <c r="PWA18" s="119"/>
      <c r="PWB18" s="119"/>
      <c r="PWC18" s="119"/>
      <c r="PWD18" s="119"/>
      <c r="PWE18" s="119"/>
      <c r="PWF18" s="119"/>
      <c r="PWG18" s="119"/>
      <c r="PWH18" s="119"/>
      <c r="PWI18" s="119"/>
      <c r="PWJ18" s="119"/>
      <c r="PWK18" s="119"/>
      <c r="PWL18" s="119"/>
      <c r="PWM18" s="119"/>
      <c r="PWN18" s="119"/>
      <c r="PWO18" s="119"/>
      <c r="PWP18" s="119"/>
      <c r="PWQ18" s="119"/>
      <c r="PWR18" s="119"/>
      <c r="PWS18" s="119"/>
      <c r="PWT18" s="119"/>
      <c r="PWU18" s="119"/>
      <c r="PWV18" s="119"/>
      <c r="PWW18" s="119"/>
      <c r="PWX18" s="119"/>
      <c r="PWY18" s="119"/>
      <c r="PWZ18" s="119"/>
      <c r="PXA18" s="119"/>
      <c r="PXB18" s="119"/>
      <c r="PXC18" s="119"/>
      <c r="PXD18" s="119"/>
      <c r="PXE18" s="119"/>
      <c r="PXF18" s="119"/>
      <c r="PXG18" s="119"/>
      <c r="PXH18" s="119"/>
      <c r="PXI18" s="119"/>
      <c r="PXJ18" s="119"/>
      <c r="PXK18" s="119"/>
      <c r="PXL18" s="119"/>
      <c r="PXM18" s="119"/>
      <c r="PXN18" s="119"/>
      <c r="PXO18" s="119"/>
      <c r="PXP18" s="119"/>
      <c r="PXQ18" s="119"/>
      <c r="PXR18" s="119"/>
      <c r="PXS18" s="119"/>
      <c r="PXT18" s="119"/>
      <c r="PXU18" s="119"/>
      <c r="PXV18" s="119"/>
      <c r="PXW18" s="119"/>
      <c r="PXX18" s="119"/>
      <c r="PXY18" s="119"/>
      <c r="PXZ18" s="119"/>
      <c r="PYA18" s="119"/>
      <c r="PYB18" s="119"/>
      <c r="PYC18" s="119"/>
      <c r="PYD18" s="119"/>
      <c r="PYE18" s="119"/>
      <c r="PYF18" s="119"/>
      <c r="PYG18" s="119"/>
      <c r="PYH18" s="119"/>
      <c r="PYI18" s="119"/>
      <c r="PYJ18" s="119"/>
      <c r="PYK18" s="119"/>
      <c r="PYL18" s="119"/>
      <c r="PYM18" s="119"/>
      <c r="PYN18" s="119"/>
      <c r="PYO18" s="119"/>
      <c r="PYP18" s="119"/>
      <c r="PYQ18" s="119"/>
      <c r="PYR18" s="119"/>
      <c r="PYS18" s="119"/>
      <c r="PYT18" s="119"/>
      <c r="PYU18" s="119"/>
      <c r="PYV18" s="119"/>
      <c r="PYW18" s="119"/>
      <c r="PYX18" s="119"/>
      <c r="PYY18" s="119"/>
      <c r="PYZ18" s="119"/>
      <c r="PZA18" s="119"/>
      <c r="PZB18" s="119"/>
      <c r="PZC18" s="119"/>
      <c r="PZD18" s="119"/>
      <c r="PZE18" s="119"/>
      <c r="PZF18" s="119"/>
      <c r="PZG18" s="119"/>
      <c r="PZH18" s="119"/>
      <c r="PZI18" s="119"/>
      <c r="PZJ18" s="119"/>
      <c r="PZK18" s="119"/>
      <c r="PZL18" s="119"/>
      <c r="PZM18" s="119"/>
      <c r="PZN18" s="119"/>
      <c r="PZO18" s="119"/>
      <c r="PZP18" s="119"/>
      <c r="PZQ18" s="119"/>
      <c r="PZR18" s="119"/>
      <c r="PZS18" s="119"/>
      <c r="PZT18" s="119"/>
      <c r="PZU18" s="119"/>
      <c r="PZV18" s="119"/>
      <c r="PZW18" s="119"/>
      <c r="PZX18" s="119"/>
      <c r="PZY18" s="119"/>
      <c r="PZZ18" s="119"/>
      <c r="QAA18" s="119"/>
      <c r="QAB18" s="119"/>
      <c r="QAC18" s="119"/>
      <c r="QAD18" s="119"/>
      <c r="QAE18" s="119"/>
      <c r="QAF18" s="119"/>
      <c r="QAG18" s="119"/>
      <c r="QAH18" s="119"/>
      <c r="QAI18" s="119"/>
      <c r="QAJ18" s="119"/>
      <c r="QAK18" s="119"/>
      <c r="QAL18" s="119"/>
      <c r="QAM18" s="119"/>
      <c r="QAN18" s="119"/>
      <c r="QAO18" s="119"/>
      <c r="QAP18" s="119"/>
      <c r="QAQ18" s="119"/>
      <c r="QAR18" s="119"/>
      <c r="QAS18" s="119"/>
      <c r="QAT18" s="119"/>
      <c r="QAU18" s="119"/>
      <c r="QAV18" s="119"/>
      <c r="QAW18" s="119"/>
      <c r="QAX18" s="119"/>
      <c r="QAY18" s="119"/>
      <c r="QAZ18" s="119"/>
      <c r="QBA18" s="119"/>
      <c r="QBB18" s="119"/>
      <c r="QBC18" s="119"/>
      <c r="QBD18" s="119"/>
      <c r="QBE18" s="119"/>
      <c r="QBF18" s="119"/>
      <c r="QBG18" s="119"/>
      <c r="QBH18" s="119"/>
      <c r="QBI18" s="119"/>
      <c r="QBJ18" s="119"/>
      <c r="QBK18" s="119"/>
      <c r="QBL18" s="119"/>
      <c r="QBM18" s="119"/>
      <c r="QBN18" s="119"/>
      <c r="QBO18" s="119"/>
      <c r="QBP18" s="119"/>
      <c r="QBQ18" s="119"/>
      <c r="QBR18" s="119"/>
      <c r="QBS18" s="119"/>
      <c r="QBT18" s="119"/>
      <c r="QBU18" s="119"/>
      <c r="QBV18" s="119"/>
      <c r="QBW18" s="119"/>
      <c r="QBX18" s="119"/>
      <c r="QBY18" s="119"/>
      <c r="QBZ18" s="119"/>
      <c r="QCA18" s="119"/>
      <c r="QCB18" s="119"/>
      <c r="QCC18" s="119"/>
      <c r="QCD18" s="119"/>
      <c r="QCE18" s="119"/>
      <c r="QCF18" s="119"/>
      <c r="QCG18" s="119"/>
      <c r="QCH18" s="119"/>
      <c r="QCI18" s="119"/>
      <c r="QCJ18" s="119"/>
      <c r="QCK18" s="119"/>
      <c r="QCL18" s="119"/>
      <c r="QCM18" s="119"/>
      <c r="QCN18" s="119"/>
      <c r="QCO18" s="119"/>
      <c r="QCP18" s="119"/>
      <c r="QCQ18" s="119"/>
      <c r="QCR18" s="119"/>
      <c r="QCS18" s="119"/>
      <c r="QCT18" s="119"/>
      <c r="QCU18" s="119"/>
      <c r="QCV18" s="119"/>
      <c r="QCW18" s="119"/>
      <c r="QCX18" s="119"/>
      <c r="QCY18" s="119"/>
      <c r="QCZ18" s="119"/>
      <c r="QDA18" s="119"/>
      <c r="QDB18" s="119"/>
      <c r="QDC18" s="119"/>
      <c r="QDD18" s="119"/>
      <c r="QDE18" s="119"/>
      <c r="QDF18" s="119"/>
      <c r="QDG18" s="119"/>
      <c r="QDH18" s="119"/>
      <c r="QDI18" s="119"/>
      <c r="QDJ18" s="119"/>
      <c r="QDK18" s="119"/>
      <c r="QDL18" s="119"/>
      <c r="QDM18" s="119"/>
      <c r="QDN18" s="119"/>
      <c r="QDO18" s="119"/>
      <c r="QDP18" s="119"/>
      <c r="QDQ18" s="119"/>
      <c r="QDR18" s="119"/>
      <c r="QDS18" s="119"/>
      <c r="QDT18" s="119"/>
      <c r="QDU18" s="119"/>
      <c r="QDV18" s="119"/>
      <c r="QDW18" s="119"/>
      <c r="QDX18" s="119"/>
      <c r="QDY18" s="119"/>
      <c r="QDZ18" s="119"/>
      <c r="QEA18" s="119"/>
      <c r="QEB18" s="119"/>
      <c r="QEC18" s="119"/>
      <c r="QED18" s="119"/>
      <c r="QEE18" s="119"/>
      <c r="QEF18" s="119"/>
      <c r="QEG18" s="119"/>
      <c r="QEH18" s="119"/>
      <c r="QEI18" s="119"/>
      <c r="QEJ18" s="119"/>
      <c r="QEK18" s="119"/>
      <c r="QEL18" s="119"/>
      <c r="QEM18" s="119"/>
      <c r="QEN18" s="119"/>
      <c r="QEO18" s="119"/>
      <c r="QEP18" s="119"/>
      <c r="QEQ18" s="119"/>
      <c r="QER18" s="119"/>
      <c r="QES18" s="119"/>
      <c r="QET18" s="119"/>
      <c r="QEU18" s="119"/>
      <c r="QEV18" s="119"/>
      <c r="QEW18" s="119"/>
      <c r="QEX18" s="119"/>
      <c r="QEY18" s="119"/>
      <c r="QEZ18" s="119"/>
      <c r="QFA18" s="119"/>
      <c r="QFB18" s="119"/>
      <c r="QFC18" s="119"/>
      <c r="QFD18" s="119"/>
      <c r="QFE18" s="119"/>
      <c r="QFF18" s="119"/>
      <c r="QFG18" s="119"/>
      <c r="QFH18" s="119"/>
      <c r="QFI18" s="119"/>
      <c r="QFJ18" s="119"/>
      <c r="QFK18" s="119"/>
      <c r="QFL18" s="119"/>
      <c r="QFM18" s="119"/>
      <c r="QFN18" s="119"/>
      <c r="QFO18" s="119"/>
      <c r="QFP18" s="119"/>
      <c r="QFQ18" s="119"/>
      <c r="QFR18" s="119"/>
      <c r="QFS18" s="119"/>
      <c r="QFT18" s="119"/>
      <c r="QFU18" s="119"/>
      <c r="QFV18" s="119"/>
      <c r="QFW18" s="119"/>
      <c r="QFX18" s="119"/>
      <c r="QFY18" s="119"/>
      <c r="QFZ18" s="119"/>
      <c r="QGA18" s="119"/>
      <c r="QGB18" s="119"/>
      <c r="QGC18" s="119"/>
      <c r="QGD18" s="119"/>
      <c r="QGE18" s="119"/>
      <c r="QGF18" s="119"/>
      <c r="QGG18" s="119"/>
      <c r="QGH18" s="119"/>
      <c r="QGI18" s="119"/>
      <c r="QGJ18" s="119"/>
      <c r="QGK18" s="119"/>
      <c r="QGL18" s="119"/>
      <c r="QGM18" s="119"/>
      <c r="QGN18" s="119"/>
      <c r="QGO18" s="119"/>
      <c r="QGP18" s="119"/>
      <c r="QGQ18" s="119"/>
      <c r="QGR18" s="119"/>
      <c r="QGS18" s="119"/>
      <c r="QGT18" s="119"/>
      <c r="QGU18" s="119"/>
      <c r="QGV18" s="119"/>
      <c r="QGW18" s="119"/>
      <c r="QGX18" s="119"/>
      <c r="QGY18" s="119"/>
      <c r="QGZ18" s="119"/>
      <c r="QHA18" s="119"/>
      <c r="QHB18" s="119"/>
      <c r="QHC18" s="119"/>
      <c r="QHD18" s="119"/>
      <c r="QHE18" s="119"/>
      <c r="QHF18" s="119"/>
      <c r="QHG18" s="119"/>
      <c r="QHH18" s="119"/>
      <c r="QHI18" s="119"/>
      <c r="QHJ18" s="119"/>
      <c r="QHK18" s="119"/>
      <c r="QHL18" s="119"/>
      <c r="QHM18" s="119"/>
      <c r="QHN18" s="119"/>
      <c r="QHO18" s="119"/>
      <c r="QHP18" s="119"/>
      <c r="QHQ18" s="119"/>
      <c r="QHR18" s="119"/>
      <c r="QHS18" s="119"/>
      <c r="QHT18" s="119"/>
      <c r="QHU18" s="119"/>
      <c r="QHV18" s="119"/>
      <c r="QHW18" s="119"/>
      <c r="QHX18" s="119"/>
      <c r="QHY18" s="119"/>
      <c r="QHZ18" s="119"/>
      <c r="QIA18" s="119"/>
      <c r="QIB18" s="119"/>
      <c r="QIC18" s="119"/>
      <c r="QID18" s="119"/>
      <c r="QIE18" s="119"/>
      <c r="QIF18" s="119"/>
      <c r="QIG18" s="119"/>
      <c r="QIH18" s="119"/>
      <c r="QII18" s="119"/>
      <c r="QIJ18" s="119"/>
      <c r="QIK18" s="119"/>
      <c r="QIL18" s="119"/>
      <c r="QIM18" s="119"/>
      <c r="QIN18" s="119"/>
      <c r="QIO18" s="119"/>
      <c r="QIP18" s="119"/>
      <c r="QIQ18" s="119"/>
      <c r="QIR18" s="119"/>
      <c r="QIS18" s="119"/>
      <c r="QIT18" s="119"/>
      <c r="QIU18" s="119"/>
      <c r="QIV18" s="119"/>
      <c r="QIW18" s="119"/>
      <c r="QIX18" s="119"/>
      <c r="QIY18" s="119"/>
      <c r="QIZ18" s="119"/>
      <c r="QJA18" s="119"/>
      <c r="QJB18" s="119"/>
      <c r="QJC18" s="119"/>
      <c r="QJD18" s="119"/>
      <c r="QJE18" s="119"/>
      <c r="QJF18" s="119"/>
      <c r="QJG18" s="119"/>
      <c r="QJH18" s="119"/>
      <c r="QJI18" s="119"/>
      <c r="QJJ18" s="119"/>
      <c r="QJK18" s="119"/>
      <c r="QJL18" s="119"/>
      <c r="QJM18" s="119"/>
      <c r="QJN18" s="119"/>
      <c r="QJO18" s="119"/>
      <c r="QJP18" s="119"/>
      <c r="QJQ18" s="119"/>
      <c r="QJR18" s="119"/>
      <c r="QJS18" s="119"/>
      <c r="QJT18" s="119"/>
      <c r="QJU18" s="119"/>
      <c r="QJV18" s="119"/>
      <c r="QJW18" s="119"/>
      <c r="QJX18" s="119"/>
      <c r="QJY18" s="119"/>
      <c r="QJZ18" s="119"/>
      <c r="QKA18" s="119"/>
      <c r="QKB18" s="119"/>
      <c r="QKC18" s="119"/>
      <c r="QKD18" s="119"/>
      <c r="QKE18" s="119"/>
      <c r="QKF18" s="119"/>
      <c r="QKG18" s="119"/>
      <c r="QKH18" s="119"/>
      <c r="QKI18" s="119"/>
      <c r="QKJ18" s="119"/>
      <c r="QKK18" s="119"/>
      <c r="QKL18" s="119"/>
      <c r="QKM18" s="119"/>
      <c r="QKN18" s="119"/>
      <c r="QKO18" s="119"/>
      <c r="QKP18" s="119"/>
      <c r="QKQ18" s="119"/>
      <c r="QKR18" s="119"/>
      <c r="QKS18" s="119"/>
      <c r="QKT18" s="119"/>
      <c r="QKU18" s="119"/>
      <c r="QKV18" s="119"/>
      <c r="QKW18" s="119"/>
      <c r="QKX18" s="119"/>
      <c r="QKY18" s="119"/>
      <c r="QKZ18" s="119"/>
      <c r="QLA18" s="119"/>
      <c r="QLB18" s="119"/>
      <c r="QLC18" s="119"/>
      <c r="QLD18" s="119"/>
      <c r="QLE18" s="119"/>
      <c r="QLF18" s="119"/>
      <c r="QLG18" s="119"/>
      <c r="QLH18" s="119"/>
      <c r="QLI18" s="119"/>
      <c r="QLJ18" s="119"/>
      <c r="QLK18" s="119"/>
      <c r="QLL18" s="119"/>
      <c r="QLM18" s="119"/>
      <c r="QLN18" s="119"/>
      <c r="QLO18" s="119"/>
      <c r="QLP18" s="119"/>
      <c r="QLQ18" s="119"/>
      <c r="QLR18" s="119"/>
      <c r="QLS18" s="119"/>
      <c r="QLT18" s="119"/>
      <c r="QLU18" s="119"/>
      <c r="QLV18" s="119"/>
      <c r="QLW18" s="119"/>
      <c r="QLX18" s="119"/>
      <c r="QLY18" s="119"/>
      <c r="QLZ18" s="119"/>
      <c r="QMA18" s="119"/>
      <c r="QMB18" s="119"/>
      <c r="QMC18" s="119"/>
      <c r="QMD18" s="119"/>
      <c r="QME18" s="119"/>
      <c r="QMF18" s="119"/>
      <c r="QMG18" s="119"/>
      <c r="QMH18" s="119"/>
      <c r="QMI18" s="119"/>
      <c r="QMJ18" s="119"/>
      <c r="QMK18" s="119"/>
      <c r="QML18" s="119"/>
      <c r="QMM18" s="119"/>
      <c r="QMN18" s="119"/>
      <c r="QMO18" s="119"/>
      <c r="QMP18" s="119"/>
      <c r="QMQ18" s="119"/>
      <c r="QMR18" s="119"/>
      <c r="QMS18" s="119"/>
      <c r="QMT18" s="119"/>
      <c r="QMU18" s="119"/>
      <c r="QMV18" s="119"/>
      <c r="QMW18" s="119"/>
      <c r="QMX18" s="119"/>
      <c r="QMY18" s="119"/>
      <c r="QMZ18" s="119"/>
      <c r="QNA18" s="119"/>
      <c r="QNB18" s="119"/>
      <c r="QNC18" s="119"/>
      <c r="QND18" s="119"/>
      <c r="QNE18" s="119"/>
      <c r="QNF18" s="119"/>
      <c r="QNG18" s="119"/>
      <c r="QNH18" s="119"/>
      <c r="QNI18" s="119"/>
      <c r="QNJ18" s="119"/>
      <c r="QNK18" s="119"/>
      <c r="QNL18" s="119"/>
      <c r="QNM18" s="119"/>
      <c r="QNN18" s="119"/>
      <c r="QNO18" s="119"/>
      <c r="QNP18" s="119"/>
      <c r="QNQ18" s="119"/>
      <c r="QNR18" s="119"/>
      <c r="QNS18" s="119"/>
      <c r="QNT18" s="119"/>
      <c r="QNU18" s="119"/>
      <c r="QNV18" s="119"/>
      <c r="QNW18" s="119"/>
      <c r="QNX18" s="119"/>
      <c r="QNY18" s="119"/>
      <c r="QNZ18" s="119"/>
      <c r="QOA18" s="119"/>
      <c r="QOB18" s="119"/>
      <c r="QOC18" s="119"/>
      <c r="QOD18" s="119"/>
      <c r="QOE18" s="119"/>
      <c r="QOF18" s="119"/>
      <c r="QOG18" s="119"/>
      <c r="QOH18" s="119"/>
      <c r="QOI18" s="119"/>
      <c r="QOJ18" s="119"/>
      <c r="QOK18" s="119"/>
      <c r="QOL18" s="119"/>
      <c r="QOM18" s="119"/>
      <c r="QON18" s="119"/>
      <c r="QOO18" s="119"/>
      <c r="QOP18" s="119"/>
      <c r="QOQ18" s="119"/>
      <c r="QOR18" s="119"/>
      <c r="QOS18" s="119"/>
      <c r="QOT18" s="119"/>
      <c r="QOU18" s="119"/>
      <c r="QOV18" s="119"/>
      <c r="QOW18" s="119"/>
      <c r="QOX18" s="119"/>
      <c r="QOY18" s="119"/>
      <c r="QOZ18" s="119"/>
      <c r="QPA18" s="119"/>
      <c r="QPB18" s="119"/>
      <c r="QPC18" s="119"/>
      <c r="QPD18" s="119"/>
      <c r="QPE18" s="119"/>
      <c r="QPF18" s="119"/>
      <c r="QPG18" s="119"/>
      <c r="QPH18" s="119"/>
      <c r="QPI18" s="119"/>
      <c r="QPJ18" s="119"/>
      <c r="QPK18" s="119"/>
      <c r="QPL18" s="119"/>
      <c r="QPM18" s="119"/>
      <c r="QPN18" s="119"/>
      <c r="QPO18" s="119"/>
      <c r="QPP18" s="119"/>
      <c r="QPQ18" s="119"/>
      <c r="QPR18" s="119"/>
      <c r="QPS18" s="119"/>
      <c r="QPT18" s="119"/>
      <c r="QPU18" s="119"/>
      <c r="QPV18" s="119"/>
      <c r="QPW18" s="119"/>
      <c r="QPX18" s="119"/>
      <c r="QPY18" s="119"/>
      <c r="QPZ18" s="119"/>
      <c r="QQA18" s="119"/>
      <c r="QQB18" s="119"/>
      <c r="QQC18" s="119"/>
      <c r="QQD18" s="119"/>
      <c r="QQE18" s="119"/>
      <c r="QQF18" s="119"/>
      <c r="QQG18" s="119"/>
      <c r="QQH18" s="119"/>
      <c r="QQI18" s="119"/>
      <c r="QQJ18" s="119"/>
      <c r="QQK18" s="119"/>
      <c r="QQL18" s="119"/>
      <c r="QQM18" s="119"/>
      <c r="QQN18" s="119"/>
      <c r="QQO18" s="119"/>
      <c r="QQP18" s="119"/>
      <c r="QQQ18" s="119"/>
      <c r="QQR18" s="119"/>
      <c r="QQS18" s="119"/>
      <c r="QQT18" s="119"/>
      <c r="QQU18" s="119"/>
      <c r="QQV18" s="119"/>
      <c r="QQW18" s="119"/>
      <c r="QQX18" s="119"/>
      <c r="QQY18" s="119"/>
      <c r="QQZ18" s="119"/>
      <c r="QRA18" s="119"/>
      <c r="QRB18" s="119"/>
      <c r="QRC18" s="119"/>
      <c r="QRD18" s="119"/>
      <c r="QRE18" s="119"/>
      <c r="QRF18" s="119"/>
      <c r="QRG18" s="119"/>
      <c r="QRH18" s="119"/>
      <c r="QRI18" s="119"/>
      <c r="QRJ18" s="119"/>
      <c r="QRK18" s="119"/>
      <c r="QRL18" s="119"/>
      <c r="QRM18" s="119"/>
      <c r="QRN18" s="119"/>
      <c r="QRO18" s="119"/>
      <c r="QRP18" s="119"/>
      <c r="QRQ18" s="119"/>
      <c r="QRR18" s="119"/>
      <c r="QRS18" s="119"/>
      <c r="QRT18" s="119"/>
      <c r="QRU18" s="119"/>
      <c r="QRV18" s="119"/>
      <c r="QRW18" s="119"/>
      <c r="QRX18" s="119"/>
      <c r="QRY18" s="119"/>
      <c r="QRZ18" s="119"/>
      <c r="QSA18" s="119"/>
      <c r="QSB18" s="119"/>
      <c r="QSC18" s="119"/>
      <c r="QSD18" s="119"/>
      <c r="QSE18" s="119"/>
      <c r="QSF18" s="119"/>
      <c r="QSG18" s="119"/>
      <c r="QSH18" s="119"/>
      <c r="QSI18" s="119"/>
      <c r="QSJ18" s="119"/>
      <c r="QSK18" s="119"/>
      <c r="QSL18" s="119"/>
      <c r="QSM18" s="119"/>
      <c r="QSN18" s="119"/>
      <c r="QSO18" s="119"/>
      <c r="QSP18" s="119"/>
      <c r="QSQ18" s="119"/>
      <c r="QSR18" s="119"/>
      <c r="QSS18" s="119"/>
      <c r="QST18" s="119"/>
      <c r="QSU18" s="119"/>
      <c r="QSV18" s="119"/>
      <c r="QSW18" s="119"/>
      <c r="QSX18" s="119"/>
      <c r="QSY18" s="119"/>
      <c r="QSZ18" s="119"/>
      <c r="QTA18" s="119"/>
      <c r="QTB18" s="119"/>
      <c r="QTC18" s="119"/>
      <c r="QTD18" s="119"/>
      <c r="QTE18" s="119"/>
      <c r="QTF18" s="119"/>
      <c r="QTG18" s="119"/>
      <c r="QTH18" s="119"/>
      <c r="QTI18" s="119"/>
      <c r="QTJ18" s="119"/>
      <c r="QTK18" s="119"/>
      <c r="QTL18" s="119"/>
      <c r="QTM18" s="119"/>
      <c r="QTN18" s="119"/>
      <c r="QTO18" s="119"/>
      <c r="QTP18" s="119"/>
      <c r="QTQ18" s="119"/>
      <c r="QTR18" s="119"/>
      <c r="QTS18" s="119"/>
      <c r="QTT18" s="119"/>
      <c r="QTU18" s="119"/>
      <c r="QTV18" s="119"/>
      <c r="QTW18" s="119"/>
      <c r="QTX18" s="119"/>
      <c r="QTY18" s="119"/>
      <c r="QTZ18" s="119"/>
      <c r="QUA18" s="119"/>
      <c r="QUB18" s="119"/>
      <c r="QUC18" s="119"/>
      <c r="QUD18" s="119"/>
      <c r="QUE18" s="119"/>
      <c r="QUF18" s="119"/>
      <c r="QUG18" s="119"/>
      <c r="QUH18" s="119"/>
      <c r="QUI18" s="119"/>
      <c r="QUJ18" s="119"/>
      <c r="QUK18" s="119"/>
      <c r="QUL18" s="119"/>
      <c r="QUM18" s="119"/>
      <c r="QUN18" s="119"/>
      <c r="QUO18" s="119"/>
      <c r="QUP18" s="119"/>
      <c r="QUQ18" s="119"/>
      <c r="QUR18" s="119"/>
      <c r="QUS18" s="119"/>
      <c r="QUT18" s="119"/>
      <c r="QUU18" s="119"/>
      <c r="QUV18" s="119"/>
      <c r="QUW18" s="119"/>
      <c r="QUX18" s="119"/>
      <c r="QUY18" s="119"/>
      <c r="QUZ18" s="119"/>
      <c r="QVA18" s="119"/>
      <c r="QVB18" s="119"/>
      <c r="QVC18" s="119"/>
      <c r="QVD18" s="119"/>
      <c r="QVE18" s="119"/>
      <c r="QVF18" s="119"/>
      <c r="QVG18" s="119"/>
      <c r="QVH18" s="119"/>
      <c r="QVI18" s="119"/>
      <c r="QVJ18" s="119"/>
      <c r="QVK18" s="119"/>
      <c r="QVL18" s="119"/>
      <c r="QVM18" s="119"/>
      <c r="QVN18" s="119"/>
      <c r="QVO18" s="119"/>
      <c r="QVP18" s="119"/>
      <c r="QVQ18" s="119"/>
      <c r="QVR18" s="119"/>
      <c r="QVS18" s="119"/>
      <c r="QVT18" s="119"/>
      <c r="QVU18" s="119"/>
      <c r="QVV18" s="119"/>
      <c r="QVW18" s="119"/>
      <c r="QVX18" s="119"/>
      <c r="QVY18" s="119"/>
      <c r="QVZ18" s="119"/>
      <c r="QWA18" s="119"/>
      <c r="QWB18" s="119"/>
      <c r="QWC18" s="119"/>
      <c r="QWD18" s="119"/>
      <c r="QWE18" s="119"/>
      <c r="QWF18" s="119"/>
      <c r="QWG18" s="119"/>
      <c r="QWH18" s="119"/>
      <c r="QWI18" s="119"/>
      <c r="QWJ18" s="119"/>
      <c r="QWK18" s="119"/>
      <c r="QWL18" s="119"/>
      <c r="QWM18" s="119"/>
      <c r="QWN18" s="119"/>
      <c r="QWO18" s="119"/>
      <c r="QWP18" s="119"/>
      <c r="QWQ18" s="119"/>
      <c r="QWR18" s="119"/>
      <c r="QWS18" s="119"/>
      <c r="QWT18" s="119"/>
      <c r="QWU18" s="119"/>
      <c r="QWV18" s="119"/>
      <c r="QWW18" s="119"/>
      <c r="QWX18" s="119"/>
      <c r="QWY18" s="119"/>
      <c r="QWZ18" s="119"/>
      <c r="QXA18" s="119"/>
      <c r="QXB18" s="119"/>
      <c r="QXC18" s="119"/>
      <c r="QXD18" s="119"/>
      <c r="QXE18" s="119"/>
      <c r="QXF18" s="119"/>
      <c r="QXG18" s="119"/>
      <c r="QXH18" s="119"/>
      <c r="QXI18" s="119"/>
      <c r="QXJ18" s="119"/>
      <c r="QXK18" s="119"/>
      <c r="QXL18" s="119"/>
      <c r="QXM18" s="119"/>
      <c r="QXN18" s="119"/>
      <c r="QXO18" s="119"/>
      <c r="QXP18" s="119"/>
      <c r="QXQ18" s="119"/>
      <c r="QXR18" s="119"/>
      <c r="QXS18" s="119"/>
      <c r="QXT18" s="119"/>
      <c r="QXU18" s="119"/>
      <c r="QXV18" s="119"/>
      <c r="QXW18" s="119"/>
      <c r="QXX18" s="119"/>
      <c r="QXY18" s="119"/>
      <c r="QXZ18" s="119"/>
      <c r="QYA18" s="119"/>
      <c r="QYB18" s="119"/>
      <c r="QYC18" s="119"/>
      <c r="QYD18" s="119"/>
      <c r="QYE18" s="119"/>
      <c r="QYF18" s="119"/>
      <c r="QYG18" s="119"/>
      <c r="QYH18" s="119"/>
      <c r="QYI18" s="119"/>
      <c r="QYJ18" s="119"/>
      <c r="QYK18" s="119"/>
      <c r="QYL18" s="119"/>
      <c r="QYM18" s="119"/>
      <c r="QYN18" s="119"/>
      <c r="QYO18" s="119"/>
      <c r="QYP18" s="119"/>
      <c r="QYQ18" s="119"/>
      <c r="QYR18" s="119"/>
      <c r="QYS18" s="119"/>
      <c r="QYT18" s="119"/>
      <c r="QYU18" s="119"/>
      <c r="QYV18" s="119"/>
      <c r="QYW18" s="119"/>
      <c r="QYX18" s="119"/>
      <c r="QYY18" s="119"/>
      <c r="QYZ18" s="119"/>
      <c r="QZA18" s="119"/>
      <c r="QZB18" s="119"/>
      <c r="QZC18" s="119"/>
      <c r="QZD18" s="119"/>
      <c r="QZE18" s="119"/>
      <c r="QZF18" s="119"/>
      <c r="QZG18" s="119"/>
      <c r="QZH18" s="119"/>
      <c r="QZI18" s="119"/>
      <c r="QZJ18" s="119"/>
      <c r="QZK18" s="119"/>
      <c r="QZL18" s="119"/>
      <c r="QZM18" s="119"/>
      <c r="QZN18" s="119"/>
      <c r="QZO18" s="119"/>
      <c r="QZP18" s="119"/>
      <c r="QZQ18" s="119"/>
      <c r="QZR18" s="119"/>
      <c r="QZS18" s="119"/>
      <c r="QZT18" s="119"/>
      <c r="QZU18" s="119"/>
      <c r="QZV18" s="119"/>
      <c r="QZW18" s="119"/>
      <c r="QZX18" s="119"/>
      <c r="QZY18" s="119"/>
      <c r="QZZ18" s="119"/>
      <c r="RAA18" s="119"/>
      <c r="RAB18" s="119"/>
      <c r="RAC18" s="119"/>
      <c r="RAD18" s="119"/>
      <c r="RAE18" s="119"/>
      <c r="RAF18" s="119"/>
      <c r="RAG18" s="119"/>
      <c r="RAH18" s="119"/>
      <c r="RAI18" s="119"/>
      <c r="RAJ18" s="119"/>
      <c r="RAK18" s="119"/>
      <c r="RAL18" s="119"/>
      <c r="RAM18" s="119"/>
      <c r="RAN18" s="119"/>
      <c r="RAO18" s="119"/>
      <c r="RAP18" s="119"/>
      <c r="RAQ18" s="119"/>
      <c r="RAR18" s="119"/>
      <c r="RAS18" s="119"/>
      <c r="RAT18" s="119"/>
      <c r="RAU18" s="119"/>
      <c r="RAV18" s="119"/>
      <c r="RAW18" s="119"/>
      <c r="RAX18" s="119"/>
      <c r="RAY18" s="119"/>
      <c r="RAZ18" s="119"/>
      <c r="RBA18" s="119"/>
      <c r="RBB18" s="119"/>
      <c r="RBC18" s="119"/>
      <c r="RBD18" s="119"/>
      <c r="RBE18" s="119"/>
      <c r="RBF18" s="119"/>
      <c r="RBG18" s="119"/>
      <c r="RBH18" s="119"/>
      <c r="RBI18" s="119"/>
      <c r="RBJ18" s="119"/>
      <c r="RBK18" s="119"/>
      <c r="RBL18" s="119"/>
      <c r="RBM18" s="119"/>
      <c r="RBN18" s="119"/>
      <c r="RBO18" s="119"/>
      <c r="RBP18" s="119"/>
      <c r="RBQ18" s="119"/>
      <c r="RBR18" s="119"/>
      <c r="RBS18" s="119"/>
      <c r="RBT18" s="119"/>
      <c r="RBU18" s="119"/>
      <c r="RBV18" s="119"/>
      <c r="RBW18" s="119"/>
      <c r="RBX18" s="119"/>
      <c r="RBY18" s="119"/>
      <c r="RBZ18" s="119"/>
      <c r="RCA18" s="119"/>
      <c r="RCB18" s="119"/>
      <c r="RCC18" s="119"/>
      <c r="RCD18" s="119"/>
      <c r="RCE18" s="119"/>
      <c r="RCF18" s="119"/>
      <c r="RCG18" s="119"/>
      <c r="RCH18" s="119"/>
      <c r="RCI18" s="119"/>
      <c r="RCJ18" s="119"/>
      <c r="RCK18" s="119"/>
      <c r="RCL18" s="119"/>
      <c r="RCM18" s="119"/>
      <c r="RCN18" s="119"/>
      <c r="RCO18" s="119"/>
      <c r="RCP18" s="119"/>
      <c r="RCQ18" s="119"/>
      <c r="RCR18" s="119"/>
      <c r="RCS18" s="119"/>
      <c r="RCT18" s="119"/>
      <c r="RCU18" s="119"/>
      <c r="RCV18" s="119"/>
      <c r="RCW18" s="119"/>
      <c r="RCX18" s="119"/>
      <c r="RCY18" s="119"/>
      <c r="RCZ18" s="119"/>
      <c r="RDA18" s="119"/>
      <c r="RDB18" s="119"/>
      <c r="RDC18" s="119"/>
      <c r="RDD18" s="119"/>
      <c r="RDE18" s="119"/>
      <c r="RDF18" s="119"/>
      <c r="RDG18" s="119"/>
      <c r="RDH18" s="119"/>
      <c r="RDI18" s="119"/>
      <c r="RDJ18" s="119"/>
      <c r="RDK18" s="119"/>
      <c r="RDL18" s="119"/>
      <c r="RDM18" s="119"/>
      <c r="RDN18" s="119"/>
      <c r="RDO18" s="119"/>
      <c r="RDP18" s="119"/>
      <c r="RDQ18" s="119"/>
      <c r="RDR18" s="119"/>
      <c r="RDS18" s="119"/>
      <c r="RDT18" s="119"/>
      <c r="RDU18" s="119"/>
      <c r="RDV18" s="119"/>
      <c r="RDW18" s="119"/>
      <c r="RDX18" s="119"/>
      <c r="RDY18" s="119"/>
      <c r="RDZ18" s="119"/>
      <c r="REA18" s="119"/>
      <c r="REB18" s="119"/>
      <c r="REC18" s="119"/>
      <c r="RED18" s="119"/>
      <c r="REE18" s="119"/>
      <c r="REF18" s="119"/>
      <c r="REG18" s="119"/>
      <c r="REH18" s="119"/>
      <c r="REI18" s="119"/>
      <c r="REJ18" s="119"/>
      <c r="REK18" s="119"/>
      <c r="REL18" s="119"/>
      <c r="REM18" s="119"/>
      <c r="REN18" s="119"/>
      <c r="REO18" s="119"/>
      <c r="REP18" s="119"/>
      <c r="REQ18" s="119"/>
      <c r="RER18" s="119"/>
      <c r="RES18" s="119"/>
      <c r="RET18" s="119"/>
      <c r="REU18" s="119"/>
      <c r="REV18" s="119"/>
      <c r="REW18" s="119"/>
      <c r="REX18" s="119"/>
      <c r="REY18" s="119"/>
      <c r="REZ18" s="119"/>
      <c r="RFA18" s="119"/>
      <c r="RFB18" s="119"/>
      <c r="RFC18" s="119"/>
      <c r="RFD18" s="119"/>
      <c r="RFE18" s="119"/>
      <c r="RFF18" s="119"/>
      <c r="RFG18" s="119"/>
      <c r="RFH18" s="119"/>
      <c r="RFI18" s="119"/>
      <c r="RFJ18" s="119"/>
      <c r="RFK18" s="119"/>
      <c r="RFL18" s="119"/>
      <c r="RFM18" s="119"/>
      <c r="RFN18" s="119"/>
      <c r="RFO18" s="119"/>
      <c r="RFP18" s="119"/>
      <c r="RFQ18" s="119"/>
      <c r="RFR18" s="119"/>
      <c r="RFS18" s="119"/>
      <c r="RFT18" s="119"/>
      <c r="RFU18" s="119"/>
      <c r="RFV18" s="119"/>
      <c r="RFW18" s="119"/>
      <c r="RFX18" s="119"/>
      <c r="RFY18" s="119"/>
      <c r="RFZ18" s="119"/>
      <c r="RGA18" s="119"/>
      <c r="RGB18" s="119"/>
      <c r="RGC18" s="119"/>
      <c r="RGD18" s="119"/>
      <c r="RGE18" s="119"/>
      <c r="RGF18" s="119"/>
      <c r="RGG18" s="119"/>
      <c r="RGH18" s="119"/>
      <c r="RGI18" s="119"/>
      <c r="RGJ18" s="119"/>
      <c r="RGK18" s="119"/>
      <c r="RGL18" s="119"/>
      <c r="RGM18" s="119"/>
      <c r="RGN18" s="119"/>
      <c r="RGO18" s="119"/>
      <c r="RGP18" s="119"/>
      <c r="RGQ18" s="119"/>
      <c r="RGR18" s="119"/>
      <c r="RGS18" s="119"/>
      <c r="RGT18" s="119"/>
      <c r="RGU18" s="119"/>
      <c r="RGV18" s="119"/>
      <c r="RGW18" s="119"/>
      <c r="RGX18" s="119"/>
      <c r="RGY18" s="119"/>
      <c r="RGZ18" s="119"/>
      <c r="RHA18" s="119"/>
      <c r="RHB18" s="119"/>
      <c r="RHC18" s="119"/>
      <c r="RHD18" s="119"/>
      <c r="RHE18" s="119"/>
      <c r="RHF18" s="119"/>
      <c r="RHG18" s="119"/>
      <c r="RHH18" s="119"/>
      <c r="RHI18" s="119"/>
      <c r="RHJ18" s="119"/>
      <c r="RHK18" s="119"/>
      <c r="RHL18" s="119"/>
      <c r="RHM18" s="119"/>
      <c r="RHN18" s="119"/>
      <c r="RHO18" s="119"/>
      <c r="RHP18" s="119"/>
      <c r="RHQ18" s="119"/>
      <c r="RHR18" s="119"/>
      <c r="RHS18" s="119"/>
      <c r="RHT18" s="119"/>
      <c r="RHU18" s="119"/>
      <c r="RHV18" s="119"/>
      <c r="RHW18" s="119"/>
      <c r="RHX18" s="119"/>
      <c r="RHY18" s="119"/>
      <c r="RHZ18" s="119"/>
      <c r="RIA18" s="119"/>
      <c r="RIB18" s="119"/>
      <c r="RIC18" s="119"/>
      <c r="RID18" s="119"/>
      <c r="RIE18" s="119"/>
      <c r="RIF18" s="119"/>
      <c r="RIG18" s="119"/>
      <c r="RIH18" s="119"/>
      <c r="RII18" s="119"/>
      <c r="RIJ18" s="119"/>
      <c r="RIK18" s="119"/>
      <c r="RIL18" s="119"/>
      <c r="RIM18" s="119"/>
      <c r="RIN18" s="119"/>
      <c r="RIO18" s="119"/>
      <c r="RIP18" s="119"/>
      <c r="RIQ18" s="119"/>
      <c r="RIR18" s="119"/>
      <c r="RIS18" s="119"/>
      <c r="RIT18" s="119"/>
      <c r="RIU18" s="119"/>
      <c r="RIV18" s="119"/>
      <c r="RIW18" s="119"/>
      <c r="RIX18" s="119"/>
      <c r="RIY18" s="119"/>
      <c r="RIZ18" s="119"/>
      <c r="RJA18" s="119"/>
      <c r="RJB18" s="119"/>
      <c r="RJC18" s="119"/>
      <c r="RJD18" s="119"/>
      <c r="RJE18" s="119"/>
      <c r="RJF18" s="119"/>
      <c r="RJG18" s="119"/>
      <c r="RJH18" s="119"/>
      <c r="RJI18" s="119"/>
      <c r="RJJ18" s="119"/>
      <c r="RJK18" s="119"/>
      <c r="RJL18" s="119"/>
      <c r="RJM18" s="119"/>
      <c r="RJN18" s="119"/>
      <c r="RJO18" s="119"/>
      <c r="RJP18" s="119"/>
      <c r="RJQ18" s="119"/>
      <c r="RJR18" s="119"/>
      <c r="RJS18" s="119"/>
      <c r="RJT18" s="119"/>
      <c r="RJU18" s="119"/>
      <c r="RJV18" s="119"/>
      <c r="RJW18" s="119"/>
      <c r="RJX18" s="119"/>
      <c r="RJY18" s="119"/>
      <c r="RJZ18" s="119"/>
      <c r="RKA18" s="119"/>
      <c r="RKB18" s="119"/>
      <c r="RKC18" s="119"/>
      <c r="RKD18" s="119"/>
      <c r="RKE18" s="119"/>
      <c r="RKF18" s="119"/>
      <c r="RKG18" s="119"/>
      <c r="RKH18" s="119"/>
      <c r="RKI18" s="119"/>
      <c r="RKJ18" s="119"/>
      <c r="RKK18" s="119"/>
      <c r="RKL18" s="119"/>
      <c r="RKM18" s="119"/>
      <c r="RKN18" s="119"/>
      <c r="RKO18" s="119"/>
      <c r="RKP18" s="119"/>
      <c r="RKQ18" s="119"/>
      <c r="RKR18" s="119"/>
      <c r="RKS18" s="119"/>
      <c r="RKT18" s="119"/>
      <c r="RKU18" s="119"/>
      <c r="RKV18" s="119"/>
      <c r="RKW18" s="119"/>
      <c r="RKX18" s="119"/>
      <c r="RKY18" s="119"/>
      <c r="RKZ18" s="119"/>
      <c r="RLA18" s="119"/>
      <c r="RLB18" s="119"/>
      <c r="RLC18" s="119"/>
      <c r="RLD18" s="119"/>
      <c r="RLE18" s="119"/>
      <c r="RLF18" s="119"/>
      <c r="RLG18" s="119"/>
      <c r="RLH18" s="119"/>
      <c r="RLI18" s="119"/>
      <c r="RLJ18" s="119"/>
      <c r="RLK18" s="119"/>
      <c r="RLL18" s="119"/>
      <c r="RLM18" s="119"/>
      <c r="RLN18" s="119"/>
      <c r="RLO18" s="119"/>
      <c r="RLP18" s="119"/>
      <c r="RLQ18" s="119"/>
      <c r="RLR18" s="119"/>
      <c r="RLS18" s="119"/>
      <c r="RLT18" s="119"/>
      <c r="RLU18" s="119"/>
      <c r="RLV18" s="119"/>
      <c r="RLW18" s="119"/>
      <c r="RLX18" s="119"/>
      <c r="RLY18" s="119"/>
      <c r="RLZ18" s="119"/>
      <c r="RMA18" s="119"/>
      <c r="RMB18" s="119"/>
      <c r="RMC18" s="119"/>
      <c r="RMD18" s="119"/>
      <c r="RME18" s="119"/>
      <c r="RMF18" s="119"/>
      <c r="RMG18" s="119"/>
      <c r="RMH18" s="119"/>
      <c r="RMI18" s="119"/>
      <c r="RMJ18" s="119"/>
      <c r="RMK18" s="119"/>
      <c r="RML18" s="119"/>
      <c r="RMM18" s="119"/>
      <c r="RMN18" s="119"/>
      <c r="RMO18" s="119"/>
      <c r="RMP18" s="119"/>
      <c r="RMQ18" s="119"/>
      <c r="RMR18" s="119"/>
      <c r="RMS18" s="119"/>
      <c r="RMT18" s="119"/>
      <c r="RMU18" s="119"/>
      <c r="RMV18" s="119"/>
      <c r="RMW18" s="119"/>
      <c r="RMX18" s="119"/>
      <c r="RMY18" s="119"/>
      <c r="RMZ18" s="119"/>
      <c r="RNA18" s="119"/>
      <c r="RNB18" s="119"/>
      <c r="RNC18" s="119"/>
      <c r="RND18" s="119"/>
      <c r="RNE18" s="119"/>
      <c r="RNF18" s="119"/>
      <c r="RNG18" s="119"/>
      <c r="RNH18" s="119"/>
      <c r="RNI18" s="119"/>
      <c r="RNJ18" s="119"/>
      <c r="RNK18" s="119"/>
      <c r="RNL18" s="119"/>
      <c r="RNM18" s="119"/>
      <c r="RNN18" s="119"/>
      <c r="RNO18" s="119"/>
      <c r="RNP18" s="119"/>
      <c r="RNQ18" s="119"/>
      <c r="RNR18" s="119"/>
      <c r="RNS18" s="119"/>
      <c r="RNT18" s="119"/>
      <c r="RNU18" s="119"/>
      <c r="RNV18" s="119"/>
      <c r="RNW18" s="119"/>
      <c r="RNX18" s="119"/>
      <c r="RNY18" s="119"/>
      <c r="RNZ18" s="119"/>
      <c r="ROA18" s="119"/>
      <c r="ROB18" s="119"/>
      <c r="ROC18" s="119"/>
      <c r="ROD18" s="119"/>
      <c r="ROE18" s="119"/>
      <c r="ROF18" s="119"/>
      <c r="ROG18" s="119"/>
      <c r="ROH18" s="119"/>
      <c r="ROI18" s="119"/>
      <c r="ROJ18" s="119"/>
      <c r="ROK18" s="119"/>
      <c r="ROL18" s="119"/>
      <c r="ROM18" s="119"/>
      <c r="RON18" s="119"/>
      <c r="ROO18" s="119"/>
      <c r="ROP18" s="119"/>
      <c r="ROQ18" s="119"/>
      <c r="ROR18" s="119"/>
      <c r="ROS18" s="119"/>
      <c r="ROT18" s="119"/>
      <c r="ROU18" s="119"/>
      <c r="ROV18" s="119"/>
      <c r="ROW18" s="119"/>
      <c r="ROX18" s="119"/>
      <c r="ROY18" s="119"/>
      <c r="ROZ18" s="119"/>
      <c r="RPA18" s="119"/>
      <c r="RPB18" s="119"/>
      <c r="RPC18" s="119"/>
      <c r="RPD18" s="119"/>
      <c r="RPE18" s="119"/>
      <c r="RPF18" s="119"/>
      <c r="RPG18" s="119"/>
      <c r="RPH18" s="119"/>
      <c r="RPI18" s="119"/>
      <c r="RPJ18" s="119"/>
      <c r="RPK18" s="119"/>
      <c r="RPL18" s="119"/>
      <c r="RPM18" s="119"/>
      <c r="RPN18" s="119"/>
      <c r="RPO18" s="119"/>
      <c r="RPP18" s="119"/>
      <c r="RPQ18" s="119"/>
      <c r="RPR18" s="119"/>
      <c r="RPS18" s="119"/>
      <c r="RPT18" s="119"/>
      <c r="RPU18" s="119"/>
      <c r="RPV18" s="119"/>
      <c r="RPW18" s="119"/>
      <c r="RPX18" s="119"/>
      <c r="RPY18" s="119"/>
      <c r="RPZ18" s="119"/>
      <c r="RQA18" s="119"/>
      <c r="RQB18" s="119"/>
      <c r="RQC18" s="119"/>
      <c r="RQD18" s="119"/>
      <c r="RQE18" s="119"/>
      <c r="RQF18" s="119"/>
      <c r="RQG18" s="119"/>
      <c r="RQH18" s="119"/>
      <c r="RQI18" s="119"/>
      <c r="RQJ18" s="119"/>
      <c r="RQK18" s="119"/>
      <c r="RQL18" s="119"/>
      <c r="RQM18" s="119"/>
      <c r="RQN18" s="119"/>
      <c r="RQO18" s="119"/>
      <c r="RQP18" s="119"/>
      <c r="RQQ18" s="119"/>
      <c r="RQR18" s="119"/>
      <c r="RQS18" s="119"/>
      <c r="RQT18" s="119"/>
      <c r="RQU18" s="119"/>
      <c r="RQV18" s="119"/>
      <c r="RQW18" s="119"/>
      <c r="RQX18" s="119"/>
      <c r="RQY18" s="119"/>
      <c r="RQZ18" s="119"/>
      <c r="RRA18" s="119"/>
      <c r="RRB18" s="119"/>
      <c r="RRC18" s="119"/>
      <c r="RRD18" s="119"/>
      <c r="RRE18" s="119"/>
      <c r="RRF18" s="119"/>
      <c r="RRG18" s="119"/>
      <c r="RRH18" s="119"/>
      <c r="RRI18" s="119"/>
      <c r="RRJ18" s="119"/>
      <c r="RRK18" s="119"/>
      <c r="RRL18" s="119"/>
      <c r="RRM18" s="119"/>
      <c r="RRN18" s="119"/>
      <c r="RRO18" s="119"/>
      <c r="RRP18" s="119"/>
      <c r="RRQ18" s="119"/>
      <c r="RRR18" s="119"/>
      <c r="RRS18" s="119"/>
      <c r="RRT18" s="119"/>
      <c r="RRU18" s="119"/>
      <c r="RRV18" s="119"/>
      <c r="RRW18" s="119"/>
      <c r="RRX18" s="119"/>
      <c r="RRY18" s="119"/>
      <c r="RRZ18" s="119"/>
      <c r="RSA18" s="119"/>
      <c r="RSB18" s="119"/>
      <c r="RSC18" s="119"/>
      <c r="RSD18" s="119"/>
      <c r="RSE18" s="119"/>
      <c r="RSF18" s="119"/>
      <c r="RSG18" s="119"/>
      <c r="RSH18" s="119"/>
      <c r="RSI18" s="119"/>
      <c r="RSJ18" s="119"/>
      <c r="RSK18" s="119"/>
      <c r="RSL18" s="119"/>
      <c r="RSM18" s="119"/>
      <c r="RSN18" s="119"/>
      <c r="RSO18" s="119"/>
      <c r="RSP18" s="119"/>
      <c r="RSQ18" s="119"/>
      <c r="RSR18" s="119"/>
      <c r="RSS18" s="119"/>
      <c r="RST18" s="119"/>
      <c r="RSU18" s="119"/>
      <c r="RSV18" s="119"/>
      <c r="RSW18" s="119"/>
      <c r="RSX18" s="119"/>
      <c r="RSY18" s="119"/>
      <c r="RSZ18" s="119"/>
      <c r="RTA18" s="119"/>
      <c r="RTB18" s="119"/>
      <c r="RTC18" s="119"/>
      <c r="RTD18" s="119"/>
      <c r="RTE18" s="119"/>
      <c r="RTF18" s="119"/>
      <c r="RTG18" s="119"/>
      <c r="RTH18" s="119"/>
      <c r="RTI18" s="119"/>
      <c r="RTJ18" s="119"/>
      <c r="RTK18" s="119"/>
      <c r="RTL18" s="119"/>
      <c r="RTM18" s="119"/>
      <c r="RTN18" s="119"/>
      <c r="RTO18" s="119"/>
      <c r="RTP18" s="119"/>
      <c r="RTQ18" s="119"/>
      <c r="RTR18" s="119"/>
      <c r="RTS18" s="119"/>
      <c r="RTT18" s="119"/>
      <c r="RTU18" s="119"/>
      <c r="RTV18" s="119"/>
      <c r="RTW18" s="119"/>
      <c r="RTX18" s="119"/>
      <c r="RTY18" s="119"/>
      <c r="RTZ18" s="119"/>
      <c r="RUA18" s="119"/>
      <c r="RUB18" s="119"/>
      <c r="RUC18" s="119"/>
      <c r="RUD18" s="119"/>
      <c r="RUE18" s="119"/>
      <c r="RUF18" s="119"/>
      <c r="RUG18" s="119"/>
      <c r="RUH18" s="119"/>
      <c r="RUI18" s="119"/>
      <c r="RUJ18" s="119"/>
      <c r="RUK18" s="119"/>
      <c r="RUL18" s="119"/>
      <c r="RUM18" s="119"/>
      <c r="RUN18" s="119"/>
      <c r="RUO18" s="119"/>
      <c r="RUP18" s="119"/>
      <c r="RUQ18" s="119"/>
      <c r="RUR18" s="119"/>
      <c r="RUS18" s="119"/>
      <c r="RUT18" s="119"/>
      <c r="RUU18" s="119"/>
      <c r="RUV18" s="119"/>
      <c r="RUW18" s="119"/>
      <c r="RUX18" s="119"/>
      <c r="RUY18" s="119"/>
      <c r="RUZ18" s="119"/>
      <c r="RVA18" s="119"/>
      <c r="RVB18" s="119"/>
      <c r="RVC18" s="119"/>
      <c r="RVD18" s="119"/>
      <c r="RVE18" s="119"/>
      <c r="RVF18" s="119"/>
      <c r="RVG18" s="119"/>
      <c r="RVH18" s="119"/>
      <c r="RVI18" s="119"/>
      <c r="RVJ18" s="119"/>
      <c r="RVK18" s="119"/>
      <c r="RVL18" s="119"/>
      <c r="RVM18" s="119"/>
      <c r="RVN18" s="119"/>
      <c r="RVO18" s="119"/>
      <c r="RVP18" s="119"/>
      <c r="RVQ18" s="119"/>
      <c r="RVR18" s="119"/>
      <c r="RVS18" s="119"/>
      <c r="RVT18" s="119"/>
      <c r="RVU18" s="119"/>
      <c r="RVV18" s="119"/>
      <c r="RVW18" s="119"/>
      <c r="RVX18" s="119"/>
      <c r="RVY18" s="119"/>
      <c r="RVZ18" s="119"/>
      <c r="RWA18" s="119"/>
      <c r="RWB18" s="119"/>
      <c r="RWC18" s="119"/>
      <c r="RWD18" s="119"/>
      <c r="RWE18" s="119"/>
      <c r="RWF18" s="119"/>
      <c r="RWG18" s="119"/>
      <c r="RWH18" s="119"/>
      <c r="RWI18" s="119"/>
      <c r="RWJ18" s="119"/>
      <c r="RWK18" s="119"/>
      <c r="RWL18" s="119"/>
      <c r="RWM18" s="119"/>
      <c r="RWN18" s="119"/>
      <c r="RWO18" s="119"/>
      <c r="RWP18" s="119"/>
      <c r="RWQ18" s="119"/>
      <c r="RWR18" s="119"/>
      <c r="RWS18" s="119"/>
      <c r="RWT18" s="119"/>
      <c r="RWU18" s="119"/>
      <c r="RWV18" s="119"/>
      <c r="RWW18" s="119"/>
      <c r="RWX18" s="119"/>
      <c r="RWY18" s="119"/>
      <c r="RWZ18" s="119"/>
      <c r="RXA18" s="119"/>
      <c r="RXB18" s="119"/>
      <c r="RXC18" s="119"/>
      <c r="RXD18" s="119"/>
      <c r="RXE18" s="119"/>
      <c r="RXF18" s="119"/>
      <c r="RXG18" s="119"/>
      <c r="RXH18" s="119"/>
      <c r="RXI18" s="119"/>
      <c r="RXJ18" s="119"/>
      <c r="RXK18" s="119"/>
      <c r="RXL18" s="119"/>
      <c r="RXM18" s="119"/>
      <c r="RXN18" s="119"/>
      <c r="RXO18" s="119"/>
      <c r="RXP18" s="119"/>
      <c r="RXQ18" s="119"/>
      <c r="RXR18" s="119"/>
      <c r="RXS18" s="119"/>
      <c r="RXT18" s="119"/>
      <c r="RXU18" s="119"/>
      <c r="RXV18" s="119"/>
      <c r="RXW18" s="119"/>
      <c r="RXX18" s="119"/>
      <c r="RXY18" s="119"/>
      <c r="RXZ18" s="119"/>
      <c r="RYA18" s="119"/>
      <c r="RYB18" s="119"/>
      <c r="RYC18" s="119"/>
      <c r="RYD18" s="119"/>
      <c r="RYE18" s="119"/>
      <c r="RYF18" s="119"/>
      <c r="RYG18" s="119"/>
      <c r="RYH18" s="119"/>
      <c r="RYI18" s="119"/>
      <c r="RYJ18" s="119"/>
      <c r="RYK18" s="119"/>
      <c r="RYL18" s="119"/>
      <c r="RYM18" s="119"/>
      <c r="RYN18" s="119"/>
      <c r="RYO18" s="119"/>
      <c r="RYP18" s="119"/>
      <c r="RYQ18" s="119"/>
      <c r="RYR18" s="119"/>
      <c r="RYS18" s="119"/>
      <c r="RYT18" s="119"/>
      <c r="RYU18" s="119"/>
      <c r="RYV18" s="119"/>
      <c r="RYW18" s="119"/>
      <c r="RYX18" s="119"/>
      <c r="RYY18" s="119"/>
      <c r="RYZ18" s="119"/>
      <c r="RZA18" s="119"/>
      <c r="RZB18" s="119"/>
      <c r="RZC18" s="119"/>
      <c r="RZD18" s="119"/>
      <c r="RZE18" s="119"/>
      <c r="RZF18" s="119"/>
      <c r="RZG18" s="119"/>
      <c r="RZH18" s="119"/>
      <c r="RZI18" s="119"/>
      <c r="RZJ18" s="119"/>
      <c r="RZK18" s="119"/>
      <c r="RZL18" s="119"/>
      <c r="RZM18" s="119"/>
      <c r="RZN18" s="119"/>
      <c r="RZO18" s="119"/>
      <c r="RZP18" s="119"/>
      <c r="RZQ18" s="119"/>
      <c r="RZR18" s="119"/>
      <c r="RZS18" s="119"/>
      <c r="RZT18" s="119"/>
      <c r="RZU18" s="119"/>
      <c r="RZV18" s="119"/>
      <c r="RZW18" s="119"/>
      <c r="RZX18" s="119"/>
      <c r="RZY18" s="119"/>
      <c r="RZZ18" s="119"/>
      <c r="SAA18" s="119"/>
      <c r="SAB18" s="119"/>
      <c r="SAC18" s="119"/>
      <c r="SAD18" s="119"/>
      <c r="SAE18" s="119"/>
      <c r="SAF18" s="119"/>
      <c r="SAG18" s="119"/>
      <c r="SAH18" s="119"/>
      <c r="SAI18" s="119"/>
      <c r="SAJ18" s="119"/>
      <c r="SAK18" s="119"/>
      <c r="SAL18" s="119"/>
      <c r="SAM18" s="119"/>
      <c r="SAN18" s="119"/>
      <c r="SAO18" s="119"/>
      <c r="SAP18" s="119"/>
      <c r="SAQ18" s="119"/>
      <c r="SAR18" s="119"/>
      <c r="SAS18" s="119"/>
      <c r="SAT18" s="119"/>
      <c r="SAU18" s="119"/>
      <c r="SAV18" s="119"/>
      <c r="SAW18" s="119"/>
      <c r="SAX18" s="119"/>
      <c r="SAY18" s="119"/>
      <c r="SAZ18" s="119"/>
      <c r="SBA18" s="119"/>
      <c r="SBB18" s="119"/>
      <c r="SBC18" s="119"/>
      <c r="SBD18" s="119"/>
      <c r="SBE18" s="119"/>
      <c r="SBF18" s="119"/>
      <c r="SBG18" s="119"/>
      <c r="SBH18" s="119"/>
      <c r="SBI18" s="119"/>
      <c r="SBJ18" s="119"/>
      <c r="SBK18" s="119"/>
      <c r="SBL18" s="119"/>
      <c r="SBM18" s="119"/>
      <c r="SBN18" s="119"/>
      <c r="SBO18" s="119"/>
      <c r="SBP18" s="119"/>
      <c r="SBQ18" s="119"/>
      <c r="SBR18" s="119"/>
      <c r="SBS18" s="119"/>
      <c r="SBT18" s="119"/>
      <c r="SBU18" s="119"/>
      <c r="SBV18" s="119"/>
      <c r="SBW18" s="119"/>
      <c r="SBX18" s="119"/>
      <c r="SBY18" s="119"/>
      <c r="SBZ18" s="119"/>
      <c r="SCA18" s="119"/>
      <c r="SCB18" s="119"/>
      <c r="SCC18" s="119"/>
      <c r="SCD18" s="119"/>
      <c r="SCE18" s="119"/>
      <c r="SCF18" s="119"/>
      <c r="SCG18" s="119"/>
      <c r="SCH18" s="119"/>
      <c r="SCI18" s="119"/>
      <c r="SCJ18" s="119"/>
      <c r="SCK18" s="119"/>
      <c r="SCL18" s="119"/>
      <c r="SCM18" s="119"/>
      <c r="SCN18" s="119"/>
      <c r="SCO18" s="119"/>
      <c r="SCP18" s="119"/>
      <c r="SCQ18" s="119"/>
      <c r="SCR18" s="119"/>
      <c r="SCS18" s="119"/>
      <c r="SCT18" s="119"/>
      <c r="SCU18" s="119"/>
      <c r="SCV18" s="119"/>
      <c r="SCW18" s="119"/>
      <c r="SCX18" s="119"/>
      <c r="SCY18" s="119"/>
      <c r="SCZ18" s="119"/>
      <c r="SDA18" s="119"/>
      <c r="SDB18" s="119"/>
      <c r="SDC18" s="119"/>
      <c r="SDD18" s="119"/>
      <c r="SDE18" s="119"/>
      <c r="SDF18" s="119"/>
      <c r="SDG18" s="119"/>
      <c r="SDH18" s="119"/>
      <c r="SDI18" s="119"/>
      <c r="SDJ18" s="119"/>
      <c r="SDK18" s="119"/>
      <c r="SDL18" s="119"/>
      <c r="SDM18" s="119"/>
      <c r="SDN18" s="119"/>
      <c r="SDO18" s="119"/>
      <c r="SDP18" s="119"/>
      <c r="SDQ18" s="119"/>
      <c r="SDR18" s="119"/>
      <c r="SDS18" s="119"/>
      <c r="SDT18" s="119"/>
      <c r="SDU18" s="119"/>
      <c r="SDV18" s="119"/>
      <c r="SDW18" s="119"/>
      <c r="SDX18" s="119"/>
      <c r="SDY18" s="119"/>
      <c r="SDZ18" s="119"/>
      <c r="SEA18" s="119"/>
      <c r="SEB18" s="119"/>
      <c r="SEC18" s="119"/>
      <c r="SED18" s="119"/>
      <c r="SEE18" s="119"/>
      <c r="SEF18" s="119"/>
      <c r="SEG18" s="119"/>
      <c r="SEH18" s="119"/>
      <c r="SEI18" s="119"/>
      <c r="SEJ18" s="119"/>
      <c r="SEK18" s="119"/>
      <c r="SEL18" s="119"/>
      <c r="SEM18" s="119"/>
      <c r="SEN18" s="119"/>
      <c r="SEO18" s="119"/>
      <c r="SEP18" s="119"/>
      <c r="SEQ18" s="119"/>
      <c r="SER18" s="119"/>
      <c r="SES18" s="119"/>
      <c r="SET18" s="119"/>
      <c r="SEU18" s="119"/>
      <c r="SEV18" s="119"/>
      <c r="SEW18" s="119"/>
      <c r="SEX18" s="119"/>
      <c r="SEY18" s="119"/>
      <c r="SEZ18" s="119"/>
      <c r="SFA18" s="119"/>
      <c r="SFB18" s="119"/>
      <c r="SFC18" s="119"/>
      <c r="SFD18" s="119"/>
      <c r="SFE18" s="119"/>
      <c r="SFF18" s="119"/>
      <c r="SFG18" s="119"/>
      <c r="SFH18" s="119"/>
      <c r="SFI18" s="119"/>
      <c r="SFJ18" s="119"/>
      <c r="SFK18" s="119"/>
      <c r="SFL18" s="119"/>
      <c r="SFM18" s="119"/>
      <c r="SFN18" s="119"/>
      <c r="SFO18" s="119"/>
      <c r="SFP18" s="119"/>
      <c r="SFQ18" s="119"/>
      <c r="SFR18" s="119"/>
      <c r="SFS18" s="119"/>
      <c r="SFT18" s="119"/>
      <c r="SFU18" s="119"/>
      <c r="SFV18" s="119"/>
      <c r="SFW18" s="119"/>
      <c r="SFX18" s="119"/>
      <c r="SFY18" s="119"/>
      <c r="SFZ18" s="119"/>
      <c r="SGA18" s="119"/>
      <c r="SGB18" s="119"/>
      <c r="SGC18" s="119"/>
      <c r="SGD18" s="119"/>
      <c r="SGE18" s="119"/>
      <c r="SGF18" s="119"/>
      <c r="SGG18" s="119"/>
      <c r="SGH18" s="119"/>
      <c r="SGI18" s="119"/>
      <c r="SGJ18" s="119"/>
      <c r="SGK18" s="119"/>
      <c r="SGL18" s="119"/>
      <c r="SGM18" s="119"/>
      <c r="SGN18" s="119"/>
      <c r="SGO18" s="119"/>
      <c r="SGP18" s="119"/>
      <c r="SGQ18" s="119"/>
      <c r="SGR18" s="119"/>
      <c r="SGS18" s="119"/>
      <c r="SGT18" s="119"/>
      <c r="SGU18" s="119"/>
      <c r="SGV18" s="119"/>
      <c r="SGW18" s="119"/>
      <c r="SGX18" s="119"/>
      <c r="SGY18" s="119"/>
      <c r="SGZ18" s="119"/>
      <c r="SHA18" s="119"/>
      <c r="SHB18" s="119"/>
      <c r="SHC18" s="119"/>
      <c r="SHD18" s="119"/>
      <c r="SHE18" s="119"/>
      <c r="SHF18" s="119"/>
      <c r="SHG18" s="119"/>
      <c r="SHH18" s="119"/>
      <c r="SHI18" s="119"/>
      <c r="SHJ18" s="119"/>
      <c r="SHK18" s="119"/>
      <c r="SHL18" s="119"/>
      <c r="SHM18" s="119"/>
      <c r="SHN18" s="119"/>
      <c r="SHO18" s="119"/>
      <c r="SHP18" s="119"/>
      <c r="SHQ18" s="119"/>
      <c r="SHR18" s="119"/>
      <c r="SHS18" s="119"/>
      <c r="SHT18" s="119"/>
      <c r="SHU18" s="119"/>
      <c r="SHV18" s="119"/>
      <c r="SHW18" s="119"/>
      <c r="SHX18" s="119"/>
      <c r="SHY18" s="119"/>
      <c r="SHZ18" s="119"/>
      <c r="SIA18" s="119"/>
      <c r="SIB18" s="119"/>
      <c r="SIC18" s="119"/>
      <c r="SID18" s="119"/>
      <c r="SIE18" s="119"/>
      <c r="SIF18" s="119"/>
      <c r="SIG18" s="119"/>
      <c r="SIH18" s="119"/>
      <c r="SII18" s="119"/>
      <c r="SIJ18" s="119"/>
      <c r="SIK18" s="119"/>
      <c r="SIL18" s="119"/>
      <c r="SIM18" s="119"/>
      <c r="SIN18" s="119"/>
      <c r="SIO18" s="119"/>
      <c r="SIP18" s="119"/>
      <c r="SIQ18" s="119"/>
      <c r="SIR18" s="119"/>
      <c r="SIS18" s="119"/>
      <c r="SIT18" s="119"/>
      <c r="SIU18" s="119"/>
      <c r="SIV18" s="119"/>
      <c r="SIW18" s="119"/>
      <c r="SIX18" s="119"/>
      <c r="SIY18" s="119"/>
      <c r="SIZ18" s="119"/>
      <c r="SJA18" s="119"/>
      <c r="SJB18" s="119"/>
      <c r="SJC18" s="119"/>
      <c r="SJD18" s="119"/>
      <c r="SJE18" s="119"/>
      <c r="SJF18" s="119"/>
      <c r="SJG18" s="119"/>
      <c r="SJH18" s="119"/>
      <c r="SJI18" s="119"/>
      <c r="SJJ18" s="119"/>
      <c r="SJK18" s="119"/>
      <c r="SJL18" s="119"/>
      <c r="SJM18" s="119"/>
      <c r="SJN18" s="119"/>
      <c r="SJO18" s="119"/>
      <c r="SJP18" s="119"/>
      <c r="SJQ18" s="119"/>
      <c r="SJR18" s="119"/>
      <c r="SJS18" s="119"/>
      <c r="SJT18" s="119"/>
      <c r="SJU18" s="119"/>
      <c r="SJV18" s="119"/>
      <c r="SJW18" s="119"/>
      <c r="SJX18" s="119"/>
      <c r="SJY18" s="119"/>
      <c r="SJZ18" s="119"/>
      <c r="SKA18" s="119"/>
      <c r="SKB18" s="119"/>
      <c r="SKC18" s="119"/>
      <c r="SKD18" s="119"/>
      <c r="SKE18" s="119"/>
      <c r="SKF18" s="119"/>
      <c r="SKG18" s="119"/>
      <c r="SKH18" s="119"/>
      <c r="SKI18" s="119"/>
      <c r="SKJ18" s="119"/>
      <c r="SKK18" s="119"/>
      <c r="SKL18" s="119"/>
      <c r="SKM18" s="119"/>
      <c r="SKN18" s="119"/>
      <c r="SKO18" s="119"/>
      <c r="SKP18" s="119"/>
      <c r="SKQ18" s="119"/>
      <c r="SKR18" s="119"/>
      <c r="SKS18" s="119"/>
      <c r="SKT18" s="119"/>
      <c r="SKU18" s="119"/>
      <c r="SKV18" s="119"/>
      <c r="SKW18" s="119"/>
      <c r="SKX18" s="119"/>
      <c r="SKY18" s="119"/>
      <c r="SKZ18" s="119"/>
      <c r="SLA18" s="119"/>
      <c r="SLB18" s="119"/>
      <c r="SLC18" s="119"/>
      <c r="SLD18" s="119"/>
      <c r="SLE18" s="119"/>
      <c r="SLF18" s="119"/>
      <c r="SLG18" s="119"/>
      <c r="SLH18" s="119"/>
      <c r="SLI18" s="119"/>
      <c r="SLJ18" s="119"/>
      <c r="SLK18" s="119"/>
      <c r="SLL18" s="119"/>
      <c r="SLM18" s="119"/>
      <c r="SLN18" s="119"/>
      <c r="SLO18" s="119"/>
      <c r="SLP18" s="119"/>
      <c r="SLQ18" s="119"/>
      <c r="SLR18" s="119"/>
      <c r="SLS18" s="119"/>
      <c r="SLT18" s="119"/>
      <c r="SLU18" s="119"/>
      <c r="SLV18" s="119"/>
      <c r="SLW18" s="119"/>
      <c r="SLX18" s="119"/>
      <c r="SLY18" s="119"/>
      <c r="SLZ18" s="119"/>
      <c r="SMA18" s="119"/>
      <c r="SMB18" s="119"/>
      <c r="SMC18" s="119"/>
      <c r="SMD18" s="119"/>
      <c r="SME18" s="119"/>
      <c r="SMF18" s="119"/>
      <c r="SMG18" s="119"/>
      <c r="SMH18" s="119"/>
      <c r="SMI18" s="119"/>
      <c r="SMJ18" s="119"/>
      <c r="SMK18" s="119"/>
      <c r="SML18" s="119"/>
      <c r="SMM18" s="119"/>
      <c r="SMN18" s="119"/>
      <c r="SMO18" s="119"/>
      <c r="SMP18" s="119"/>
      <c r="SMQ18" s="119"/>
      <c r="SMR18" s="119"/>
      <c r="SMS18" s="119"/>
      <c r="SMT18" s="119"/>
      <c r="SMU18" s="119"/>
      <c r="SMV18" s="119"/>
      <c r="SMW18" s="119"/>
      <c r="SMX18" s="119"/>
      <c r="SMY18" s="119"/>
      <c r="SMZ18" s="119"/>
      <c r="SNA18" s="119"/>
      <c r="SNB18" s="119"/>
      <c r="SNC18" s="119"/>
      <c r="SND18" s="119"/>
      <c r="SNE18" s="119"/>
      <c r="SNF18" s="119"/>
      <c r="SNG18" s="119"/>
      <c r="SNH18" s="119"/>
      <c r="SNI18" s="119"/>
      <c r="SNJ18" s="119"/>
      <c r="SNK18" s="119"/>
      <c r="SNL18" s="119"/>
      <c r="SNM18" s="119"/>
      <c r="SNN18" s="119"/>
      <c r="SNO18" s="119"/>
      <c r="SNP18" s="119"/>
      <c r="SNQ18" s="119"/>
      <c r="SNR18" s="119"/>
      <c r="SNS18" s="119"/>
      <c r="SNT18" s="119"/>
      <c r="SNU18" s="119"/>
      <c r="SNV18" s="119"/>
      <c r="SNW18" s="119"/>
      <c r="SNX18" s="119"/>
      <c r="SNY18" s="119"/>
      <c r="SNZ18" s="119"/>
      <c r="SOA18" s="119"/>
      <c r="SOB18" s="119"/>
      <c r="SOC18" s="119"/>
      <c r="SOD18" s="119"/>
      <c r="SOE18" s="119"/>
      <c r="SOF18" s="119"/>
      <c r="SOG18" s="119"/>
      <c r="SOH18" s="119"/>
      <c r="SOI18" s="119"/>
      <c r="SOJ18" s="119"/>
      <c r="SOK18" s="119"/>
      <c r="SOL18" s="119"/>
      <c r="SOM18" s="119"/>
      <c r="SON18" s="119"/>
      <c r="SOO18" s="119"/>
      <c r="SOP18" s="119"/>
      <c r="SOQ18" s="119"/>
      <c r="SOR18" s="119"/>
      <c r="SOS18" s="119"/>
      <c r="SOT18" s="119"/>
      <c r="SOU18" s="119"/>
      <c r="SOV18" s="119"/>
      <c r="SOW18" s="119"/>
      <c r="SOX18" s="119"/>
      <c r="SOY18" s="119"/>
      <c r="SOZ18" s="119"/>
      <c r="SPA18" s="119"/>
      <c r="SPB18" s="119"/>
      <c r="SPC18" s="119"/>
      <c r="SPD18" s="119"/>
      <c r="SPE18" s="119"/>
      <c r="SPF18" s="119"/>
      <c r="SPG18" s="119"/>
      <c r="SPH18" s="119"/>
      <c r="SPI18" s="119"/>
      <c r="SPJ18" s="119"/>
      <c r="SPK18" s="119"/>
      <c r="SPL18" s="119"/>
      <c r="SPM18" s="119"/>
      <c r="SPN18" s="119"/>
      <c r="SPO18" s="119"/>
      <c r="SPP18" s="119"/>
      <c r="SPQ18" s="119"/>
      <c r="SPR18" s="119"/>
      <c r="SPS18" s="119"/>
      <c r="SPT18" s="119"/>
      <c r="SPU18" s="119"/>
      <c r="SPV18" s="119"/>
      <c r="SPW18" s="119"/>
      <c r="SPX18" s="119"/>
      <c r="SPY18" s="119"/>
      <c r="SPZ18" s="119"/>
      <c r="SQA18" s="119"/>
      <c r="SQB18" s="119"/>
      <c r="SQC18" s="119"/>
      <c r="SQD18" s="119"/>
      <c r="SQE18" s="119"/>
      <c r="SQF18" s="119"/>
      <c r="SQG18" s="119"/>
      <c r="SQH18" s="119"/>
      <c r="SQI18" s="119"/>
      <c r="SQJ18" s="119"/>
      <c r="SQK18" s="119"/>
      <c r="SQL18" s="119"/>
      <c r="SQM18" s="119"/>
      <c r="SQN18" s="119"/>
      <c r="SQO18" s="119"/>
      <c r="SQP18" s="119"/>
      <c r="SQQ18" s="119"/>
      <c r="SQR18" s="119"/>
      <c r="SQS18" s="119"/>
      <c r="SQT18" s="119"/>
      <c r="SQU18" s="119"/>
      <c r="SQV18" s="119"/>
      <c r="SQW18" s="119"/>
      <c r="SQX18" s="119"/>
      <c r="SQY18" s="119"/>
      <c r="SQZ18" s="119"/>
      <c r="SRA18" s="119"/>
      <c r="SRB18" s="119"/>
      <c r="SRC18" s="119"/>
      <c r="SRD18" s="119"/>
      <c r="SRE18" s="119"/>
      <c r="SRF18" s="119"/>
      <c r="SRG18" s="119"/>
      <c r="SRH18" s="119"/>
      <c r="SRI18" s="119"/>
      <c r="SRJ18" s="119"/>
      <c r="SRK18" s="119"/>
      <c r="SRL18" s="119"/>
      <c r="SRM18" s="119"/>
      <c r="SRN18" s="119"/>
      <c r="SRO18" s="119"/>
      <c r="SRP18" s="119"/>
      <c r="SRQ18" s="119"/>
      <c r="SRR18" s="119"/>
      <c r="SRS18" s="119"/>
      <c r="SRT18" s="119"/>
      <c r="SRU18" s="119"/>
      <c r="SRV18" s="119"/>
      <c r="SRW18" s="119"/>
      <c r="SRX18" s="119"/>
      <c r="SRY18" s="119"/>
      <c r="SRZ18" s="119"/>
      <c r="SSA18" s="119"/>
      <c r="SSB18" s="119"/>
      <c r="SSC18" s="119"/>
      <c r="SSD18" s="119"/>
      <c r="SSE18" s="119"/>
      <c r="SSF18" s="119"/>
      <c r="SSG18" s="119"/>
      <c r="SSH18" s="119"/>
      <c r="SSI18" s="119"/>
      <c r="SSJ18" s="119"/>
      <c r="SSK18" s="119"/>
      <c r="SSL18" s="119"/>
      <c r="SSM18" s="119"/>
      <c r="SSN18" s="119"/>
      <c r="SSO18" s="119"/>
      <c r="SSP18" s="119"/>
      <c r="SSQ18" s="119"/>
      <c r="SSR18" s="119"/>
      <c r="SSS18" s="119"/>
      <c r="SST18" s="119"/>
      <c r="SSU18" s="119"/>
      <c r="SSV18" s="119"/>
      <c r="SSW18" s="119"/>
      <c r="SSX18" s="119"/>
      <c r="SSY18" s="119"/>
      <c r="SSZ18" s="119"/>
      <c r="STA18" s="119"/>
      <c r="STB18" s="119"/>
      <c r="STC18" s="119"/>
      <c r="STD18" s="119"/>
      <c r="STE18" s="119"/>
      <c r="STF18" s="119"/>
      <c r="STG18" s="119"/>
      <c r="STH18" s="119"/>
      <c r="STI18" s="119"/>
      <c r="STJ18" s="119"/>
      <c r="STK18" s="119"/>
      <c r="STL18" s="119"/>
      <c r="STM18" s="119"/>
      <c r="STN18" s="119"/>
      <c r="STO18" s="119"/>
      <c r="STP18" s="119"/>
      <c r="STQ18" s="119"/>
      <c r="STR18" s="119"/>
      <c r="STS18" s="119"/>
      <c r="STT18" s="119"/>
      <c r="STU18" s="119"/>
      <c r="STV18" s="119"/>
      <c r="STW18" s="119"/>
      <c r="STX18" s="119"/>
      <c r="STY18" s="119"/>
      <c r="STZ18" s="119"/>
      <c r="SUA18" s="119"/>
      <c r="SUB18" s="119"/>
      <c r="SUC18" s="119"/>
      <c r="SUD18" s="119"/>
      <c r="SUE18" s="119"/>
      <c r="SUF18" s="119"/>
      <c r="SUG18" s="119"/>
      <c r="SUH18" s="119"/>
      <c r="SUI18" s="119"/>
      <c r="SUJ18" s="119"/>
      <c r="SUK18" s="119"/>
      <c r="SUL18" s="119"/>
      <c r="SUM18" s="119"/>
      <c r="SUN18" s="119"/>
      <c r="SUO18" s="119"/>
      <c r="SUP18" s="119"/>
      <c r="SUQ18" s="119"/>
      <c r="SUR18" s="119"/>
      <c r="SUS18" s="119"/>
      <c r="SUT18" s="119"/>
      <c r="SUU18" s="119"/>
      <c r="SUV18" s="119"/>
      <c r="SUW18" s="119"/>
      <c r="SUX18" s="119"/>
      <c r="SUY18" s="119"/>
      <c r="SUZ18" s="119"/>
      <c r="SVA18" s="119"/>
      <c r="SVB18" s="119"/>
      <c r="SVC18" s="119"/>
      <c r="SVD18" s="119"/>
      <c r="SVE18" s="119"/>
      <c r="SVF18" s="119"/>
      <c r="SVG18" s="119"/>
      <c r="SVH18" s="119"/>
      <c r="SVI18" s="119"/>
      <c r="SVJ18" s="119"/>
      <c r="SVK18" s="119"/>
      <c r="SVL18" s="119"/>
      <c r="SVM18" s="119"/>
      <c r="SVN18" s="119"/>
      <c r="SVO18" s="119"/>
      <c r="SVP18" s="119"/>
      <c r="SVQ18" s="119"/>
      <c r="SVR18" s="119"/>
      <c r="SVS18" s="119"/>
      <c r="SVT18" s="119"/>
      <c r="SVU18" s="119"/>
      <c r="SVV18" s="119"/>
      <c r="SVW18" s="119"/>
      <c r="SVX18" s="119"/>
      <c r="SVY18" s="119"/>
      <c r="SVZ18" s="119"/>
      <c r="SWA18" s="119"/>
      <c r="SWB18" s="119"/>
      <c r="SWC18" s="119"/>
      <c r="SWD18" s="119"/>
      <c r="SWE18" s="119"/>
      <c r="SWF18" s="119"/>
      <c r="SWG18" s="119"/>
      <c r="SWH18" s="119"/>
      <c r="SWI18" s="119"/>
      <c r="SWJ18" s="119"/>
      <c r="SWK18" s="119"/>
      <c r="SWL18" s="119"/>
      <c r="SWM18" s="119"/>
      <c r="SWN18" s="119"/>
      <c r="SWO18" s="119"/>
      <c r="SWP18" s="119"/>
      <c r="SWQ18" s="119"/>
      <c r="SWR18" s="119"/>
      <c r="SWS18" s="119"/>
      <c r="SWT18" s="119"/>
      <c r="SWU18" s="119"/>
      <c r="SWV18" s="119"/>
      <c r="SWW18" s="119"/>
      <c r="SWX18" s="119"/>
      <c r="SWY18" s="119"/>
      <c r="SWZ18" s="119"/>
      <c r="SXA18" s="119"/>
      <c r="SXB18" s="119"/>
      <c r="SXC18" s="119"/>
      <c r="SXD18" s="119"/>
      <c r="SXE18" s="119"/>
      <c r="SXF18" s="119"/>
      <c r="SXG18" s="119"/>
      <c r="SXH18" s="119"/>
      <c r="SXI18" s="119"/>
      <c r="SXJ18" s="119"/>
      <c r="SXK18" s="119"/>
      <c r="SXL18" s="119"/>
      <c r="SXM18" s="119"/>
      <c r="SXN18" s="119"/>
      <c r="SXO18" s="119"/>
      <c r="SXP18" s="119"/>
      <c r="SXQ18" s="119"/>
      <c r="SXR18" s="119"/>
      <c r="SXS18" s="119"/>
      <c r="SXT18" s="119"/>
      <c r="SXU18" s="119"/>
      <c r="SXV18" s="119"/>
      <c r="SXW18" s="119"/>
      <c r="SXX18" s="119"/>
      <c r="SXY18" s="119"/>
      <c r="SXZ18" s="119"/>
      <c r="SYA18" s="119"/>
      <c r="SYB18" s="119"/>
      <c r="SYC18" s="119"/>
      <c r="SYD18" s="119"/>
      <c r="SYE18" s="119"/>
      <c r="SYF18" s="119"/>
      <c r="SYG18" s="119"/>
      <c r="SYH18" s="119"/>
      <c r="SYI18" s="119"/>
      <c r="SYJ18" s="119"/>
      <c r="SYK18" s="119"/>
      <c r="SYL18" s="119"/>
      <c r="SYM18" s="119"/>
      <c r="SYN18" s="119"/>
      <c r="SYO18" s="119"/>
      <c r="SYP18" s="119"/>
      <c r="SYQ18" s="119"/>
      <c r="SYR18" s="119"/>
      <c r="SYS18" s="119"/>
      <c r="SYT18" s="119"/>
      <c r="SYU18" s="119"/>
      <c r="SYV18" s="119"/>
      <c r="SYW18" s="119"/>
      <c r="SYX18" s="119"/>
      <c r="SYY18" s="119"/>
      <c r="SYZ18" s="119"/>
      <c r="SZA18" s="119"/>
      <c r="SZB18" s="119"/>
      <c r="SZC18" s="119"/>
      <c r="SZD18" s="119"/>
      <c r="SZE18" s="119"/>
      <c r="SZF18" s="119"/>
      <c r="SZG18" s="119"/>
      <c r="SZH18" s="119"/>
      <c r="SZI18" s="119"/>
      <c r="SZJ18" s="119"/>
      <c r="SZK18" s="119"/>
      <c r="SZL18" s="119"/>
      <c r="SZM18" s="119"/>
      <c r="SZN18" s="119"/>
      <c r="SZO18" s="119"/>
      <c r="SZP18" s="119"/>
      <c r="SZQ18" s="119"/>
      <c r="SZR18" s="119"/>
      <c r="SZS18" s="119"/>
      <c r="SZT18" s="119"/>
      <c r="SZU18" s="119"/>
      <c r="SZV18" s="119"/>
      <c r="SZW18" s="119"/>
      <c r="SZX18" s="119"/>
      <c r="SZY18" s="119"/>
      <c r="SZZ18" s="119"/>
      <c r="TAA18" s="119"/>
      <c r="TAB18" s="119"/>
      <c r="TAC18" s="119"/>
      <c r="TAD18" s="119"/>
      <c r="TAE18" s="119"/>
      <c r="TAF18" s="119"/>
      <c r="TAG18" s="119"/>
      <c r="TAH18" s="119"/>
      <c r="TAI18" s="119"/>
      <c r="TAJ18" s="119"/>
      <c r="TAK18" s="119"/>
      <c r="TAL18" s="119"/>
      <c r="TAM18" s="119"/>
      <c r="TAN18" s="119"/>
      <c r="TAO18" s="119"/>
      <c r="TAP18" s="119"/>
      <c r="TAQ18" s="119"/>
      <c r="TAR18" s="119"/>
      <c r="TAS18" s="119"/>
      <c r="TAT18" s="119"/>
      <c r="TAU18" s="119"/>
      <c r="TAV18" s="119"/>
      <c r="TAW18" s="119"/>
      <c r="TAX18" s="119"/>
      <c r="TAY18" s="119"/>
      <c r="TAZ18" s="119"/>
      <c r="TBA18" s="119"/>
      <c r="TBB18" s="119"/>
      <c r="TBC18" s="119"/>
      <c r="TBD18" s="119"/>
      <c r="TBE18" s="119"/>
      <c r="TBF18" s="119"/>
      <c r="TBG18" s="119"/>
      <c r="TBH18" s="119"/>
      <c r="TBI18" s="119"/>
      <c r="TBJ18" s="119"/>
      <c r="TBK18" s="119"/>
      <c r="TBL18" s="119"/>
      <c r="TBM18" s="119"/>
      <c r="TBN18" s="119"/>
      <c r="TBO18" s="119"/>
      <c r="TBP18" s="119"/>
      <c r="TBQ18" s="119"/>
      <c r="TBR18" s="119"/>
      <c r="TBS18" s="119"/>
      <c r="TBT18" s="119"/>
      <c r="TBU18" s="119"/>
      <c r="TBV18" s="119"/>
      <c r="TBW18" s="119"/>
      <c r="TBX18" s="119"/>
      <c r="TBY18" s="119"/>
      <c r="TBZ18" s="119"/>
      <c r="TCA18" s="119"/>
      <c r="TCB18" s="119"/>
      <c r="TCC18" s="119"/>
      <c r="TCD18" s="119"/>
      <c r="TCE18" s="119"/>
      <c r="TCF18" s="119"/>
      <c r="TCG18" s="119"/>
      <c r="TCH18" s="119"/>
      <c r="TCI18" s="119"/>
      <c r="TCJ18" s="119"/>
      <c r="TCK18" s="119"/>
      <c r="TCL18" s="119"/>
      <c r="TCM18" s="119"/>
      <c r="TCN18" s="119"/>
      <c r="TCO18" s="119"/>
      <c r="TCP18" s="119"/>
      <c r="TCQ18" s="119"/>
      <c r="TCR18" s="119"/>
      <c r="TCS18" s="119"/>
      <c r="TCT18" s="119"/>
      <c r="TCU18" s="119"/>
      <c r="TCV18" s="119"/>
      <c r="TCW18" s="119"/>
      <c r="TCX18" s="119"/>
      <c r="TCY18" s="119"/>
      <c r="TCZ18" s="119"/>
      <c r="TDA18" s="119"/>
      <c r="TDB18" s="119"/>
      <c r="TDC18" s="119"/>
      <c r="TDD18" s="119"/>
      <c r="TDE18" s="119"/>
      <c r="TDF18" s="119"/>
      <c r="TDG18" s="119"/>
      <c r="TDH18" s="119"/>
      <c r="TDI18" s="119"/>
      <c r="TDJ18" s="119"/>
      <c r="TDK18" s="119"/>
      <c r="TDL18" s="119"/>
      <c r="TDM18" s="119"/>
      <c r="TDN18" s="119"/>
      <c r="TDO18" s="119"/>
      <c r="TDP18" s="119"/>
      <c r="TDQ18" s="119"/>
      <c r="TDR18" s="119"/>
      <c r="TDS18" s="119"/>
      <c r="TDT18" s="119"/>
      <c r="TDU18" s="119"/>
      <c r="TDV18" s="119"/>
      <c r="TDW18" s="119"/>
      <c r="TDX18" s="119"/>
      <c r="TDY18" s="119"/>
      <c r="TDZ18" s="119"/>
      <c r="TEA18" s="119"/>
      <c r="TEB18" s="119"/>
      <c r="TEC18" s="119"/>
      <c r="TED18" s="119"/>
      <c r="TEE18" s="119"/>
      <c r="TEF18" s="119"/>
      <c r="TEG18" s="119"/>
      <c r="TEH18" s="119"/>
      <c r="TEI18" s="119"/>
      <c r="TEJ18" s="119"/>
      <c r="TEK18" s="119"/>
      <c r="TEL18" s="119"/>
      <c r="TEM18" s="119"/>
      <c r="TEN18" s="119"/>
      <c r="TEO18" s="119"/>
      <c r="TEP18" s="119"/>
      <c r="TEQ18" s="119"/>
      <c r="TER18" s="119"/>
      <c r="TES18" s="119"/>
      <c r="TET18" s="119"/>
      <c r="TEU18" s="119"/>
      <c r="TEV18" s="119"/>
      <c r="TEW18" s="119"/>
      <c r="TEX18" s="119"/>
      <c r="TEY18" s="119"/>
      <c r="TEZ18" s="119"/>
      <c r="TFA18" s="119"/>
      <c r="TFB18" s="119"/>
      <c r="TFC18" s="119"/>
      <c r="TFD18" s="119"/>
      <c r="TFE18" s="119"/>
      <c r="TFF18" s="119"/>
      <c r="TFG18" s="119"/>
      <c r="TFH18" s="119"/>
      <c r="TFI18" s="119"/>
      <c r="TFJ18" s="119"/>
      <c r="TFK18" s="119"/>
      <c r="TFL18" s="119"/>
      <c r="TFM18" s="119"/>
      <c r="TFN18" s="119"/>
      <c r="TFO18" s="119"/>
      <c r="TFP18" s="119"/>
      <c r="TFQ18" s="119"/>
      <c r="TFR18" s="119"/>
      <c r="TFS18" s="119"/>
      <c r="TFT18" s="119"/>
      <c r="TFU18" s="119"/>
      <c r="TFV18" s="119"/>
      <c r="TFW18" s="119"/>
      <c r="TFX18" s="119"/>
      <c r="TFY18" s="119"/>
      <c r="TFZ18" s="119"/>
      <c r="TGA18" s="119"/>
      <c r="TGB18" s="119"/>
      <c r="TGC18" s="119"/>
      <c r="TGD18" s="119"/>
      <c r="TGE18" s="119"/>
      <c r="TGF18" s="119"/>
      <c r="TGG18" s="119"/>
      <c r="TGH18" s="119"/>
      <c r="TGI18" s="119"/>
      <c r="TGJ18" s="119"/>
      <c r="TGK18" s="119"/>
      <c r="TGL18" s="119"/>
      <c r="TGM18" s="119"/>
      <c r="TGN18" s="119"/>
      <c r="TGO18" s="119"/>
      <c r="TGP18" s="119"/>
      <c r="TGQ18" s="119"/>
      <c r="TGR18" s="119"/>
      <c r="TGS18" s="119"/>
      <c r="TGT18" s="119"/>
      <c r="TGU18" s="119"/>
      <c r="TGV18" s="119"/>
      <c r="TGW18" s="119"/>
      <c r="TGX18" s="119"/>
      <c r="TGY18" s="119"/>
      <c r="TGZ18" s="119"/>
      <c r="THA18" s="119"/>
      <c r="THB18" s="119"/>
      <c r="THC18" s="119"/>
      <c r="THD18" s="119"/>
      <c r="THE18" s="119"/>
      <c r="THF18" s="119"/>
      <c r="THG18" s="119"/>
      <c r="THH18" s="119"/>
      <c r="THI18" s="119"/>
      <c r="THJ18" s="119"/>
      <c r="THK18" s="119"/>
      <c r="THL18" s="119"/>
      <c r="THM18" s="119"/>
      <c r="THN18" s="119"/>
      <c r="THO18" s="119"/>
      <c r="THP18" s="119"/>
      <c r="THQ18" s="119"/>
      <c r="THR18" s="119"/>
      <c r="THS18" s="119"/>
      <c r="THT18" s="119"/>
      <c r="THU18" s="119"/>
      <c r="THV18" s="119"/>
      <c r="THW18" s="119"/>
      <c r="THX18" s="119"/>
      <c r="THY18" s="119"/>
      <c r="THZ18" s="119"/>
      <c r="TIA18" s="119"/>
      <c r="TIB18" s="119"/>
      <c r="TIC18" s="119"/>
      <c r="TID18" s="119"/>
      <c r="TIE18" s="119"/>
      <c r="TIF18" s="119"/>
      <c r="TIG18" s="119"/>
      <c r="TIH18" s="119"/>
      <c r="TII18" s="119"/>
      <c r="TIJ18" s="119"/>
      <c r="TIK18" s="119"/>
      <c r="TIL18" s="119"/>
      <c r="TIM18" s="119"/>
      <c r="TIN18" s="119"/>
      <c r="TIO18" s="119"/>
      <c r="TIP18" s="119"/>
      <c r="TIQ18" s="119"/>
      <c r="TIR18" s="119"/>
      <c r="TIS18" s="119"/>
      <c r="TIT18" s="119"/>
      <c r="TIU18" s="119"/>
      <c r="TIV18" s="119"/>
      <c r="TIW18" s="119"/>
      <c r="TIX18" s="119"/>
      <c r="TIY18" s="119"/>
      <c r="TIZ18" s="119"/>
      <c r="TJA18" s="119"/>
      <c r="TJB18" s="119"/>
      <c r="TJC18" s="119"/>
      <c r="TJD18" s="119"/>
      <c r="TJE18" s="119"/>
      <c r="TJF18" s="119"/>
      <c r="TJG18" s="119"/>
      <c r="TJH18" s="119"/>
      <c r="TJI18" s="119"/>
      <c r="TJJ18" s="119"/>
      <c r="TJK18" s="119"/>
      <c r="TJL18" s="119"/>
      <c r="TJM18" s="119"/>
      <c r="TJN18" s="119"/>
      <c r="TJO18" s="119"/>
      <c r="TJP18" s="119"/>
      <c r="TJQ18" s="119"/>
      <c r="TJR18" s="119"/>
      <c r="TJS18" s="119"/>
      <c r="TJT18" s="119"/>
      <c r="TJU18" s="119"/>
      <c r="TJV18" s="119"/>
      <c r="TJW18" s="119"/>
      <c r="TJX18" s="119"/>
      <c r="TJY18" s="119"/>
      <c r="TJZ18" s="119"/>
      <c r="TKA18" s="119"/>
      <c r="TKB18" s="119"/>
      <c r="TKC18" s="119"/>
      <c r="TKD18" s="119"/>
      <c r="TKE18" s="119"/>
      <c r="TKF18" s="119"/>
      <c r="TKG18" s="119"/>
      <c r="TKH18" s="119"/>
      <c r="TKI18" s="119"/>
      <c r="TKJ18" s="119"/>
      <c r="TKK18" s="119"/>
      <c r="TKL18" s="119"/>
      <c r="TKM18" s="119"/>
      <c r="TKN18" s="119"/>
      <c r="TKO18" s="119"/>
      <c r="TKP18" s="119"/>
      <c r="TKQ18" s="119"/>
      <c r="TKR18" s="119"/>
      <c r="TKS18" s="119"/>
      <c r="TKT18" s="119"/>
      <c r="TKU18" s="119"/>
      <c r="TKV18" s="119"/>
      <c r="TKW18" s="119"/>
      <c r="TKX18" s="119"/>
      <c r="TKY18" s="119"/>
      <c r="TKZ18" s="119"/>
      <c r="TLA18" s="119"/>
      <c r="TLB18" s="119"/>
      <c r="TLC18" s="119"/>
      <c r="TLD18" s="119"/>
      <c r="TLE18" s="119"/>
      <c r="TLF18" s="119"/>
      <c r="TLG18" s="119"/>
      <c r="TLH18" s="119"/>
      <c r="TLI18" s="119"/>
      <c r="TLJ18" s="119"/>
      <c r="TLK18" s="119"/>
      <c r="TLL18" s="119"/>
      <c r="TLM18" s="119"/>
      <c r="TLN18" s="119"/>
      <c r="TLO18" s="119"/>
      <c r="TLP18" s="119"/>
      <c r="TLQ18" s="119"/>
      <c r="TLR18" s="119"/>
      <c r="TLS18" s="119"/>
      <c r="TLT18" s="119"/>
      <c r="TLU18" s="119"/>
      <c r="TLV18" s="119"/>
      <c r="TLW18" s="119"/>
      <c r="TLX18" s="119"/>
      <c r="TLY18" s="119"/>
      <c r="TLZ18" s="119"/>
      <c r="TMA18" s="119"/>
      <c r="TMB18" s="119"/>
      <c r="TMC18" s="119"/>
      <c r="TMD18" s="119"/>
      <c r="TME18" s="119"/>
      <c r="TMF18" s="119"/>
      <c r="TMG18" s="119"/>
      <c r="TMH18" s="119"/>
      <c r="TMI18" s="119"/>
      <c r="TMJ18" s="119"/>
      <c r="TMK18" s="119"/>
      <c r="TML18" s="119"/>
      <c r="TMM18" s="119"/>
      <c r="TMN18" s="119"/>
      <c r="TMO18" s="119"/>
      <c r="TMP18" s="119"/>
      <c r="TMQ18" s="119"/>
      <c r="TMR18" s="119"/>
      <c r="TMS18" s="119"/>
      <c r="TMT18" s="119"/>
      <c r="TMU18" s="119"/>
      <c r="TMV18" s="119"/>
      <c r="TMW18" s="119"/>
      <c r="TMX18" s="119"/>
      <c r="TMY18" s="119"/>
      <c r="TMZ18" s="119"/>
      <c r="TNA18" s="119"/>
      <c r="TNB18" s="119"/>
      <c r="TNC18" s="119"/>
      <c r="TND18" s="119"/>
      <c r="TNE18" s="119"/>
      <c r="TNF18" s="119"/>
      <c r="TNG18" s="119"/>
      <c r="TNH18" s="119"/>
      <c r="TNI18" s="119"/>
      <c r="TNJ18" s="119"/>
      <c r="TNK18" s="119"/>
      <c r="TNL18" s="119"/>
      <c r="TNM18" s="119"/>
      <c r="TNN18" s="119"/>
      <c r="TNO18" s="119"/>
      <c r="TNP18" s="119"/>
      <c r="TNQ18" s="119"/>
      <c r="TNR18" s="119"/>
      <c r="TNS18" s="119"/>
      <c r="TNT18" s="119"/>
      <c r="TNU18" s="119"/>
      <c r="TNV18" s="119"/>
      <c r="TNW18" s="119"/>
      <c r="TNX18" s="119"/>
      <c r="TNY18" s="119"/>
      <c r="TNZ18" s="119"/>
      <c r="TOA18" s="119"/>
      <c r="TOB18" s="119"/>
      <c r="TOC18" s="119"/>
      <c r="TOD18" s="119"/>
      <c r="TOE18" s="119"/>
      <c r="TOF18" s="119"/>
      <c r="TOG18" s="119"/>
      <c r="TOH18" s="119"/>
      <c r="TOI18" s="119"/>
      <c r="TOJ18" s="119"/>
      <c r="TOK18" s="119"/>
      <c r="TOL18" s="119"/>
      <c r="TOM18" s="119"/>
      <c r="TON18" s="119"/>
      <c r="TOO18" s="119"/>
      <c r="TOP18" s="119"/>
      <c r="TOQ18" s="119"/>
      <c r="TOR18" s="119"/>
      <c r="TOS18" s="119"/>
      <c r="TOT18" s="119"/>
      <c r="TOU18" s="119"/>
      <c r="TOV18" s="119"/>
      <c r="TOW18" s="119"/>
      <c r="TOX18" s="119"/>
      <c r="TOY18" s="119"/>
      <c r="TOZ18" s="119"/>
      <c r="TPA18" s="119"/>
      <c r="TPB18" s="119"/>
      <c r="TPC18" s="119"/>
      <c r="TPD18" s="119"/>
      <c r="TPE18" s="119"/>
      <c r="TPF18" s="119"/>
      <c r="TPG18" s="119"/>
      <c r="TPH18" s="119"/>
      <c r="TPI18" s="119"/>
      <c r="TPJ18" s="119"/>
      <c r="TPK18" s="119"/>
      <c r="TPL18" s="119"/>
      <c r="TPM18" s="119"/>
      <c r="TPN18" s="119"/>
      <c r="TPO18" s="119"/>
      <c r="TPP18" s="119"/>
      <c r="TPQ18" s="119"/>
      <c r="TPR18" s="119"/>
      <c r="TPS18" s="119"/>
      <c r="TPT18" s="119"/>
      <c r="TPU18" s="119"/>
      <c r="TPV18" s="119"/>
      <c r="TPW18" s="119"/>
      <c r="TPX18" s="119"/>
      <c r="TPY18" s="119"/>
      <c r="TPZ18" s="119"/>
      <c r="TQA18" s="119"/>
      <c r="TQB18" s="119"/>
      <c r="TQC18" s="119"/>
      <c r="TQD18" s="119"/>
      <c r="TQE18" s="119"/>
      <c r="TQF18" s="119"/>
      <c r="TQG18" s="119"/>
      <c r="TQH18" s="119"/>
      <c r="TQI18" s="119"/>
      <c r="TQJ18" s="119"/>
      <c r="TQK18" s="119"/>
      <c r="TQL18" s="119"/>
      <c r="TQM18" s="119"/>
      <c r="TQN18" s="119"/>
      <c r="TQO18" s="119"/>
      <c r="TQP18" s="119"/>
      <c r="TQQ18" s="119"/>
      <c r="TQR18" s="119"/>
      <c r="TQS18" s="119"/>
      <c r="TQT18" s="119"/>
      <c r="TQU18" s="119"/>
      <c r="TQV18" s="119"/>
      <c r="TQW18" s="119"/>
      <c r="TQX18" s="119"/>
      <c r="TQY18" s="119"/>
      <c r="TQZ18" s="119"/>
      <c r="TRA18" s="119"/>
      <c r="TRB18" s="119"/>
      <c r="TRC18" s="119"/>
      <c r="TRD18" s="119"/>
      <c r="TRE18" s="119"/>
      <c r="TRF18" s="119"/>
      <c r="TRG18" s="119"/>
      <c r="TRH18" s="119"/>
      <c r="TRI18" s="119"/>
      <c r="TRJ18" s="119"/>
      <c r="TRK18" s="119"/>
      <c r="TRL18" s="119"/>
      <c r="TRM18" s="119"/>
      <c r="TRN18" s="119"/>
      <c r="TRO18" s="119"/>
      <c r="TRP18" s="119"/>
      <c r="TRQ18" s="119"/>
      <c r="TRR18" s="119"/>
      <c r="TRS18" s="119"/>
      <c r="TRT18" s="119"/>
      <c r="TRU18" s="119"/>
      <c r="TRV18" s="119"/>
      <c r="TRW18" s="119"/>
      <c r="TRX18" s="119"/>
      <c r="TRY18" s="119"/>
      <c r="TRZ18" s="119"/>
      <c r="TSA18" s="119"/>
      <c r="TSB18" s="119"/>
      <c r="TSC18" s="119"/>
      <c r="TSD18" s="119"/>
      <c r="TSE18" s="119"/>
      <c r="TSF18" s="119"/>
      <c r="TSG18" s="119"/>
      <c r="TSH18" s="119"/>
      <c r="TSI18" s="119"/>
      <c r="TSJ18" s="119"/>
      <c r="TSK18" s="119"/>
      <c r="TSL18" s="119"/>
      <c r="TSM18" s="119"/>
      <c r="TSN18" s="119"/>
      <c r="TSO18" s="119"/>
      <c r="TSP18" s="119"/>
      <c r="TSQ18" s="119"/>
      <c r="TSR18" s="119"/>
      <c r="TSS18" s="119"/>
      <c r="TST18" s="119"/>
      <c r="TSU18" s="119"/>
      <c r="TSV18" s="119"/>
      <c r="TSW18" s="119"/>
      <c r="TSX18" s="119"/>
      <c r="TSY18" s="119"/>
      <c r="TSZ18" s="119"/>
      <c r="TTA18" s="119"/>
      <c r="TTB18" s="119"/>
      <c r="TTC18" s="119"/>
      <c r="TTD18" s="119"/>
      <c r="TTE18" s="119"/>
      <c r="TTF18" s="119"/>
      <c r="TTG18" s="119"/>
      <c r="TTH18" s="119"/>
      <c r="TTI18" s="119"/>
      <c r="TTJ18" s="119"/>
      <c r="TTK18" s="119"/>
      <c r="TTL18" s="119"/>
      <c r="TTM18" s="119"/>
      <c r="TTN18" s="119"/>
      <c r="TTO18" s="119"/>
      <c r="TTP18" s="119"/>
      <c r="TTQ18" s="119"/>
      <c r="TTR18" s="119"/>
      <c r="TTS18" s="119"/>
      <c r="TTT18" s="119"/>
      <c r="TTU18" s="119"/>
      <c r="TTV18" s="119"/>
      <c r="TTW18" s="119"/>
      <c r="TTX18" s="119"/>
      <c r="TTY18" s="119"/>
      <c r="TTZ18" s="119"/>
      <c r="TUA18" s="119"/>
      <c r="TUB18" s="119"/>
      <c r="TUC18" s="119"/>
      <c r="TUD18" s="119"/>
      <c r="TUE18" s="119"/>
      <c r="TUF18" s="119"/>
      <c r="TUG18" s="119"/>
      <c r="TUH18" s="119"/>
      <c r="TUI18" s="119"/>
      <c r="TUJ18" s="119"/>
      <c r="TUK18" s="119"/>
      <c r="TUL18" s="119"/>
      <c r="TUM18" s="119"/>
      <c r="TUN18" s="119"/>
      <c r="TUO18" s="119"/>
      <c r="TUP18" s="119"/>
      <c r="TUQ18" s="119"/>
      <c r="TUR18" s="119"/>
      <c r="TUS18" s="119"/>
      <c r="TUT18" s="119"/>
      <c r="TUU18" s="119"/>
      <c r="TUV18" s="119"/>
      <c r="TUW18" s="119"/>
      <c r="TUX18" s="119"/>
      <c r="TUY18" s="119"/>
      <c r="TUZ18" s="119"/>
      <c r="TVA18" s="119"/>
      <c r="TVB18" s="119"/>
      <c r="TVC18" s="119"/>
      <c r="TVD18" s="119"/>
      <c r="TVE18" s="119"/>
      <c r="TVF18" s="119"/>
      <c r="TVG18" s="119"/>
      <c r="TVH18" s="119"/>
      <c r="TVI18" s="119"/>
      <c r="TVJ18" s="119"/>
      <c r="TVK18" s="119"/>
      <c r="TVL18" s="119"/>
      <c r="TVM18" s="119"/>
      <c r="TVN18" s="119"/>
      <c r="TVO18" s="119"/>
      <c r="TVP18" s="119"/>
      <c r="TVQ18" s="119"/>
      <c r="TVR18" s="119"/>
      <c r="TVS18" s="119"/>
      <c r="TVT18" s="119"/>
      <c r="TVU18" s="119"/>
      <c r="TVV18" s="119"/>
      <c r="TVW18" s="119"/>
      <c r="TVX18" s="119"/>
      <c r="TVY18" s="119"/>
      <c r="TVZ18" s="119"/>
      <c r="TWA18" s="119"/>
      <c r="TWB18" s="119"/>
      <c r="TWC18" s="119"/>
      <c r="TWD18" s="119"/>
      <c r="TWE18" s="119"/>
      <c r="TWF18" s="119"/>
      <c r="TWG18" s="119"/>
      <c r="TWH18" s="119"/>
      <c r="TWI18" s="119"/>
      <c r="TWJ18" s="119"/>
      <c r="TWK18" s="119"/>
      <c r="TWL18" s="119"/>
      <c r="TWM18" s="119"/>
      <c r="TWN18" s="119"/>
      <c r="TWO18" s="119"/>
      <c r="TWP18" s="119"/>
      <c r="TWQ18" s="119"/>
      <c r="TWR18" s="119"/>
      <c r="TWS18" s="119"/>
      <c r="TWT18" s="119"/>
      <c r="TWU18" s="119"/>
      <c r="TWV18" s="119"/>
      <c r="TWW18" s="119"/>
      <c r="TWX18" s="119"/>
      <c r="TWY18" s="119"/>
      <c r="TWZ18" s="119"/>
      <c r="TXA18" s="119"/>
      <c r="TXB18" s="119"/>
      <c r="TXC18" s="119"/>
      <c r="TXD18" s="119"/>
      <c r="TXE18" s="119"/>
      <c r="TXF18" s="119"/>
      <c r="TXG18" s="119"/>
      <c r="TXH18" s="119"/>
      <c r="TXI18" s="119"/>
      <c r="TXJ18" s="119"/>
      <c r="TXK18" s="119"/>
      <c r="TXL18" s="119"/>
      <c r="TXM18" s="119"/>
      <c r="TXN18" s="119"/>
      <c r="TXO18" s="119"/>
      <c r="TXP18" s="119"/>
      <c r="TXQ18" s="119"/>
      <c r="TXR18" s="119"/>
      <c r="TXS18" s="119"/>
      <c r="TXT18" s="119"/>
      <c r="TXU18" s="119"/>
      <c r="TXV18" s="119"/>
      <c r="TXW18" s="119"/>
      <c r="TXX18" s="119"/>
      <c r="TXY18" s="119"/>
      <c r="TXZ18" s="119"/>
      <c r="TYA18" s="119"/>
      <c r="TYB18" s="119"/>
      <c r="TYC18" s="119"/>
      <c r="TYD18" s="119"/>
      <c r="TYE18" s="119"/>
      <c r="TYF18" s="119"/>
      <c r="TYG18" s="119"/>
      <c r="TYH18" s="119"/>
      <c r="TYI18" s="119"/>
      <c r="TYJ18" s="119"/>
      <c r="TYK18" s="119"/>
      <c r="TYL18" s="119"/>
      <c r="TYM18" s="119"/>
      <c r="TYN18" s="119"/>
      <c r="TYO18" s="119"/>
      <c r="TYP18" s="119"/>
      <c r="TYQ18" s="119"/>
      <c r="TYR18" s="119"/>
      <c r="TYS18" s="119"/>
      <c r="TYT18" s="119"/>
      <c r="TYU18" s="119"/>
      <c r="TYV18" s="119"/>
      <c r="TYW18" s="119"/>
      <c r="TYX18" s="119"/>
      <c r="TYY18" s="119"/>
      <c r="TYZ18" s="119"/>
      <c r="TZA18" s="119"/>
      <c r="TZB18" s="119"/>
      <c r="TZC18" s="119"/>
      <c r="TZD18" s="119"/>
      <c r="TZE18" s="119"/>
      <c r="TZF18" s="119"/>
      <c r="TZG18" s="119"/>
      <c r="TZH18" s="119"/>
      <c r="TZI18" s="119"/>
      <c r="TZJ18" s="119"/>
      <c r="TZK18" s="119"/>
      <c r="TZL18" s="119"/>
      <c r="TZM18" s="119"/>
      <c r="TZN18" s="119"/>
      <c r="TZO18" s="119"/>
      <c r="TZP18" s="119"/>
      <c r="TZQ18" s="119"/>
      <c r="TZR18" s="119"/>
      <c r="TZS18" s="119"/>
      <c r="TZT18" s="119"/>
      <c r="TZU18" s="119"/>
      <c r="TZV18" s="119"/>
      <c r="TZW18" s="119"/>
      <c r="TZX18" s="119"/>
      <c r="TZY18" s="119"/>
      <c r="TZZ18" s="119"/>
      <c r="UAA18" s="119"/>
      <c r="UAB18" s="119"/>
      <c r="UAC18" s="119"/>
      <c r="UAD18" s="119"/>
      <c r="UAE18" s="119"/>
      <c r="UAF18" s="119"/>
      <c r="UAG18" s="119"/>
      <c r="UAH18" s="119"/>
      <c r="UAI18" s="119"/>
      <c r="UAJ18" s="119"/>
      <c r="UAK18" s="119"/>
      <c r="UAL18" s="119"/>
      <c r="UAM18" s="119"/>
      <c r="UAN18" s="119"/>
      <c r="UAO18" s="119"/>
      <c r="UAP18" s="119"/>
      <c r="UAQ18" s="119"/>
      <c r="UAR18" s="119"/>
      <c r="UAS18" s="119"/>
      <c r="UAT18" s="119"/>
      <c r="UAU18" s="119"/>
      <c r="UAV18" s="119"/>
      <c r="UAW18" s="119"/>
      <c r="UAX18" s="119"/>
      <c r="UAY18" s="119"/>
      <c r="UAZ18" s="119"/>
      <c r="UBA18" s="119"/>
      <c r="UBB18" s="119"/>
      <c r="UBC18" s="119"/>
      <c r="UBD18" s="119"/>
      <c r="UBE18" s="119"/>
      <c r="UBF18" s="119"/>
      <c r="UBG18" s="119"/>
      <c r="UBH18" s="119"/>
      <c r="UBI18" s="119"/>
      <c r="UBJ18" s="119"/>
      <c r="UBK18" s="119"/>
      <c r="UBL18" s="119"/>
      <c r="UBM18" s="119"/>
      <c r="UBN18" s="119"/>
      <c r="UBO18" s="119"/>
      <c r="UBP18" s="119"/>
      <c r="UBQ18" s="119"/>
      <c r="UBR18" s="119"/>
      <c r="UBS18" s="119"/>
      <c r="UBT18" s="119"/>
      <c r="UBU18" s="119"/>
      <c r="UBV18" s="119"/>
      <c r="UBW18" s="119"/>
      <c r="UBX18" s="119"/>
      <c r="UBY18" s="119"/>
      <c r="UBZ18" s="119"/>
      <c r="UCA18" s="119"/>
      <c r="UCB18" s="119"/>
      <c r="UCC18" s="119"/>
      <c r="UCD18" s="119"/>
      <c r="UCE18" s="119"/>
      <c r="UCF18" s="119"/>
      <c r="UCG18" s="119"/>
      <c r="UCH18" s="119"/>
      <c r="UCI18" s="119"/>
      <c r="UCJ18" s="119"/>
      <c r="UCK18" s="119"/>
      <c r="UCL18" s="119"/>
      <c r="UCM18" s="119"/>
      <c r="UCN18" s="119"/>
      <c r="UCO18" s="119"/>
      <c r="UCP18" s="119"/>
      <c r="UCQ18" s="119"/>
      <c r="UCR18" s="119"/>
      <c r="UCS18" s="119"/>
      <c r="UCT18" s="119"/>
      <c r="UCU18" s="119"/>
      <c r="UCV18" s="119"/>
      <c r="UCW18" s="119"/>
      <c r="UCX18" s="119"/>
      <c r="UCY18" s="119"/>
      <c r="UCZ18" s="119"/>
      <c r="UDA18" s="119"/>
      <c r="UDB18" s="119"/>
      <c r="UDC18" s="119"/>
      <c r="UDD18" s="119"/>
      <c r="UDE18" s="119"/>
      <c r="UDF18" s="119"/>
      <c r="UDG18" s="119"/>
      <c r="UDH18" s="119"/>
      <c r="UDI18" s="119"/>
      <c r="UDJ18" s="119"/>
      <c r="UDK18" s="119"/>
      <c r="UDL18" s="119"/>
      <c r="UDM18" s="119"/>
      <c r="UDN18" s="119"/>
      <c r="UDO18" s="119"/>
      <c r="UDP18" s="119"/>
      <c r="UDQ18" s="119"/>
      <c r="UDR18" s="119"/>
      <c r="UDS18" s="119"/>
      <c r="UDT18" s="119"/>
      <c r="UDU18" s="119"/>
      <c r="UDV18" s="119"/>
      <c r="UDW18" s="119"/>
      <c r="UDX18" s="119"/>
      <c r="UDY18" s="119"/>
      <c r="UDZ18" s="119"/>
      <c r="UEA18" s="119"/>
      <c r="UEB18" s="119"/>
      <c r="UEC18" s="119"/>
      <c r="UED18" s="119"/>
      <c r="UEE18" s="119"/>
      <c r="UEF18" s="119"/>
      <c r="UEG18" s="119"/>
      <c r="UEH18" s="119"/>
      <c r="UEI18" s="119"/>
      <c r="UEJ18" s="119"/>
      <c r="UEK18" s="119"/>
      <c r="UEL18" s="119"/>
      <c r="UEM18" s="119"/>
      <c r="UEN18" s="119"/>
      <c r="UEO18" s="119"/>
      <c r="UEP18" s="119"/>
      <c r="UEQ18" s="119"/>
      <c r="UER18" s="119"/>
      <c r="UES18" s="119"/>
      <c r="UET18" s="119"/>
      <c r="UEU18" s="119"/>
      <c r="UEV18" s="119"/>
      <c r="UEW18" s="119"/>
      <c r="UEX18" s="119"/>
      <c r="UEY18" s="119"/>
      <c r="UEZ18" s="119"/>
      <c r="UFA18" s="119"/>
      <c r="UFB18" s="119"/>
      <c r="UFC18" s="119"/>
      <c r="UFD18" s="119"/>
      <c r="UFE18" s="119"/>
      <c r="UFF18" s="119"/>
      <c r="UFG18" s="119"/>
      <c r="UFH18" s="119"/>
      <c r="UFI18" s="119"/>
      <c r="UFJ18" s="119"/>
      <c r="UFK18" s="119"/>
      <c r="UFL18" s="119"/>
      <c r="UFM18" s="119"/>
      <c r="UFN18" s="119"/>
      <c r="UFO18" s="119"/>
      <c r="UFP18" s="119"/>
      <c r="UFQ18" s="119"/>
      <c r="UFR18" s="119"/>
      <c r="UFS18" s="119"/>
      <c r="UFT18" s="119"/>
      <c r="UFU18" s="119"/>
      <c r="UFV18" s="119"/>
      <c r="UFW18" s="119"/>
      <c r="UFX18" s="119"/>
      <c r="UFY18" s="119"/>
      <c r="UFZ18" s="119"/>
      <c r="UGA18" s="119"/>
      <c r="UGB18" s="119"/>
      <c r="UGC18" s="119"/>
      <c r="UGD18" s="119"/>
      <c r="UGE18" s="119"/>
      <c r="UGF18" s="119"/>
      <c r="UGG18" s="119"/>
      <c r="UGH18" s="119"/>
      <c r="UGI18" s="119"/>
      <c r="UGJ18" s="119"/>
      <c r="UGK18" s="119"/>
      <c r="UGL18" s="119"/>
      <c r="UGM18" s="119"/>
      <c r="UGN18" s="119"/>
      <c r="UGO18" s="119"/>
      <c r="UGP18" s="119"/>
      <c r="UGQ18" s="119"/>
      <c r="UGR18" s="119"/>
      <c r="UGS18" s="119"/>
      <c r="UGT18" s="119"/>
      <c r="UGU18" s="119"/>
      <c r="UGV18" s="119"/>
      <c r="UGW18" s="119"/>
      <c r="UGX18" s="119"/>
      <c r="UGY18" s="119"/>
      <c r="UGZ18" s="119"/>
      <c r="UHA18" s="119"/>
      <c r="UHB18" s="119"/>
      <c r="UHC18" s="119"/>
      <c r="UHD18" s="119"/>
      <c r="UHE18" s="119"/>
      <c r="UHF18" s="119"/>
      <c r="UHG18" s="119"/>
      <c r="UHH18" s="119"/>
      <c r="UHI18" s="119"/>
      <c r="UHJ18" s="119"/>
      <c r="UHK18" s="119"/>
      <c r="UHL18" s="119"/>
      <c r="UHM18" s="119"/>
      <c r="UHN18" s="119"/>
      <c r="UHO18" s="119"/>
      <c r="UHP18" s="119"/>
      <c r="UHQ18" s="119"/>
      <c r="UHR18" s="119"/>
      <c r="UHS18" s="119"/>
      <c r="UHT18" s="119"/>
      <c r="UHU18" s="119"/>
      <c r="UHV18" s="119"/>
      <c r="UHW18" s="119"/>
      <c r="UHX18" s="119"/>
      <c r="UHY18" s="119"/>
      <c r="UHZ18" s="119"/>
      <c r="UIA18" s="119"/>
      <c r="UIB18" s="119"/>
      <c r="UIC18" s="119"/>
      <c r="UID18" s="119"/>
      <c r="UIE18" s="119"/>
      <c r="UIF18" s="119"/>
      <c r="UIG18" s="119"/>
      <c r="UIH18" s="119"/>
      <c r="UII18" s="119"/>
      <c r="UIJ18" s="119"/>
      <c r="UIK18" s="119"/>
      <c r="UIL18" s="119"/>
      <c r="UIM18" s="119"/>
      <c r="UIN18" s="119"/>
      <c r="UIO18" s="119"/>
      <c r="UIP18" s="119"/>
      <c r="UIQ18" s="119"/>
      <c r="UIR18" s="119"/>
      <c r="UIS18" s="119"/>
      <c r="UIT18" s="119"/>
      <c r="UIU18" s="119"/>
      <c r="UIV18" s="119"/>
      <c r="UIW18" s="119"/>
      <c r="UIX18" s="119"/>
      <c r="UIY18" s="119"/>
      <c r="UIZ18" s="119"/>
      <c r="UJA18" s="119"/>
      <c r="UJB18" s="119"/>
      <c r="UJC18" s="119"/>
      <c r="UJD18" s="119"/>
      <c r="UJE18" s="119"/>
      <c r="UJF18" s="119"/>
      <c r="UJG18" s="119"/>
      <c r="UJH18" s="119"/>
      <c r="UJI18" s="119"/>
      <c r="UJJ18" s="119"/>
      <c r="UJK18" s="119"/>
      <c r="UJL18" s="119"/>
      <c r="UJM18" s="119"/>
      <c r="UJN18" s="119"/>
      <c r="UJO18" s="119"/>
      <c r="UJP18" s="119"/>
      <c r="UJQ18" s="119"/>
      <c r="UJR18" s="119"/>
      <c r="UJS18" s="119"/>
      <c r="UJT18" s="119"/>
      <c r="UJU18" s="119"/>
      <c r="UJV18" s="119"/>
      <c r="UJW18" s="119"/>
      <c r="UJX18" s="119"/>
      <c r="UJY18" s="119"/>
      <c r="UJZ18" s="119"/>
      <c r="UKA18" s="119"/>
      <c r="UKB18" s="119"/>
      <c r="UKC18" s="119"/>
      <c r="UKD18" s="119"/>
      <c r="UKE18" s="119"/>
      <c r="UKF18" s="119"/>
      <c r="UKG18" s="119"/>
      <c r="UKH18" s="119"/>
      <c r="UKI18" s="119"/>
      <c r="UKJ18" s="119"/>
      <c r="UKK18" s="119"/>
      <c r="UKL18" s="119"/>
      <c r="UKM18" s="119"/>
      <c r="UKN18" s="119"/>
      <c r="UKO18" s="119"/>
      <c r="UKP18" s="119"/>
      <c r="UKQ18" s="119"/>
      <c r="UKR18" s="119"/>
      <c r="UKS18" s="119"/>
      <c r="UKT18" s="119"/>
      <c r="UKU18" s="119"/>
      <c r="UKV18" s="119"/>
      <c r="UKW18" s="119"/>
      <c r="UKX18" s="119"/>
      <c r="UKY18" s="119"/>
      <c r="UKZ18" s="119"/>
      <c r="ULA18" s="119"/>
      <c r="ULB18" s="119"/>
      <c r="ULC18" s="119"/>
      <c r="ULD18" s="119"/>
      <c r="ULE18" s="119"/>
      <c r="ULF18" s="119"/>
      <c r="ULG18" s="119"/>
      <c r="ULH18" s="119"/>
      <c r="ULI18" s="119"/>
      <c r="ULJ18" s="119"/>
      <c r="ULK18" s="119"/>
      <c r="ULL18" s="119"/>
      <c r="ULM18" s="119"/>
      <c r="ULN18" s="119"/>
      <c r="ULO18" s="119"/>
      <c r="ULP18" s="119"/>
      <c r="ULQ18" s="119"/>
      <c r="ULR18" s="119"/>
      <c r="ULS18" s="119"/>
      <c r="ULT18" s="119"/>
      <c r="ULU18" s="119"/>
      <c r="ULV18" s="119"/>
      <c r="ULW18" s="119"/>
      <c r="ULX18" s="119"/>
      <c r="ULY18" s="119"/>
      <c r="ULZ18" s="119"/>
      <c r="UMA18" s="119"/>
      <c r="UMB18" s="119"/>
      <c r="UMC18" s="119"/>
      <c r="UMD18" s="119"/>
      <c r="UME18" s="119"/>
      <c r="UMF18" s="119"/>
      <c r="UMG18" s="119"/>
      <c r="UMH18" s="119"/>
      <c r="UMI18" s="119"/>
      <c r="UMJ18" s="119"/>
      <c r="UMK18" s="119"/>
      <c r="UML18" s="119"/>
      <c r="UMM18" s="119"/>
      <c r="UMN18" s="119"/>
      <c r="UMO18" s="119"/>
      <c r="UMP18" s="119"/>
      <c r="UMQ18" s="119"/>
      <c r="UMR18" s="119"/>
      <c r="UMS18" s="119"/>
      <c r="UMT18" s="119"/>
      <c r="UMU18" s="119"/>
      <c r="UMV18" s="119"/>
      <c r="UMW18" s="119"/>
      <c r="UMX18" s="119"/>
      <c r="UMY18" s="119"/>
      <c r="UMZ18" s="119"/>
      <c r="UNA18" s="119"/>
      <c r="UNB18" s="119"/>
      <c r="UNC18" s="119"/>
      <c r="UND18" s="119"/>
      <c r="UNE18" s="119"/>
      <c r="UNF18" s="119"/>
      <c r="UNG18" s="119"/>
      <c r="UNH18" s="119"/>
      <c r="UNI18" s="119"/>
      <c r="UNJ18" s="119"/>
      <c r="UNK18" s="119"/>
      <c r="UNL18" s="119"/>
      <c r="UNM18" s="119"/>
      <c r="UNN18" s="119"/>
      <c r="UNO18" s="119"/>
      <c r="UNP18" s="119"/>
      <c r="UNQ18" s="119"/>
      <c r="UNR18" s="119"/>
      <c r="UNS18" s="119"/>
      <c r="UNT18" s="119"/>
      <c r="UNU18" s="119"/>
      <c r="UNV18" s="119"/>
      <c r="UNW18" s="119"/>
      <c r="UNX18" s="119"/>
      <c r="UNY18" s="119"/>
      <c r="UNZ18" s="119"/>
      <c r="UOA18" s="119"/>
      <c r="UOB18" s="119"/>
      <c r="UOC18" s="119"/>
      <c r="UOD18" s="119"/>
      <c r="UOE18" s="119"/>
      <c r="UOF18" s="119"/>
      <c r="UOG18" s="119"/>
      <c r="UOH18" s="119"/>
      <c r="UOI18" s="119"/>
      <c r="UOJ18" s="119"/>
      <c r="UOK18" s="119"/>
      <c r="UOL18" s="119"/>
      <c r="UOM18" s="119"/>
      <c r="UON18" s="119"/>
      <c r="UOO18" s="119"/>
      <c r="UOP18" s="119"/>
      <c r="UOQ18" s="119"/>
      <c r="UOR18" s="119"/>
      <c r="UOS18" s="119"/>
      <c r="UOT18" s="119"/>
      <c r="UOU18" s="119"/>
      <c r="UOV18" s="119"/>
      <c r="UOW18" s="119"/>
      <c r="UOX18" s="119"/>
      <c r="UOY18" s="119"/>
      <c r="UOZ18" s="119"/>
      <c r="UPA18" s="119"/>
      <c r="UPB18" s="119"/>
      <c r="UPC18" s="119"/>
      <c r="UPD18" s="119"/>
      <c r="UPE18" s="119"/>
      <c r="UPF18" s="119"/>
      <c r="UPG18" s="119"/>
      <c r="UPH18" s="119"/>
      <c r="UPI18" s="119"/>
      <c r="UPJ18" s="119"/>
      <c r="UPK18" s="119"/>
      <c r="UPL18" s="119"/>
      <c r="UPM18" s="119"/>
      <c r="UPN18" s="119"/>
      <c r="UPO18" s="119"/>
      <c r="UPP18" s="119"/>
      <c r="UPQ18" s="119"/>
      <c r="UPR18" s="119"/>
      <c r="UPS18" s="119"/>
      <c r="UPT18" s="119"/>
      <c r="UPU18" s="119"/>
      <c r="UPV18" s="119"/>
      <c r="UPW18" s="119"/>
      <c r="UPX18" s="119"/>
      <c r="UPY18" s="119"/>
      <c r="UPZ18" s="119"/>
      <c r="UQA18" s="119"/>
      <c r="UQB18" s="119"/>
      <c r="UQC18" s="119"/>
      <c r="UQD18" s="119"/>
      <c r="UQE18" s="119"/>
      <c r="UQF18" s="119"/>
      <c r="UQG18" s="119"/>
      <c r="UQH18" s="119"/>
      <c r="UQI18" s="119"/>
      <c r="UQJ18" s="119"/>
      <c r="UQK18" s="119"/>
      <c r="UQL18" s="119"/>
      <c r="UQM18" s="119"/>
      <c r="UQN18" s="119"/>
      <c r="UQO18" s="119"/>
      <c r="UQP18" s="119"/>
      <c r="UQQ18" s="119"/>
      <c r="UQR18" s="119"/>
      <c r="UQS18" s="119"/>
      <c r="UQT18" s="119"/>
      <c r="UQU18" s="119"/>
      <c r="UQV18" s="119"/>
      <c r="UQW18" s="119"/>
      <c r="UQX18" s="119"/>
      <c r="UQY18" s="119"/>
      <c r="UQZ18" s="119"/>
      <c r="URA18" s="119"/>
      <c r="URB18" s="119"/>
      <c r="URC18" s="119"/>
      <c r="URD18" s="119"/>
      <c r="URE18" s="119"/>
      <c r="URF18" s="119"/>
      <c r="URG18" s="119"/>
      <c r="URH18" s="119"/>
      <c r="URI18" s="119"/>
      <c r="URJ18" s="119"/>
      <c r="URK18" s="119"/>
      <c r="URL18" s="119"/>
      <c r="URM18" s="119"/>
      <c r="URN18" s="119"/>
      <c r="URO18" s="119"/>
      <c r="URP18" s="119"/>
      <c r="URQ18" s="119"/>
      <c r="URR18" s="119"/>
      <c r="URS18" s="119"/>
      <c r="URT18" s="119"/>
      <c r="URU18" s="119"/>
      <c r="URV18" s="119"/>
      <c r="URW18" s="119"/>
      <c r="URX18" s="119"/>
      <c r="URY18" s="119"/>
      <c r="URZ18" s="119"/>
      <c r="USA18" s="119"/>
      <c r="USB18" s="119"/>
      <c r="USC18" s="119"/>
      <c r="USD18" s="119"/>
      <c r="USE18" s="119"/>
      <c r="USF18" s="119"/>
      <c r="USG18" s="119"/>
      <c r="USH18" s="119"/>
      <c r="USI18" s="119"/>
      <c r="USJ18" s="119"/>
      <c r="USK18" s="119"/>
      <c r="USL18" s="119"/>
      <c r="USM18" s="119"/>
      <c r="USN18" s="119"/>
      <c r="USO18" s="119"/>
      <c r="USP18" s="119"/>
      <c r="USQ18" s="119"/>
      <c r="USR18" s="119"/>
      <c r="USS18" s="119"/>
      <c r="UST18" s="119"/>
      <c r="USU18" s="119"/>
      <c r="USV18" s="119"/>
      <c r="USW18" s="119"/>
      <c r="USX18" s="119"/>
      <c r="USY18" s="119"/>
      <c r="USZ18" s="119"/>
      <c r="UTA18" s="119"/>
      <c r="UTB18" s="119"/>
      <c r="UTC18" s="119"/>
      <c r="UTD18" s="119"/>
      <c r="UTE18" s="119"/>
      <c r="UTF18" s="119"/>
      <c r="UTG18" s="119"/>
      <c r="UTH18" s="119"/>
      <c r="UTI18" s="119"/>
      <c r="UTJ18" s="119"/>
      <c r="UTK18" s="119"/>
      <c r="UTL18" s="119"/>
      <c r="UTM18" s="119"/>
      <c r="UTN18" s="119"/>
      <c r="UTO18" s="119"/>
      <c r="UTP18" s="119"/>
      <c r="UTQ18" s="119"/>
      <c r="UTR18" s="119"/>
      <c r="UTS18" s="119"/>
      <c r="UTT18" s="119"/>
      <c r="UTU18" s="119"/>
      <c r="UTV18" s="119"/>
      <c r="UTW18" s="119"/>
      <c r="UTX18" s="119"/>
      <c r="UTY18" s="119"/>
      <c r="UTZ18" s="119"/>
      <c r="UUA18" s="119"/>
      <c r="UUB18" s="119"/>
      <c r="UUC18" s="119"/>
      <c r="UUD18" s="119"/>
      <c r="UUE18" s="119"/>
      <c r="UUF18" s="119"/>
      <c r="UUG18" s="119"/>
      <c r="UUH18" s="119"/>
      <c r="UUI18" s="119"/>
      <c r="UUJ18" s="119"/>
      <c r="UUK18" s="119"/>
      <c r="UUL18" s="119"/>
      <c r="UUM18" s="119"/>
      <c r="UUN18" s="119"/>
      <c r="UUO18" s="119"/>
      <c r="UUP18" s="119"/>
      <c r="UUQ18" s="119"/>
      <c r="UUR18" s="119"/>
      <c r="UUS18" s="119"/>
      <c r="UUT18" s="119"/>
      <c r="UUU18" s="119"/>
      <c r="UUV18" s="119"/>
      <c r="UUW18" s="119"/>
      <c r="UUX18" s="119"/>
      <c r="UUY18" s="119"/>
      <c r="UUZ18" s="119"/>
      <c r="UVA18" s="119"/>
      <c r="UVB18" s="119"/>
      <c r="UVC18" s="119"/>
      <c r="UVD18" s="119"/>
      <c r="UVE18" s="119"/>
      <c r="UVF18" s="119"/>
      <c r="UVG18" s="119"/>
      <c r="UVH18" s="119"/>
      <c r="UVI18" s="119"/>
      <c r="UVJ18" s="119"/>
      <c r="UVK18" s="119"/>
      <c r="UVL18" s="119"/>
      <c r="UVM18" s="119"/>
      <c r="UVN18" s="119"/>
      <c r="UVO18" s="119"/>
      <c r="UVP18" s="119"/>
      <c r="UVQ18" s="119"/>
      <c r="UVR18" s="119"/>
      <c r="UVS18" s="119"/>
      <c r="UVT18" s="119"/>
      <c r="UVU18" s="119"/>
      <c r="UVV18" s="119"/>
      <c r="UVW18" s="119"/>
      <c r="UVX18" s="119"/>
      <c r="UVY18" s="119"/>
      <c r="UVZ18" s="119"/>
      <c r="UWA18" s="119"/>
      <c r="UWB18" s="119"/>
      <c r="UWC18" s="119"/>
      <c r="UWD18" s="119"/>
      <c r="UWE18" s="119"/>
      <c r="UWF18" s="119"/>
      <c r="UWG18" s="119"/>
      <c r="UWH18" s="119"/>
      <c r="UWI18" s="119"/>
      <c r="UWJ18" s="119"/>
      <c r="UWK18" s="119"/>
      <c r="UWL18" s="119"/>
      <c r="UWM18" s="119"/>
      <c r="UWN18" s="119"/>
      <c r="UWO18" s="119"/>
      <c r="UWP18" s="119"/>
      <c r="UWQ18" s="119"/>
      <c r="UWR18" s="119"/>
      <c r="UWS18" s="119"/>
      <c r="UWT18" s="119"/>
      <c r="UWU18" s="119"/>
      <c r="UWV18" s="119"/>
      <c r="UWW18" s="119"/>
      <c r="UWX18" s="119"/>
      <c r="UWY18" s="119"/>
      <c r="UWZ18" s="119"/>
      <c r="UXA18" s="119"/>
      <c r="UXB18" s="119"/>
      <c r="UXC18" s="119"/>
      <c r="UXD18" s="119"/>
      <c r="UXE18" s="119"/>
      <c r="UXF18" s="119"/>
      <c r="UXG18" s="119"/>
      <c r="UXH18" s="119"/>
      <c r="UXI18" s="119"/>
      <c r="UXJ18" s="119"/>
      <c r="UXK18" s="119"/>
      <c r="UXL18" s="119"/>
      <c r="UXM18" s="119"/>
      <c r="UXN18" s="119"/>
      <c r="UXO18" s="119"/>
      <c r="UXP18" s="119"/>
      <c r="UXQ18" s="119"/>
      <c r="UXR18" s="119"/>
      <c r="UXS18" s="119"/>
      <c r="UXT18" s="119"/>
      <c r="UXU18" s="119"/>
      <c r="UXV18" s="119"/>
      <c r="UXW18" s="119"/>
      <c r="UXX18" s="119"/>
      <c r="UXY18" s="119"/>
      <c r="UXZ18" s="119"/>
      <c r="UYA18" s="119"/>
      <c r="UYB18" s="119"/>
      <c r="UYC18" s="119"/>
      <c r="UYD18" s="119"/>
      <c r="UYE18" s="119"/>
      <c r="UYF18" s="119"/>
      <c r="UYG18" s="119"/>
      <c r="UYH18" s="119"/>
      <c r="UYI18" s="119"/>
      <c r="UYJ18" s="119"/>
      <c r="UYK18" s="119"/>
      <c r="UYL18" s="119"/>
      <c r="UYM18" s="119"/>
      <c r="UYN18" s="119"/>
      <c r="UYO18" s="119"/>
      <c r="UYP18" s="119"/>
      <c r="UYQ18" s="119"/>
      <c r="UYR18" s="119"/>
      <c r="UYS18" s="119"/>
      <c r="UYT18" s="119"/>
      <c r="UYU18" s="119"/>
      <c r="UYV18" s="119"/>
      <c r="UYW18" s="119"/>
      <c r="UYX18" s="119"/>
      <c r="UYY18" s="119"/>
      <c r="UYZ18" s="119"/>
      <c r="UZA18" s="119"/>
      <c r="UZB18" s="119"/>
      <c r="UZC18" s="119"/>
      <c r="UZD18" s="119"/>
      <c r="UZE18" s="119"/>
      <c r="UZF18" s="119"/>
      <c r="UZG18" s="119"/>
      <c r="UZH18" s="119"/>
      <c r="UZI18" s="119"/>
      <c r="UZJ18" s="119"/>
      <c r="UZK18" s="119"/>
      <c r="UZL18" s="119"/>
      <c r="UZM18" s="119"/>
      <c r="UZN18" s="119"/>
      <c r="UZO18" s="119"/>
      <c r="UZP18" s="119"/>
      <c r="UZQ18" s="119"/>
      <c r="UZR18" s="119"/>
      <c r="UZS18" s="119"/>
      <c r="UZT18" s="119"/>
      <c r="UZU18" s="119"/>
      <c r="UZV18" s="119"/>
      <c r="UZW18" s="119"/>
      <c r="UZX18" s="119"/>
      <c r="UZY18" s="119"/>
      <c r="UZZ18" s="119"/>
      <c r="VAA18" s="119"/>
      <c r="VAB18" s="119"/>
      <c r="VAC18" s="119"/>
      <c r="VAD18" s="119"/>
      <c r="VAE18" s="119"/>
      <c r="VAF18" s="119"/>
      <c r="VAG18" s="119"/>
      <c r="VAH18" s="119"/>
      <c r="VAI18" s="119"/>
      <c r="VAJ18" s="119"/>
      <c r="VAK18" s="119"/>
      <c r="VAL18" s="119"/>
      <c r="VAM18" s="119"/>
      <c r="VAN18" s="119"/>
      <c r="VAO18" s="119"/>
      <c r="VAP18" s="119"/>
      <c r="VAQ18" s="119"/>
      <c r="VAR18" s="119"/>
      <c r="VAS18" s="119"/>
      <c r="VAT18" s="119"/>
      <c r="VAU18" s="119"/>
      <c r="VAV18" s="119"/>
      <c r="VAW18" s="119"/>
      <c r="VAX18" s="119"/>
      <c r="VAY18" s="119"/>
      <c r="VAZ18" s="119"/>
      <c r="VBA18" s="119"/>
      <c r="VBB18" s="119"/>
      <c r="VBC18" s="119"/>
      <c r="VBD18" s="119"/>
      <c r="VBE18" s="119"/>
      <c r="VBF18" s="119"/>
      <c r="VBG18" s="119"/>
      <c r="VBH18" s="119"/>
      <c r="VBI18" s="119"/>
      <c r="VBJ18" s="119"/>
      <c r="VBK18" s="119"/>
      <c r="VBL18" s="119"/>
      <c r="VBM18" s="119"/>
      <c r="VBN18" s="119"/>
      <c r="VBO18" s="119"/>
      <c r="VBP18" s="119"/>
      <c r="VBQ18" s="119"/>
      <c r="VBR18" s="119"/>
      <c r="VBS18" s="119"/>
      <c r="VBT18" s="119"/>
      <c r="VBU18" s="119"/>
      <c r="VBV18" s="119"/>
      <c r="VBW18" s="119"/>
      <c r="VBX18" s="119"/>
      <c r="VBY18" s="119"/>
      <c r="VBZ18" s="119"/>
      <c r="VCA18" s="119"/>
      <c r="VCB18" s="119"/>
      <c r="VCC18" s="119"/>
      <c r="VCD18" s="119"/>
      <c r="VCE18" s="119"/>
      <c r="VCF18" s="119"/>
      <c r="VCG18" s="119"/>
      <c r="VCH18" s="119"/>
      <c r="VCI18" s="119"/>
      <c r="VCJ18" s="119"/>
      <c r="VCK18" s="119"/>
      <c r="VCL18" s="119"/>
      <c r="VCM18" s="119"/>
      <c r="VCN18" s="119"/>
      <c r="VCO18" s="119"/>
      <c r="VCP18" s="119"/>
      <c r="VCQ18" s="119"/>
      <c r="VCR18" s="119"/>
      <c r="VCS18" s="119"/>
      <c r="VCT18" s="119"/>
      <c r="VCU18" s="119"/>
      <c r="VCV18" s="119"/>
      <c r="VCW18" s="119"/>
      <c r="VCX18" s="119"/>
      <c r="VCY18" s="119"/>
      <c r="VCZ18" s="119"/>
      <c r="VDA18" s="119"/>
      <c r="VDB18" s="119"/>
      <c r="VDC18" s="119"/>
      <c r="VDD18" s="119"/>
      <c r="VDE18" s="119"/>
      <c r="VDF18" s="119"/>
      <c r="VDG18" s="119"/>
      <c r="VDH18" s="119"/>
      <c r="VDI18" s="119"/>
      <c r="VDJ18" s="119"/>
      <c r="VDK18" s="119"/>
      <c r="VDL18" s="119"/>
      <c r="VDM18" s="119"/>
      <c r="VDN18" s="119"/>
      <c r="VDO18" s="119"/>
      <c r="VDP18" s="119"/>
      <c r="VDQ18" s="119"/>
      <c r="VDR18" s="119"/>
      <c r="VDS18" s="119"/>
      <c r="VDT18" s="119"/>
      <c r="VDU18" s="119"/>
      <c r="VDV18" s="119"/>
      <c r="VDW18" s="119"/>
      <c r="VDX18" s="119"/>
      <c r="VDY18" s="119"/>
      <c r="VDZ18" s="119"/>
      <c r="VEA18" s="119"/>
      <c r="VEB18" s="119"/>
      <c r="VEC18" s="119"/>
      <c r="VED18" s="119"/>
      <c r="VEE18" s="119"/>
      <c r="VEF18" s="119"/>
      <c r="VEG18" s="119"/>
      <c r="VEH18" s="119"/>
      <c r="VEI18" s="119"/>
      <c r="VEJ18" s="119"/>
      <c r="VEK18" s="119"/>
      <c r="VEL18" s="119"/>
      <c r="VEM18" s="119"/>
      <c r="VEN18" s="119"/>
      <c r="VEO18" s="119"/>
      <c r="VEP18" s="119"/>
      <c r="VEQ18" s="119"/>
      <c r="VER18" s="119"/>
      <c r="VES18" s="119"/>
      <c r="VET18" s="119"/>
      <c r="VEU18" s="119"/>
      <c r="VEV18" s="119"/>
      <c r="VEW18" s="119"/>
      <c r="VEX18" s="119"/>
      <c r="VEY18" s="119"/>
      <c r="VEZ18" s="119"/>
      <c r="VFA18" s="119"/>
      <c r="VFB18" s="119"/>
      <c r="VFC18" s="119"/>
      <c r="VFD18" s="119"/>
      <c r="VFE18" s="119"/>
      <c r="VFF18" s="119"/>
      <c r="VFG18" s="119"/>
      <c r="VFH18" s="119"/>
      <c r="VFI18" s="119"/>
      <c r="VFJ18" s="119"/>
      <c r="VFK18" s="119"/>
      <c r="VFL18" s="119"/>
      <c r="VFM18" s="119"/>
      <c r="VFN18" s="119"/>
      <c r="VFO18" s="119"/>
      <c r="VFP18" s="119"/>
      <c r="VFQ18" s="119"/>
      <c r="VFR18" s="119"/>
      <c r="VFS18" s="119"/>
      <c r="VFT18" s="119"/>
      <c r="VFU18" s="119"/>
      <c r="VFV18" s="119"/>
      <c r="VFW18" s="119"/>
      <c r="VFX18" s="119"/>
      <c r="VFY18" s="119"/>
      <c r="VFZ18" s="119"/>
      <c r="VGA18" s="119"/>
      <c r="VGB18" s="119"/>
      <c r="VGC18" s="119"/>
      <c r="VGD18" s="119"/>
      <c r="VGE18" s="119"/>
      <c r="VGF18" s="119"/>
      <c r="VGG18" s="119"/>
      <c r="VGH18" s="119"/>
      <c r="VGI18" s="119"/>
      <c r="VGJ18" s="119"/>
      <c r="VGK18" s="119"/>
      <c r="VGL18" s="119"/>
      <c r="VGM18" s="119"/>
      <c r="VGN18" s="119"/>
      <c r="VGO18" s="119"/>
      <c r="VGP18" s="119"/>
      <c r="VGQ18" s="119"/>
      <c r="VGR18" s="119"/>
      <c r="VGS18" s="119"/>
      <c r="VGT18" s="119"/>
      <c r="VGU18" s="119"/>
      <c r="VGV18" s="119"/>
      <c r="VGW18" s="119"/>
      <c r="VGX18" s="119"/>
      <c r="VGY18" s="119"/>
      <c r="VGZ18" s="119"/>
      <c r="VHA18" s="119"/>
      <c r="VHB18" s="119"/>
      <c r="VHC18" s="119"/>
      <c r="VHD18" s="119"/>
      <c r="VHE18" s="119"/>
      <c r="VHF18" s="119"/>
      <c r="VHG18" s="119"/>
      <c r="VHH18" s="119"/>
      <c r="VHI18" s="119"/>
      <c r="VHJ18" s="119"/>
      <c r="VHK18" s="119"/>
      <c r="VHL18" s="119"/>
      <c r="VHM18" s="119"/>
      <c r="VHN18" s="119"/>
      <c r="VHO18" s="119"/>
      <c r="VHP18" s="119"/>
      <c r="VHQ18" s="119"/>
      <c r="VHR18" s="119"/>
      <c r="VHS18" s="119"/>
      <c r="VHT18" s="119"/>
      <c r="VHU18" s="119"/>
      <c r="VHV18" s="119"/>
      <c r="VHW18" s="119"/>
      <c r="VHX18" s="119"/>
      <c r="VHY18" s="119"/>
      <c r="VHZ18" s="119"/>
      <c r="VIA18" s="119"/>
      <c r="VIB18" s="119"/>
      <c r="VIC18" s="119"/>
      <c r="VID18" s="119"/>
      <c r="VIE18" s="119"/>
      <c r="VIF18" s="119"/>
      <c r="VIG18" s="119"/>
      <c r="VIH18" s="119"/>
      <c r="VII18" s="119"/>
      <c r="VIJ18" s="119"/>
      <c r="VIK18" s="119"/>
      <c r="VIL18" s="119"/>
      <c r="VIM18" s="119"/>
      <c r="VIN18" s="119"/>
      <c r="VIO18" s="119"/>
      <c r="VIP18" s="119"/>
      <c r="VIQ18" s="119"/>
      <c r="VIR18" s="119"/>
      <c r="VIS18" s="119"/>
      <c r="VIT18" s="119"/>
      <c r="VIU18" s="119"/>
      <c r="VIV18" s="119"/>
      <c r="VIW18" s="119"/>
      <c r="VIX18" s="119"/>
      <c r="VIY18" s="119"/>
      <c r="VIZ18" s="119"/>
      <c r="VJA18" s="119"/>
      <c r="VJB18" s="119"/>
      <c r="VJC18" s="119"/>
      <c r="VJD18" s="119"/>
      <c r="VJE18" s="119"/>
      <c r="VJF18" s="119"/>
      <c r="VJG18" s="119"/>
      <c r="VJH18" s="119"/>
      <c r="VJI18" s="119"/>
      <c r="VJJ18" s="119"/>
      <c r="VJK18" s="119"/>
      <c r="VJL18" s="119"/>
      <c r="VJM18" s="119"/>
      <c r="VJN18" s="119"/>
      <c r="VJO18" s="119"/>
      <c r="VJP18" s="119"/>
      <c r="VJQ18" s="119"/>
      <c r="VJR18" s="119"/>
      <c r="VJS18" s="119"/>
      <c r="VJT18" s="119"/>
      <c r="VJU18" s="119"/>
      <c r="VJV18" s="119"/>
      <c r="VJW18" s="119"/>
      <c r="VJX18" s="119"/>
      <c r="VJY18" s="119"/>
      <c r="VJZ18" s="119"/>
      <c r="VKA18" s="119"/>
      <c r="VKB18" s="119"/>
      <c r="VKC18" s="119"/>
      <c r="VKD18" s="119"/>
      <c r="VKE18" s="119"/>
      <c r="VKF18" s="119"/>
      <c r="VKG18" s="119"/>
      <c r="VKH18" s="119"/>
      <c r="VKI18" s="119"/>
      <c r="VKJ18" s="119"/>
      <c r="VKK18" s="119"/>
      <c r="VKL18" s="119"/>
      <c r="VKM18" s="119"/>
      <c r="VKN18" s="119"/>
      <c r="VKO18" s="119"/>
      <c r="VKP18" s="119"/>
      <c r="VKQ18" s="119"/>
      <c r="VKR18" s="119"/>
      <c r="VKS18" s="119"/>
      <c r="VKT18" s="119"/>
      <c r="VKU18" s="119"/>
      <c r="VKV18" s="119"/>
      <c r="VKW18" s="119"/>
      <c r="VKX18" s="119"/>
      <c r="VKY18" s="119"/>
      <c r="VKZ18" s="119"/>
      <c r="VLA18" s="119"/>
      <c r="VLB18" s="119"/>
      <c r="VLC18" s="119"/>
      <c r="VLD18" s="119"/>
      <c r="VLE18" s="119"/>
      <c r="VLF18" s="119"/>
      <c r="VLG18" s="119"/>
      <c r="VLH18" s="119"/>
      <c r="VLI18" s="119"/>
      <c r="VLJ18" s="119"/>
      <c r="VLK18" s="119"/>
      <c r="VLL18" s="119"/>
      <c r="VLM18" s="119"/>
      <c r="VLN18" s="119"/>
      <c r="VLO18" s="119"/>
      <c r="VLP18" s="119"/>
      <c r="VLQ18" s="119"/>
      <c r="VLR18" s="119"/>
      <c r="VLS18" s="119"/>
      <c r="VLT18" s="119"/>
      <c r="VLU18" s="119"/>
      <c r="VLV18" s="119"/>
      <c r="VLW18" s="119"/>
      <c r="VLX18" s="119"/>
      <c r="VLY18" s="119"/>
      <c r="VLZ18" s="119"/>
      <c r="VMA18" s="119"/>
      <c r="VMB18" s="119"/>
      <c r="VMC18" s="119"/>
      <c r="VMD18" s="119"/>
      <c r="VME18" s="119"/>
      <c r="VMF18" s="119"/>
      <c r="VMG18" s="119"/>
      <c r="VMH18" s="119"/>
      <c r="VMI18" s="119"/>
      <c r="VMJ18" s="119"/>
      <c r="VMK18" s="119"/>
      <c r="VML18" s="119"/>
      <c r="VMM18" s="119"/>
      <c r="VMN18" s="119"/>
      <c r="VMO18" s="119"/>
      <c r="VMP18" s="119"/>
      <c r="VMQ18" s="119"/>
      <c r="VMR18" s="119"/>
      <c r="VMS18" s="119"/>
      <c r="VMT18" s="119"/>
      <c r="VMU18" s="119"/>
      <c r="VMV18" s="119"/>
      <c r="VMW18" s="119"/>
      <c r="VMX18" s="119"/>
      <c r="VMY18" s="119"/>
      <c r="VMZ18" s="119"/>
      <c r="VNA18" s="119"/>
      <c r="VNB18" s="119"/>
      <c r="VNC18" s="119"/>
      <c r="VND18" s="119"/>
      <c r="VNE18" s="119"/>
      <c r="VNF18" s="119"/>
      <c r="VNG18" s="119"/>
      <c r="VNH18" s="119"/>
      <c r="VNI18" s="119"/>
      <c r="VNJ18" s="119"/>
      <c r="VNK18" s="119"/>
      <c r="VNL18" s="119"/>
      <c r="VNM18" s="119"/>
      <c r="VNN18" s="119"/>
      <c r="VNO18" s="119"/>
      <c r="VNP18" s="119"/>
      <c r="VNQ18" s="119"/>
      <c r="VNR18" s="119"/>
      <c r="VNS18" s="119"/>
      <c r="VNT18" s="119"/>
      <c r="VNU18" s="119"/>
      <c r="VNV18" s="119"/>
      <c r="VNW18" s="119"/>
      <c r="VNX18" s="119"/>
      <c r="VNY18" s="119"/>
      <c r="VNZ18" s="119"/>
      <c r="VOA18" s="119"/>
      <c r="VOB18" s="119"/>
      <c r="VOC18" s="119"/>
      <c r="VOD18" s="119"/>
      <c r="VOE18" s="119"/>
      <c r="VOF18" s="119"/>
      <c r="VOG18" s="119"/>
      <c r="VOH18" s="119"/>
      <c r="VOI18" s="119"/>
      <c r="VOJ18" s="119"/>
      <c r="VOK18" s="119"/>
      <c r="VOL18" s="119"/>
      <c r="VOM18" s="119"/>
      <c r="VON18" s="119"/>
      <c r="VOO18" s="119"/>
      <c r="VOP18" s="119"/>
      <c r="VOQ18" s="119"/>
      <c r="VOR18" s="119"/>
      <c r="VOS18" s="119"/>
      <c r="VOT18" s="119"/>
      <c r="VOU18" s="119"/>
      <c r="VOV18" s="119"/>
      <c r="VOW18" s="119"/>
      <c r="VOX18" s="119"/>
      <c r="VOY18" s="119"/>
      <c r="VOZ18" s="119"/>
      <c r="VPA18" s="119"/>
      <c r="VPB18" s="119"/>
      <c r="VPC18" s="119"/>
      <c r="VPD18" s="119"/>
      <c r="VPE18" s="119"/>
      <c r="VPF18" s="119"/>
      <c r="VPG18" s="119"/>
      <c r="VPH18" s="119"/>
      <c r="VPI18" s="119"/>
      <c r="VPJ18" s="119"/>
      <c r="VPK18" s="119"/>
      <c r="VPL18" s="119"/>
      <c r="VPM18" s="119"/>
      <c r="VPN18" s="119"/>
      <c r="VPO18" s="119"/>
      <c r="VPP18" s="119"/>
      <c r="VPQ18" s="119"/>
      <c r="VPR18" s="119"/>
      <c r="VPS18" s="119"/>
      <c r="VPT18" s="119"/>
      <c r="VPU18" s="119"/>
      <c r="VPV18" s="119"/>
      <c r="VPW18" s="119"/>
      <c r="VPX18" s="119"/>
      <c r="VPY18" s="119"/>
      <c r="VPZ18" s="119"/>
      <c r="VQA18" s="119"/>
      <c r="VQB18" s="119"/>
      <c r="VQC18" s="119"/>
      <c r="VQD18" s="119"/>
      <c r="VQE18" s="119"/>
      <c r="VQF18" s="119"/>
      <c r="VQG18" s="119"/>
      <c r="VQH18" s="119"/>
      <c r="VQI18" s="119"/>
      <c r="VQJ18" s="119"/>
      <c r="VQK18" s="119"/>
      <c r="VQL18" s="119"/>
      <c r="VQM18" s="119"/>
      <c r="VQN18" s="119"/>
      <c r="VQO18" s="119"/>
      <c r="VQP18" s="119"/>
      <c r="VQQ18" s="119"/>
      <c r="VQR18" s="119"/>
      <c r="VQS18" s="119"/>
      <c r="VQT18" s="119"/>
      <c r="VQU18" s="119"/>
      <c r="VQV18" s="119"/>
      <c r="VQW18" s="119"/>
      <c r="VQX18" s="119"/>
      <c r="VQY18" s="119"/>
      <c r="VQZ18" s="119"/>
      <c r="VRA18" s="119"/>
      <c r="VRB18" s="119"/>
      <c r="VRC18" s="119"/>
      <c r="VRD18" s="119"/>
      <c r="VRE18" s="119"/>
      <c r="VRF18" s="119"/>
      <c r="VRG18" s="119"/>
      <c r="VRH18" s="119"/>
      <c r="VRI18" s="119"/>
      <c r="VRJ18" s="119"/>
      <c r="VRK18" s="119"/>
      <c r="VRL18" s="119"/>
      <c r="VRM18" s="119"/>
      <c r="VRN18" s="119"/>
      <c r="VRO18" s="119"/>
      <c r="VRP18" s="119"/>
      <c r="VRQ18" s="119"/>
      <c r="VRR18" s="119"/>
      <c r="VRS18" s="119"/>
      <c r="VRT18" s="119"/>
      <c r="VRU18" s="119"/>
      <c r="VRV18" s="119"/>
      <c r="VRW18" s="119"/>
      <c r="VRX18" s="119"/>
      <c r="VRY18" s="119"/>
      <c r="VRZ18" s="119"/>
      <c r="VSA18" s="119"/>
      <c r="VSB18" s="119"/>
      <c r="VSC18" s="119"/>
      <c r="VSD18" s="119"/>
      <c r="VSE18" s="119"/>
      <c r="VSF18" s="119"/>
      <c r="VSG18" s="119"/>
      <c r="VSH18" s="119"/>
      <c r="VSI18" s="119"/>
      <c r="VSJ18" s="119"/>
      <c r="VSK18" s="119"/>
      <c r="VSL18" s="119"/>
      <c r="VSM18" s="119"/>
      <c r="VSN18" s="119"/>
      <c r="VSO18" s="119"/>
      <c r="VSP18" s="119"/>
      <c r="VSQ18" s="119"/>
      <c r="VSR18" s="119"/>
      <c r="VSS18" s="119"/>
      <c r="VST18" s="119"/>
      <c r="VSU18" s="119"/>
      <c r="VSV18" s="119"/>
      <c r="VSW18" s="119"/>
      <c r="VSX18" s="119"/>
      <c r="VSY18" s="119"/>
      <c r="VSZ18" s="119"/>
      <c r="VTA18" s="119"/>
      <c r="VTB18" s="119"/>
      <c r="VTC18" s="119"/>
      <c r="VTD18" s="119"/>
      <c r="VTE18" s="119"/>
      <c r="VTF18" s="119"/>
      <c r="VTG18" s="119"/>
      <c r="VTH18" s="119"/>
      <c r="VTI18" s="119"/>
      <c r="VTJ18" s="119"/>
      <c r="VTK18" s="119"/>
      <c r="VTL18" s="119"/>
      <c r="VTM18" s="119"/>
      <c r="VTN18" s="119"/>
      <c r="VTO18" s="119"/>
      <c r="VTP18" s="119"/>
      <c r="VTQ18" s="119"/>
      <c r="VTR18" s="119"/>
      <c r="VTS18" s="119"/>
      <c r="VTT18" s="119"/>
      <c r="VTU18" s="119"/>
      <c r="VTV18" s="119"/>
      <c r="VTW18" s="119"/>
      <c r="VTX18" s="119"/>
      <c r="VTY18" s="119"/>
      <c r="VTZ18" s="119"/>
      <c r="VUA18" s="119"/>
      <c r="VUB18" s="119"/>
      <c r="VUC18" s="119"/>
      <c r="VUD18" s="119"/>
      <c r="VUE18" s="119"/>
      <c r="VUF18" s="119"/>
      <c r="VUG18" s="119"/>
      <c r="VUH18" s="119"/>
      <c r="VUI18" s="119"/>
      <c r="VUJ18" s="119"/>
      <c r="VUK18" s="119"/>
      <c r="VUL18" s="119"/>
      <c r="VUM18" s="119"/>
      <c r="VUN18" s="119"/>
      <c r="VUO18" s="119"/>
      <c r="VUP18" s="119"/>
      <c r="VUQ18" s="119"/>
      <c r="VUR18" s="119"/>
      <c r="VUS18" s="119"/>
      <c r="VUT18" s="119"/>
      <c r="VUU18" s="119"/>
      <c r="VUV18" s="119"/>
      <c r="VUW18" s="119"/>
      <c r="VUX18" s="119"/>
      <c r="VUY18" s="119"/>
      <c r="VUZ18" s="119"/>
      <c r="VVA18" s="119"/>
      <c r="VVB18" s="119"/>
      <c r="VVC18" s="119"/>
      <c r="VVD18" s="119"/>
      <c r="VVE18" s="119"/>
      <c r="VVF18" s="119"/>
      <c r="VVG18" s="119"/>
      <c r="VVH18" s="119"/>
      <c r="VVI18" s="119"/>
      <c r="VVJ18" s="119"/>
      <c r="VVK18" s="119"/>
      <c r="VVL18" s="119"/>
      <c r="VVM18" s="119"/>
      <c r="VVN18" s="119"/>
      <c r="VVO18" s="119"/>
      <c r="VVP18" s="119"/>
      <c r="VVQ18" s="119"/>
      <c r="VVR18" s="119"/>
      <c r="VVS18" s="119"/>
      <c r="VVT18" s="119"/>
      <c r="VVU18" s="119"/>
      <c r="VVV18" s="119"/>
      <c r="VVW18" s="119"/>
      <c r="VVX18" s="119"/>
      <c r="VVY18" s="119"/>
      <c r="VVZ18" s="119"/>
      <c r="VWA18" s="119"/>
      <c r="VWB18" s="119"/>
      <c r="VWC18" s="119"/>
      <c r="VWD18" s="119"/>
      <c r="VWE18" s="119"/>
      <c r="VWF18" s="119"/>
      <c r="VWG18" s="119"/>
      <c r="VWH18" s="119"/>
      <c r="VWI18" s="119"/>
      <c r="VWJ18" s="119"/>
      <c r="VWK18" s="119"/>
      <c r="VWL18" s="119"/>
      <c r="VWM18" s="119"/>
      <c r="VWN18" s="119"/>
      <c r="VWO18" s="119"/>
      <c r="VWP18" s="119"/>
      <c r="VWQ18" s="119"/>
      <c r="VWR18" s="119"/>
      <c r="VWS18" s="119"/>
      <c r="VWT18" s="119"/>
      <c r="VWU18" s="119"/>
      <c r="VWV18" s="119"/>
      <c r="VWW18" s="119"/>
      <c r="VWX18" s="119"/>
      <c r="VWY18" s="119"/>
      <c r="VWZ18" s="119"/>
      <c r="VXA18" s="119"/>
      <c r="VXB18" s="119"/>
      <c r="VXC18" s="119"/>
      <c r="VXD18" s="119"/>
      <c r="VXE18" s="119"/>
      <c r="VXF18" s="119"/>
      <c r="VXG18" s="119"/>
      <c r="VXH18" s="119"/>
      <c r="VXI18" s="119"/>
      <c r="VXJ18" s="119"/>
      <c r="VXK18" s="119"/>
      <c r="VXL18" s="119"/>
      <c r="VXM18" s="119"/>
      <c r="VXN18" s="119"/>
      <c r="VXO18" s="119"/>
      <c r="VXP18" s="119"/>
      <c r="VXQ18" s="119"/>
      <c r="VXR18" s="119"/>
      <c r="VXS18" s="119"/>
      <c r="VXT18" s="119"/>
      <c r="VXU18" s="119"/>
      <c r="VXV18" s="119"/>
      <c r="VXW18" s="119"/>
      <c r="VXX18" s="119"/>
      <c r="VXY18" s="119"/>
      <c r="VXZ18" s="119"/>
      <c r="VYA18" s="119"/>
      <c r="VYB18" s="119"/>
      <c r="VYC18" s="119"/>
      <c r="VYD18" s="119"/>
      <c r="VYE18" s="119"/>
      <c r="VYF18" s="119"/>
      <c r="VYG18" s="119"/>
      <c r="VYH18" s="119"/>
      <c r="VYI18" s="119"/>
      <c r="VYJ18" s="119"/>
      <c r="VYK18" s="119"/>
      <c r="VYL18" s="119"/>
      <c r="VYM18" s="119"/>
      <c r="VYN18" s="119"/>
      <c r="VYO18" s="119"/>
      <c r="VYP18" s="119"/>
      <c r="VYQ18" s="119"/>
      <c r="VYR18" s="119"/>
      <c r="VYS18" s="119"/>
      <c r="VYT18" s="119"/>
      <c r="VYU18" s="119"/>
      <c r="VYV18" s="119"/>
      <c r="VYW18" s="119"/>
      <c r="VYX18" s="119"/>
      <c r="VYY18" s="119"/>
      <c r="VYZ18" s="119"/>
      <c r="VZA18" s="119"/>
      <c r="VZB18" s="119"/>
      <c r="VZC18" s="119"/>
      <c r="VZD18" s="119"/>
      <c r="VZE18" s="119"/>
      <c r="VZF18" s="119"/>
      <c r="VZG18" s="119"/>
      <c r="VZH18" s="119"/>
      <c r="VZI18" s="119"/>
      <c r="VZJ18" s="119"/>
      <c r="VZK18" s="119"/>
      <c r="VZL18" s="119"/>
      <c r="VZM18" s="119"/>
      <c r="VZN18" s="119"/>
      <c r="VZO18" s="119"/>
      <c r="VZP18" s="119"/>
      <c r="VZQ18" s="119"/>
      <c r="VZR18" s="119"/>
      <c r="VZS18" s="119"/>
      <c r="VZT18" s="119"/>
      <c r="VZU18" s="119"/>
      <c r="VZV18" s="119"/>
      <c r="VZW18" s="119"/>
      <c r="VZX18" s="119"/>
      <c r="VZY18" s="119"/>
      <c r="VZZ18" s="119"/>
      <c r="WAA18" s="119"/>
      <c r="WAB18" s="119"/>
      <c r="WAC18" s="119"/>
      <c r="WAD18" s="119"/>
      <c r="WAE18" s="119"/>
      <c r="WAF18" s="119"/>
      <c r="WAG18" s="119"/>
      <c r="WAH18" s="119"/>
      <c r="WAI18" s="119"/>
      <c r="WAJ18" s="119"/>
      <c r="WAK18" s="119"/>
      <c r="WAL18" s="119"/>
      <c r="WAM18" s="119"/>
      <c r="WAN18" s="119"/>
      <c r="WAO18" s="119"/>
      <c r="WAP18" s="119"/>
      <c r="WAQ18" s="119"/>
      <c r="WAR18" s="119"/>
      <c r="WAS18" s="119"/>
      <c r="WAT18" s="119"/>
      <c r="WAU18" s="119"/>
      <c r="WAV18" s="119"/>
      <c r="WAW18" s="119"/>
      <c r="WAX18" s="119"/>
      <c r="WAY18" s="119"/>
      <c r="WAZ18" s="119"/>
      <c r="WBA18" s="119"/>
      <c r="WBB18" s="119"/>
      <c r="WBC18" s="119"/>
      <c r="WBD18" s="119"/>
      <c r="WBE18" s="119"/>
      <c r="WBF18" s="119"/>
      <c r="WBG18" s="119"/>
      <c r="WBH18" s="119"/>
      <c r="WBI18" s="119"/>
      <c r="WBJ18" s="119"/>
      <c r="WBK18" s="119"/>
      <c r="WBL18" s="119"/>
      <c r="WBM18" s="119"/>
      <c r="WBN18" s="119"/>
      <c r="WBO18" s="119"/>
      <c r="WBP18" s="119"/>
      <c r="WBQ18" s="119"/>
      <c r="WBR18" s="119"/>
      <c r="WBS18" s="119"/>
      <c r="WBT18" s="119"/>
      <c r="WBU18" s="119"/>
      <c r="WBV18" s="119"/>
      <c r="WBW18" s="119"/>
      <c r="WBX18" s="119"/>
      <c r="WBY18" s="119"/>
      <c r="WBZ18" s="119"/>
      <c r="WCA18" s="119"/>
      <c r="WCB18" s="119"/>
      <c r="WCC18" s="119"/>
      <c r="WCD18" s="119"/>
      <c r="WCE18" s="119"/>
      <c r="WCF18" s="119"/>
      <c r="WCG18" s="119"/>
      <c r="WCH18" s="119"/>
      <c r="WCI18" s="119"/>
      <c r="WCJ18" s="119"/>
      <c r="WCK18" s="119"/>
      <c r="WCL18" s="119"/>
      <c r="WCM18" s="119"/>
      <c r="WCN18" s="119"/>
      <c r="WCO18" s="119"/>
      <c r="WCP18" s="119"/>
      <c r="WCQ18" s="119"/>
      <c r="WCR18" s="119"/>
      <c r="WCS18" s="119"/>
      <c r="WCT18" s="119"/>
      <c r="WCU18" s="119"/>
      <c r="WCV18" s="119"/>
      <c r="WCW18" s="119"/>
      <c r="WCX18" s="119"/>
      <c r="WCY18" s="119"/>
      <c r="WCZ18" s="119"/>
      <c r="WDA18" s="119"/>
      <c r="WDB18" s="119"/>
      <c r="WDC18" s="119"/>
      <c r="WDD18" s="119"/>
      <c r="WDE18" s="119"/>
      <c r="WDF18" s="119"/>
      <c r="WDG18" s="119"/>
      <c r="WDH18" s="119"/>
      <c r="WDI18" s="119"/>
      <c r="WDJ18" s="119"/>
      <c r="WDK18" s="119"/>
      <c r="WDL18" s="119"/>
      <c r="WDM18" s="119"/>
      <c r="WDN18" s="119"/>
      <c r="WDO18" s="119"/>
      <c r="WDP18" s="119"/>
      <c r="WDQ18" s="119"/>
      <c r="WDR18" s="119"/>
      <c r="WDS18" s="119"/>
      <c r="WDT18" s="119"/>
      <c r="WDU18" s="119"/>
      <c r="WDV18" s="119"/>
      <c r="WDW18" s="119"/>
      <c r="WDX18" s="119"/>
      <c r="WDY18" s="119"/>
      <c r="WDZ18" s="119"/>
      <c r="WEA18" s="119"/>
      <c r="WEB18" s="119"/>
      <c r="WEC18" s="119"/>
      <c r="WED18" s="119"/>
      <c r="WEE18" s="119"/>
      <c r="WEF18" s="119"/>
      <c r="WEG18" s="119"/>
      <c r="WEH18" s="119"/>
      <c r="WEI18" s="119"/>
      <c r="WEJ18" s="119"/>
      <c r="WEK18" s="119"/>
      <c r="WEL18" s="119"/>
      <c r="WEM18" s="119"/>
      <c r="WEN18" s="119"/>
      <c r="WEO18" s="119"/>
      <c r="WEP18" s="119"/>
      <c r="WEQ18" s="119"/>
      <c r="WER18" s="119"/>
      <c r="WES18" s="119"/>
      <c r="WET18" s="119"/>
      <c r="WEU18" s="119"/>
      <c r="WEV18" s="119"/>
      <c r="WEW18" s="119"/>
      <c r="WEX18" s="119"/>
      <c r="WEY18" s="119"/>
      <c r="WEZ18" s="119"/>
      <c r="WFA18" s="119"/>
      <c r="WFB18" s="119"/>
      <c r="WFC18" s="119"/>
      <c r="WFD18" s="119"/>
      <c r="WFE18" s="119"/>
      <c r="WFF18" s="119"/>
      <c r="WFG18" s="119"/>
      <c r="WFH18" s="119"/>
      <c r="WFI18" s="119"/>
      <c r="WFJ18" s="119"/>
      <c r="WFK18" s="119"/>
      <c r="WFL18" s="119"/>
      <c r="WFM18" s="119"/>
      <c r="WFN18" s="119"/>
      <c r="WFO18" s="119"/>
      <c r="WFP18" s="119"/>
      <c r="WFQ18" s="119"/>
      <c r="WFR18" s="119"/>
      <c r="WFS18" s="119"/>
      <c r="WFT18" s="119"/>
      <c r="WFU18" s="119"/>
      <c r="WFV18" s="119"/>
      <c r="WFW18" s="119"/>
      <c r="WFX18" s="119"/>
      <c r="WFY18" s="119"/>
      <c r="WFZ18" s="119"/>
      <c r="WGA18" s="119"/>
      <c r="WGB18" s="119"/>
      <c r="WGC18" s="119"/>
      <c r="WGD18" s="119"/>
      <c r="WGE18" s="119"/>
      <c r="WGF18" s="119"/>
      <c r="WGG18" s="119"/>
      <c r="WGH18" s="119"/>
      <c r="WGI18" s="119"/>
      <c r="WGJ18" s="119"/>
      <c r="WGK18" s="119"/>
      <c r="WGL18" s="119"/>
      <c r="WGM18" s="119"/>
      <c r="WGN18" s="119"/>
      <c r="WGO18" s="119"/>
      <c r="WGP18" s="119"/>
      <c r="WGQ18" s="119"/>
      <c r="WGR18" s="119"/>
      <c r="WGS18" s="119"/>
      <c r="WGT18" s="119"/>
      <c r="WGU18" s="119"/>
      <c r="WGV18" s="119"/>
      <c r="WGW18" s="119"/>
      <c r="WGX18" s="119"/>
      <c r="WGY18" s="119"/>
      <c r="WGZ18" s="119"/>
      <c r="WHA18" s="119"/>
      <c r="WHB18" s="119"/>
      <c r="WHC18" s="119"/>
      <c r="WHD18" s="119"/>
      <c r="WHE18" s="119"/>
      <c r="WHF18" s="119"/>
      <c r="WHG18" s="119"/>
      <c r="WHH18" s="119"/>
      <c r="WHI18" s="119"/>
      <c r="WHJ18" s="119"/>
      <c r="WHK18" s="119"/>
      <c r="WHL18" s="119"/>
      <c r="WHM18" s="119"/>
      <c r="WHN18" s="119"/>
      <c r="WHO18" s="119"/>
      <c r="WHP18" s="119"/>
      <c r="WHQ18" s="119"/>
      <c r="WHR18" s="119"/>
      <c r="WHS18" s="119"/>
      <c r="WHT18" s="119"/>
      <c r="WHU18" s="119"/>
      <c r="WHV18" s="119"/>
      <c r="WHW18" s="119"/>
      <c r="WHX18" s="119"/>
      <c r="WHY18" s="119"/>
      <c r="WHZ18" s="119"/>
      <c r="WIA18" s="119"/>
      <c r="WIB18" s="119"/>
      <c r="WIC18" s="119"/>
      <c r="WID18" s="119"/>
      <c r="WIE18" s="119"/>
      <c r="WIF18" s="119"/>
      <c r="WIG18" s="119"/>
      <c r="WIH18" s="119"/>
      <c r="WII18" s="119"/>
      <c r="WIJ18" s="119"/>
      <c r="WIK18" s="119"/>
      <c r="WIL18" s="119"/>
      <c r="WIM18" s="119"/>
      <c r="WIN18" s="119"/>
      <c r="WIO18" s="119"/>
      <c r="WIP18" s="119"/>
      <c r="WIQ18" s="119"/>
      <c r="WIR18" s="119"/>
      <c r="WIS18" s="119"/>
      <c r="WIT18" s="119"/>
      <c r="WIU18" s="119"/>
      <c r="WIV18" s="119"/>
      <c r="WIW18" s="119"/>
      <c r="WIX18" s="119"/>
      <c r="WIY18" s="119"/>
      <c r="WIZ18" s="119"/>
      <c r="WJA18" s="119"/>
      <c r="WJB18" s="119"/>
      <c r="WJC18" s="119"/>
      <c r="WJD18" s="119"/>
      <c r="WJE18" s="119"/>
      <c r="WJF18" s="119"/>
      <c r="WJG18" s="119"/>
      <c r="WJH18" s="119"/>
      <c r="WJI18" s="119"/>
      <c r="WJJ18" s="119"/>
      <c r="WJK18" s="119"/>
      <c r="WJL18" s="119"/>
      <c r="WJM18" s="119"/>
      <c r="WJN18" s="119"/>
      <c r="WJO18" s="119"/>
      <c r="WJP18" s="119"/>
      <c r="WJQ18" s="119"/>
      <c r="WJR18" s="119"/>
      <c r="WJS18" s="119"/>
      <c r="WJT18" s="119"/>
      <c r="WJU18" s="119"/>
      <c r="WJV18" s="119"/>
      <c r="WJW18" s="119"/>
      <c r="WJX18" s="119"/>
      <c r="WJY18" s="119"/>
      <c r="WJZ18" s="119"/>
      <c r="WKA18" s="119"/>
      <c r="WKB18" s="119"/>
      <c r="WKC18" s="119"/>
      <c r="WKD18" s="119"/>
      <c r="WKE18" s="119"/>
      <c r="WKF18" s="119"/>
      <c r="WKG18" s="119"/>
      <c r="WKH18" s="119"/>
      <c r="WKI18" s="119"/>
      <c r="WKJ18" s="119"/>
      <c r="WKK18" s="119"/>
      <c r="WKL18" s="119"/>
      <c r="WKM18" s="119"/>
      <c r="WKN18" s="119"/>
      <c r="WKO18" s="119"/>
      <c r="WKP18" s="119"/>
      <c r="WKQ18" s="119"/>
      <c r="WKR18" s="119"/>
      <c r="WKS18" s="119"/>
      <c r="WKT18" s="119"/>
      <c r="WKU18" s="119"/>
      <c r="WKV18" s="119"/>
      <c r="WKW18" s="119"/>
      <c r="WKX18" s="119"/>
      <c r="WKY18" s="119"/>
      <c r="WKZ18" s="119"/>
      <c r="WLA18" s="119"/>
      <c r="WLB18" s="119"/>
      <c r="WLC18" s="119"/>
      <c r="WLD18" s="119"/>
      <c r="WLE18" s="119"/>
      <c r="WLF18" s="119"/>
      <c r="WLG18" s="119"/>
      <c r="WLH18" s="119"/>
      <c r="WLI18" s="119"/>
      <c r="WLJ18" s="119"/>
      <c r="WLK18" s="119"/>
      <c r="WLL18" s="119"/>
      <c r="WLM18" s="119"/>
      <c r="WLN18" s="119"/>
      <c r="WLO18" s="119"/>
      <c r="WLP18" s="119"/>
      <c r="WLQ18" s="119"/>
      <c r="WLR18" s="119"/>
      <c r="WLS18" s="119"/>
      <c r="WLT18" s="119"/>
      <c r="WLU18" s="119"/>
      <c r="WLV18" s="119"/>
      <c r="WLW18" s="119"/>
      <c r="WLX18" s="119"/>
      <c r="WLY18" s="119"/>
      <c r="WLZ18" s="119"/>
      <c r="WMA18" s="119"/>
      <c r="WMB18" s="119"/>
      <c r="WMC18" s="119"/>
      <c r="WMD18" s="119"/>
      <c r="WME18" s="119"/>
      <c r="WMF18" s="119"/>
      <c r="WMG18" s="119"/>
      <c r="WMH18" s="119"/>
      <c r="WMI18" s="119"/>
      <c r="WMJ18" s="119"/>
      <c r="WMK18" s="119"/>
      <c r="WML18" s="119"/>
      <c r="WMM18" s="119"/>
      <c r="WMN18" s="119"/>
      <c r="WMO18" s="119"/>
      <c r="WMP18" s="119"/>
      <c r="WMQ18" s="119"/>
      <c r="WMR18" s="119"/>
      <c r="WMS18" s="119"/>
      <c r="WMT18" s="119"/>
      <c r="WMU18" s="119"/>
      <c r="WMV18" s="119"/>
      <c r="WMW18" s="119"/>
      <c r="WMX18" s="119"/>
      <c r="WMY18" s="119"/>
      <c r="WMZ18" s="119"/>
      <c r="WNA18" s="119"/>
      <c r="WNB18" s="119"/>
      <c r="WNC18" s="119"/>
      <c r="WND18" s="119"/>
      <c r="WNE18" s="119"/>
      <c r="WNF18" s="119"/>
      <c r="WNG18" s="119"/>
      <c r="WNH18" s="119"/>
      <c r="WNI18" s="119"/>
      <c r="WNJ18" s="119"/>
      <c r="WNK18" s="119"/>
      <c r="WNL18" s="119"/>
      <c r="WNM18" s="119"/>
      <c r="WNN18" s="119"/>
      <c r="WNO18" s="119"/>
      <c r="WNP18" s="119"/>
      <c r="WNQ18" s="119"/>
      <c r="WNR18" s="119"/>
      <c r="WNS18" s="119"/>
      <c r="WNT18" s="119"/>
      <c r="WNU18" s="119"/>
      <c r="WNV18" s="119"/>
      <c r="WNW18" s="119"/>
      <c r="WNX18" s="119"/>
      <c r="WNY18" s="119"/>
      <c r="WNZ18" s="119"/>
      <c r="WOA18" s="119"/>
      <c r="WOB18" s="119"/>
      <c r="WOC18" s="119"/>
      <c r="WOD18" s="119"/>
      <c r="WOE18" s="119"/>
      <c r="WOF18" s="119"/>
      <c r="WOG18" s="119"/>
      <c r="WOH18" s="119"/>
      <c r="WOI18" s="119"/>
      <c r="WOJ18" s="119"/>
      <c r="WOK18" s="119"/>
      <c r="WOL18" s="119"/>
      <c r="WOM18" s="119"/>
      <c r="WON18" s="119"/>
      <c r="WOO18" s="119"/>
      <c r="WOP18" s="119"/>
      <c r="WOQ18" s="119"/>
      <c r="WOR18" s="119"/>
      <c r="WOS18" s="119"/>
      <c r="WOT18" s="119"/>
      <c r="WOU18" s="119"/>
      <c r="WOV18" s="119"/>
      <c r="WOW18" s="119"/>
      <c r="WOX18" s="119"/>
      <c r="WOY18" s="119"/>
      <c r="WOZ18" s="119"/>
      <c r="WPA18" s="119"/>
      <c r="WPB18" s="119"/>
      <c r="WPC18" s="119"/>
      <c r="WPD18" s="119"/>
      <c r="WPE18" s="119"/>
      <c r="WPF18" s="119"/>
      <c r="WPG18" s="119"/>
      <c r="WPH18" s="119"/>
      <c r="WPI18" s="119"/>
      <c r="WPJ18" s="119"/>
      <c r="WPK18" s="119"/>
      <c r="WPL18" s="119"/>
      <c r="WPM18" s="119"/>
      <c r="WPN18" s="119"/>
      <c r="WPO18" s="119"/>
      <c r="WPP18" s="119"/>
      <c r="WPQ18" s="119"/>
      <c r="WPR18" s="119"/>
      <c r="WPS18" s="119"/>
      <c r="WPT18" s="119"/>
      <c r="WPU18" s="119"/>
      <c r="WPV18" s="119"/>
      <c r="WPW18" s="119"/>
      <c r="WPX18" s="119"/>
      <c r="WPY18" s="119"/>
      <c r="WPZ18" s="119"/>
      <c r="WQA18" s="119"/>
      <c r="WQB18" s="119"/>
      <c r="WQC18" s="119"/>
      <c r="WQD18" s="119"/>
      <c r="WQE18" s="119"/>
      <c r="WQF18" s="119"/>
      <c r="WQG18" s="119"/>
      <c r="WQH18" s="119"/>
      <c r="WQI18" s="119"/>
      <c r="WQJ18" s="119"/>
      <c r="WQK18" s="119"/>
      <c r="WQL18" s="119"/>
      <c r="WQM18" s="119"/>
      <c r="WQN18" s="119"/>
      <c r="WQO18" s="119"/>
      <c r="WQP18" s="119"/>
      <c r="WQQ18" s="119"/>
      <c r="WQR18" s="119"/>
      <c r="WQS18" s="119"/>
      <c r="WQT18" s="119"/>
      <c r="WQU18" s="119"/>
      <c r="WQV18" s="119"/>
      <c r="WQW18" s="119"/>
      <c r="WQX18" s="119"/>
      <c r="WQY18" s="119"/>
      <c r="WQZ18" s="119"/>
      <c r="WRA18" s="119"/>
      <c r="WRB18" s="119"/>
      <c r="WRC18" s="119"/>
      <c r="WRD18" s="119"/>
      <c r="WRE18" s="119"/>
      <c r="WRF18" s="119"/>
      <c r="WRG18" s="119"/>
      <c r="WRH18" s="119"/>
      <c r="WRI18" s="119"/>
      <c r="WRJ18" s="119"/>
      <c r="WRK18" s="119"/>
      <c r="WRL18" s="119"/>
      <c r="WRM18" s="119"/>
      <c r="WRN18" s="119"/>
      <c r="WRO18" s="119"/>
      <c r="WRP18" s="119"/>
      <c r="WRQ18" s="119"/>
      <c r="WRR18" s="119"/>
      <c r="WRS18" s="119"/>
      <c r="WRT18" s="119"/>
      <c r="WRU18" s="119"/>
      <c r="WRV18" s="119"/>
      <c r="WRW18" s="119"/>
      <c r="WRX18" s="119"/>
      <c r="WRY18" s="119"/>
      <c r="WRZ18" s="119"/>
      <c r="WSA18" s="119"/>
      <c r="WSB18" s="119"/>
      <c r="WSC18" s="119"/>
      <c r="WSD18" s="119"/>
      <c r="WSE18" s="119"/>
      <c r="WSF18" s="119"/>
      <c r="WSG18" s="119"/>
      <c r="WSH18" s="119"/>
      <c r="WSI18" s="119"/>
      <c r="WSJ18" s="119"/>
      <c r="WSK18" s="119"/>
      <c r="WSL18" s="119"/>
      <c r="WSM18" s="119"/>
      <c r="WSN18" s="119"/>
      <c r="WSO18" s="119"/>
      <c r="WSP18" s="119"/>
      <c r="WSQ18" s="119"/>
      <c r="WSR18" s="119"/>
      <c r="WSS18" s="119"/>
      <c r="WST18" s="119"/>
      <c r="WSU18" s="119"/>
      <c r="WSV18" s="119"/>
      <c r="WSW18" s="119"/>
      <c r="WSX18" s="119"/>
      <c r="WSY18" s="119"/>
      <c r="WSZ18" s="119"/>
      <c r="WTA18" s="119"/>
      <c r="WTB18" s="119"/>
      <c r="WTC18" s="119"/>
      <c r="WTD18" s="119"/>
      <c r="WTE18" s="119"/>
      <c r="WTF18" s="119"/>
      <c r="WTG18" s="119"/>
      <c r="WTH18" s="119"/>
      <c r="WTI18" s="119"/>
      <c r="WTJ18" s="119"/>
      <c r="WTK18" s="119"/>
      <c r="WTL18" s="119"/>
      <c r="WTM18" s="119"/>
      <c r="WTN18" s="119"/>
      <c r="WTO18" s="119"/>
      <c r="WTP18" s="119"/>
      <c r="WTQ18" s="119"/>
      <c r="WTR18" s="119"/>
      <c r="WTS18" s="119"/>
      <c r="WTT18" s="119"/>
      <c r="WTU18" s="119"/>
      <c r="WTV18" s="119"/>
      <c r="WTW18" s="119"/>
      <c r="WTX18" s="119"/>
      <c r="WTY18" s="119"/>
      <c r="WTZ18" s="119"/>
      <c r="WUA18" s="119"/>
      <c r="WUB18" s="119"/>
      <c r="WUC18" s="119"/>
      <c r="WUD18" s="119"/>
      <c r="WUE18" s="119"/>
      <c r="WUF18" s="119"/>
      <c r="WUG18" s="119"/>
      <c r="WUH18" s="119"/>
      <c r="WUI18" s="119"/>
      <c r="WUJ18" s="119"/>
      <c r="WUK18" s="119"/>
      <c r="WUL18" s="119"/>
      <c r="WUM18" s="119"/>
      <c r="WUN18" s="119"/>
      <c r="WUO18" s="119"/>
      <c r="WUP18" s="119"/>
      <c r="WUQ18" s="119"/>
      <c r="WUR18" s="119"/>
      <c r="WUS18" s="119"/>
      <c r="WUT18" s="119"/>
      <c r="WUU18" s="119"/>
      <c r="WUV18" s="119"/>
      <c r="WUW18" s="119"/>
      <c r="WUX18" s="119"/>
      <c r="WUY18" s="119"/>
      <c r="WUZ18" s="119"/>
      <c r="WVA18" s="119"/>
      <c r="WVB18" s="119"/>
      <c r="WVC18" s="119"/>
      <c r="WVD18" s="119"/>
      <c r="WVE18" s="119"/>
      <c r="WVF18" s="119"/>
      <c r="WVG18" s="119"/>
      <c r="WVH18" s="119"/>
      <c r="WVI18" s="119"/>
      <c r="WVJ18" s="119"/>
      <c r="WVK18" s="119"/>
      <c r="WVL18" s="119"/>
      <c r="WVM18" s="119"/>
      <c r="WVN18" s="119"/>
      <c r="WVO18" s="119"/>
      <c r="WVP18" s="119"/>
      <c r="WVQ18" s="119"/>
      <c r="WVR18" s="119"/>
      <c r="WVS18" s="119"/>
      <c r="WVT18" s="119"/>
      <c r="WVU18" s="119"/>
      <c r="WVV18" s="119"/>
      <c r="WVW18" s="119"/>
      <c r="WVX18" s="119"/>
      <c r="WVY18" s="119"/>
      <c r="WVZ18" s="119"/>
      <c r="WWA18" s="119"/>
      <c r="WWB18" s="119"/>
      <c r="WWC18" s="119"/>
      <c r="WWD18" s="119"/>
      <c r="WWE18" s="119"/>
      <c r="WWF18" s="119"/>
      <c r="WWG18" s="119"/>
      <c r="WWH18" s="119"/>
      <c r="WWI18" s="119"/>
      <c r="WWJ18" s="119"/>
      <c r="WWK18" s="119"/>
      <c r="WWL18" s="119"/>
      <c r="WWM18" s="119"/>
      <c r="WWN18" s="119"/>
      <c r="WWO18" s="119"/>
      <c r="WWP18" s="119"/>
      <c r="WWQ18" s="119"/>
      <c r="WWR18" s="119"/>
      <c r="WWS18" s="119"/>
      <c r="WWT18" s="119"/>
      <c r="WWU18" s="119"/>
      <c r="WWV18" s="119"/>
      <c r="WWW18" s="119"/>
      <c r="WWX18" s="119"/>
      <c r="WWY18" s="119"/>
      <c r="WWZ18" s="119"/>
      <c r="WXA18" s="119"/>
      <c r="WXB18" s="119"/>
      <c r="WXC18" s="119"/>
      <c r="WXD18" s="119"/>
      <c r="WXE18" s="119"/>
      <c r="WXF18" s="119"/>
      <c r="WXG18" s="119"/>
      <c r="WXH18" s="119"/>
      <c r="WXI18" s="119"/>
      <c r="WXJ18" s="119"/>
      <c r="WXK18" s="119"/>
      <c r="WXL18" s="119"/>
      <c r="WXM18" s="119"/>
      <c r="WXN18" s="119"/>
      <c r="WXO18" s="119"/>
      <c r="WXP18" s="119"/>
      <c r="WXQ18" s="119"/>
      <c r="WXR18" s="119"/>
      <c r="WXS18" s="119"/>
      <c r="WXT18" s="119"/>
      <c r="WXU18" s="119"/>
      <c r="WXV18" s="119"/>
      <c r="WXW18" s="119"/>
      <c r="WXX18" s="119"/>
      <c r="WXY18" s="119"/>
      <c r="WXZ18" s="119"/>
      <c r="WYA18" s="119"/>
      <c r="WYB18" s="119"/>
      <c r="WYC18" s="119"/>
      <c r="WYD18" s="119"/>
      <c r="WYE18" s="119"/>
      <c r="WYF18" s="119"/>
      <c r="WYG18" s="119"/>
      <c r="WYH18" s="119"/>
      <c r="WYI18" s="119"/>
      <c r="WYJ18" s="119"/>
      <c r="WYK18" s="119"/>
      <c r="WYL18" s="119"/>
      <c r="WYM18" s="119"/>
      <c r="WYN18" s="119"/>
      <c r="WYO18" s="119"/>
      <c r="WYP18" s="119"/>
      <c r="WYQ18" s="119"/>
      <c r="WYR18" s="119"/>
      <c r="WYS18" s="119"/>
      <c r="WYT18" s="119"/>
      <c r="WYU18" s="119"/>
      <c r="WYV18" s="119"/>
      <c r="WYW18" s="119"/>
      <c r="WYX18" s="119"/>
      <c r="WYY18" s="119"/>
      <c r="WYZ18" s="119"/>
      <c r="WZA18" s="119"/>
      <c r="WZB18" s="119"/>
      <c r="WZC18" s="119"/>
      <c r="WZD18" s="119"/>
      <c r="WZE18" s="119"/>
      <c r="WZF18" s="119"/>
      <c r="WZG18" s="119"/>
      <c r="WZH18" s="119"/>
      <c r="WZI18" s="119"/>
      <c r="WZJ18" s="119"/>
      <c r="WZK18" s="119"/>
      <c r="WZL18" s="119"/>
      <c r="WZM18" s="119"/>
      <c r="WZN18" s="119"/>
      <c r="WZO18" s="119"/>
      <c r="WZP18" s="119"/>
      <c r="WZQ18" s="119"/>
      <c r="WZR18" s="119"/>
      <c r="WZS18" s="119"/>
      <c r="WZT18" s="119"/>
      <c r="WZU18" s="119"/>
      <c r="WZV18" s="119"/>
      <c r="WZW18" s="119"/>
      <c r="WZX18" s="119"/>
      <c r="WZY18" s="119"/>
      <c r="WZZ18" s="119"/>
      <c r="XAA18" s="119"/>
      <c r="XAB18" s="119"/>
      <c r="XAC18" s="119"/>
      <c r="XAD18" s="119"/>
      <c r="XAE18" s="119"/>
      <c r="XAF18" s="119"/>
      <c r="XAG18" s="119"/>
      <c r="XAH18" s="119"/>
      <c r="XAI18" s="119"/>
      <c r="XAJ18" s="119"/>
      <c r="XAK18" s="119"/>
      <c r="XAL18" s="119"/>
      <c r="XAM18" s="119"/>
      <c r="XAN18" s="119"/>
      <c r="XAO18" s="119"/>
      <c r="XAP18" s="119"/>
      <c r="XAQ18" s="119"/>
      <c r="XAR18" s="119"/>
      <c r="XAS18" s="119"/>
      <c r="XAT18" s="119"/>
      <c r="XAU18" s="119"/>
      <c r="XAV18" s="119"/>
      <c r="XAW18" s="119"/>
      <c r="XAX18" s="119"/>
      <c r="XAY18" s="119"/>
      <c r="XAZ18" s="119"/>
      <c r="XBA18" s="119"/>
      <c r="XBB18" s="119"/>
      <c r="XBC18" s="119"/>
      <c r="XBD18" s="119"/>
      <c r="XBE18" s="119"/>
      <c r="XBF18" s="119"/>
      <c r="XBG18" s="119"/>
      <c r="XBH18" s="119"/>
      <c r="XBI18" s="119"/>
      <c r="XBJ18" s="119"/>
      <c r="XBK18" s="119"/>
      <c r="XBL18" s="119"/>
      <c r="XBM18" s="119"/>
      <c r="XBN18" s="119"/>
      <c r="XBO18" s="119"/>
      <c r="XBP18" s="119"/>
      <c r="XBQ18" s="119"/>
      <c r="XBR18" s="119"/>
      <c r="XBS18" s="119"/>
      <c r="XBT18" s="119"/>
      <c r="XBU18" s="119"/>
      <c r="XBV18" s="119"/>
      <c r="XBW18" s="119"/>
      <c r="XBX18" s="119"/>
      <c r="XBY18" s="119"/>
      <c r="XBZ18" s="119"/>
      <c r="XCA18" s="119"/>
      <c r="XCB18" s="119"/>
      <c r="XCC18" s="119"/>
      <c r="XCD18" s="119"/>
      <c r="XCE18" s="119"/>
      <c r="XCF18" s="119"/>
      <c r="XCG18" s="119"/>
      <c r="XCH18" s="119"/>
      <c r="XCI18" s="119"/>
      <c r="XCJ18" s="119"/>
      <c r="XCK18" s="119"/>
      <c r="XCL18" s="119"/>
      <c r="XCM18" s="119"/>
      <c r="XCN18" s="119"/>
      <c r="XCO18" s="119"/>
      <c r="XCP18" s="119"/>
      <c r="XCQ18" s="119"/>
      <c r="XCR18" s="119"/>
      <c r="XCS18" s="119"/>
      <c r="XCT18" s="119"/>
      <c r="XCU18" s="119"/>
      <c r="XCV18" s="119"/>
      <c r="XCW18" s="119"/>
      <c r="XCX18" s="119"/>
      <c r="XCY18" s="119"/>
      <c r="XCZ18" s="119"/>
      <c r="XDA18" s="119"/>
      <c r="XDB18" s="119"/>
      <c r="XDC18" s="119"/>
      <c r="XDD18" s="119"/>
      <c r="XDE18" s="119"/>
      <c r="XDF18" s="119"/>
      <c r="XDG18" s="119"/>
      <c r="XDH18" s="119"/>
      <c r="XDI18" s="119"/>
      <c r="XDJ18" s="119"/>
      <c r="XDK18" s="119"/>
      <c r="XDL18" s="119"/>
      <c r="XDM18" s="119"/>
      <c r="XDN18" s="119"/>
      <c r="XDO18" s="119"/>
      <c r="XDP18" s="119"/>
      <c r="XDQ18" s="119"/>
      <c r="XDR18" s="119"/>
      <c r="XDS18" s="119"/>
      <c r="XDT18" s="119"/>
      <c r="XDU18" s="119"/>
      <c r="XDV18" s="119"/>
      <c r="XDW18" s="119"/>
      <c r="XDX18" s="119"/>
      <c r="XDY18" s="119"/>
      <c r="XDZ18" s="119"/>
      <c r="XEA18" s="119"/>
      <c r="XEB18" s="119"/>
      <c r="XEC18" s="119"/>
      <c r="XED18" s="119"/>
      <c r="XEE18" s="119"/>
      <c r="XEF18" s="119"/>
      <c r="XEG18" s="119"/>
      <c r="XEH18" s="119"/>
      <c r="XEI18" s="119"/>
      <c r="XEJ18" s="119"/>
      <c r="XEK18" s="119"/>
      <c r="XEL18" s="119"/>
      <c r="XEM18" s="119"/>
      <c r="XEN18" s="119"/>
      <c r="XEO18" s="119"/>
      <c r="XEP18" s="119"/>
      <c r="XEQ18" s="119"/>
      <c r="XER18" s="119"/>
      <c r="XES18" s="119"/>
      <c r="XET18" s="119"/>
      <c r="XEU18" s="119"/>
      <c r="XEV18" s="119"/>
      <c r="XEW18" s="119"/>
      <c r="XEX18" s="119"/>
      <c r="XEY18" s="119"/>
      <c r="XEZ18" s="119"/>
      <c r="XFA18" s="119"/>
      <c r="XFB18" s="119"/>
      <c r="XFC18" s="119"/>
      <c r="XFD18" s="119"/>
    </row>
    <row r="19" spans="1:16384" s="129" customFormat="1" x14ac:dyDescent="0.25">
      <c r="A19" s="96" t="s">
        <v>3524</v>
      </c>
    </row>
    <row r="22" spans="1:16384" ht="13" x14ac:dyDescent="0.3">
      <c r="A22" s="21" t="s">
        <v>858</v>
      </c>
    </row>
    <row r="23" spans="1:16384" x14ac:dyDescent="0.25">
      <c r="A23" s="22" t="s">
        <v>859</v>
      </c>
    </row>
    <row r="24" spans="1:16384" x14ac:dyDescent="0.25">
      <c r="A24" s="23" t="s">
        <v>860</v>
      </c>
    </row>
    <row r="25" spans="1:16384" x14ac:dyDescent="0.25">
      <c r="A25" s="24"/>
    </row>
    <row r="26" spans="1:16384" x14ac:dyDescent="0.25">
      <c r="A26" s="25" t="s">
        <v>3617</v>
      </c>
    </row>
    <row r="27" spans="1:16384" x14ac:dyDescent="0.25">
      <c r="A27" s="26" t="s">
        <v>3600</v>
      </c>
    </row>
  </sheetData>
  <sheetProtection algorithmName="SHA-512" hashValue="2BfrbPNuS0dwJrAYkFR7CX8vftcwhvzKaqFQiJycTafosSgQG+YgxGkE2jddblHAeexoWtKtNqRGTCpCY6ZjKA==" saltValue="ZxuGGQdMx+zN7u/EmqbW4w==" spinCount="100000" sheet="1" objects="1" scenarios="1"/>
  <hyperlinks>
    <hyperlink ref="A3" location="Contents!A1" display="Contents" xr:uid="{00000000-0004-0000-0500-000000000000}"/>
    <hyperlink ref="A24" r:id="rId1" xr:uid="{00000000-0004-0000-0500-000001000000}"/>
  </hyperlinks>
  <pageMargins left="0.7" right="0.7" top="0.75" bottom="0.75" header="0.3" footer="0.3"/>
  <pageSetup paperSize="9" orientation="portrait" r:id="rId2"/>
  <headerFooter>
    <oddFooter>&amp;C&amp;1#&amp;"Calibri"&amp;12&amp;K0078D7OFFICIAL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59468D"/>
  </sheetPr>
  <dimension ref="A1:H32"/>
  <sheetViews>
    <sheetView zoomScale="85" zoomScaleNormal="85" workbookViewId="0"/>
  </sheetViews>
  <sheetFormatPr defaultColWidth="9.1796875" defaultRowHeight="12.5" x14ac:dyDescent="0.25"/>
  <cols>
    <col min="1" max="1" width="25.7265625" style="70" customWidth="1"/>
    <col min="2" max="6" width="15.7265625" style="70" customWidth="1"/>
    <col min="7" max="16384" width="9.1796875" style="70"/>
  </cols>
  <sheetData>
    <row r="1" spans="1:6" ht="23" x14ac:dyDescent="0.5">
      <c r="A1" s="28" t="s">
        <v>854</v>
      </c>
    </row>
    <row r="2" spans="1:6" ht="18" x14ac:dyDescent="0.4">
      <c r="A2" s="29" t="s">
        <v>862</v>
      </c>
    </row>
    <row r="3" spans="1:6" s="79" customFormat="1" x14ac:dyDescent="0.25">
      <c r="A3" s="109" t="s">
        <v>880</v>
      </c>
    </row>
    <row r="5" spans="1:6" ht="17.5" x14ac:dyDescent="0.35">
      <c r="A5" s="50" t="s">
        <v>40</v>
      </c>
      <c r="B5" s="50" t="s">
        <v>41</v>
      </c>
    </row>
    <row r="7" spans="1:6" x14ac:dyDescent="0.25">
      <c r="A7" s="70" t="s">
        <v>23</v>
      </c>
    </row>
    <row r="8" spans="1:6" s="77" customFormat="1" ht="52" x14ac:dyDescent="0.3">
      <c r="A8" s="62" t="s">
        <v>24</v>
      </c>
      <c r="B8" s="32" t="s">
        <v>25</v>
      </c>
      <c r="C8" s="32" t="s">
        <v>26</v>
      </c>
      <c r="D8" s="32" t="s">
        <v>27</v>
      </c>
      <c r="E8" s="32" t="s">
        <v>28</v>
      </c>
      <c r="F8" s="32" t="s">
        <v>29</v>
      </c>
    </row>
    <row r="9" spans="1:6" x14ac:dyDescent="0.25">
      <c r="A9" s="42" t="s">
        <v>30</v>
      </c>
      <c r="B9" s="104">
        <v>157635</v>
      </c>
      <c r="C9" s="38">
        <v>5.7370405699954619</v>
      </c>
      <c r="D9" s="39">
        <v>4804.1490000000003</v>
      </c>
      <c r="E9" s="40">
        <v>8.5823351080685057</v>
      </c>
      <c r="F9" s="40">
        <v>32.81226290025559</v>
      </c>
    </row>
    <row r="10" spans="1:6" x14ac:dyDescent="0.25">
      <c r="A10" s="42" t="s">
        <v>31</v>
      </c>
      <c r="B10" s="104">
        <v>278545</v>
      </c>
      <c r="C10" s="38">
        <v>10.137494627267966</v>
      </c>
      <c r="D10" s="39">
        <v>6201.2139999999999</v>
      </c>
      <c r="E10" s="40">
        <v>11.078111154513721</v>
      </c>
      <c r="F10" s="40">
        <v>44.917817704726851</v>
      </c>
    </row>
    <row r="11" spans="1:6" x14ac:dyDescent="0.25">
      <c r="A11" s="42" t="s">
        <v>32</v>
      </c>
      <c r="B11" s="104">
        <v>461755</v>
      </c>
      <c r="C11" s="38">
        <v>16.805323490330537</v>
      </c>
      <c r="D11" s="39">
        <v>8908.0810000000001</v>
      </c>
      <c r="E11" s="40">
        <v>15.913772930818343</v>
      </c>
      <c r="F11" s="40">
        <v>51.835518783450667</v>
      </c>
    </row>
    <row r="12" spans="1:6" x14ac:dyDescent="0.25">
      <c r="A12" s="42" t="s">
        <v>33</v>
      </c>
      <c r="B12" s="104">
        <v>184269</v>
      </c>
      <c r="C12" s="38">
        <v>6.7063705953150867</v>
      </c>
      <c r="D12" s="39">
        <v>2657.9090000000001</v>
      </c>
      <c r="E12" s="40">
        <v>4.7482011329688687</v>
      </c>
      <c r="F12" s="40">
        <v>69.328558652685246</v>
      </c>
    </row>
    <row r="13" spans="1:6" x14ac:dyDescent="0.25">
      <c r="A13" s="42" t="s">
        <v>34</v>
      </c>
      <c r="B13" s="104">
        <v>519280</v>
      </c>
      <c r="C13" s="38">
        <v>18.89891475362225</v>
      </c>
      <c r="D13" s="39">
        <v>7292.0929999999998</v>
      </c>
      <c r="E13" s="40">
        <v>13.026903571309006</v>
      </c>
      <c r="F13" s="40">
        <v>71.211379229529854</v>
      </c>
    </row>
    <row r="14" spans="1:6" x14ac:dyDescent="0.25">
      <c r="A14" s="42" t="s">
        <v>35</v>
      </c>
      <c r="B14" s="104">
        <v>393304</v>
      </c>
      <c r="C14" s="38">
        <v>14.31408636623526</v>
      </c>
      <c r="D14" s="39">
        <v>9133.625</v>
      </c>
      <c r="E14" s="40">
        <v>16.316694278514717</v>
      </c>
      <c r="F14" s="40">
        <v>43.061106625244634</v>
      </c>
    </row>
    <row r="15" spans="1:6" x14ac:dyDescent="0.25">
      <c r="A15" s="42" t="s">
        <v>36</v>
      </c>
      <c r="B15" s="104">
        <v>261865</v>
      </c>
      <c r="C15" s="38">
        <v>9.5304350484464848</v>
      </c>
      <c r="D15" s="39">
        <v>5599.7349999999997</v>
      </c>
      <c r="E15" s="40">
        <v>10.003603611457512</v>
      </c>
      <c r="F15" s="40">
        <v>46.763820073628487</v>
      </c>
    </row>
    <row r="16" spans="1:6" x14ac:dyDescent="0.25">
      <c r="A16" s="42" t="s">
        <v>37</v>
      </c>
      <c r="B16" s="104">
        <v>286996</v>
      </c>
      <c r="C16" s="38">
        <v>10.445064201645685</v>
      </c>
      <c r="D16" s="39">
        <v>5900.7569999999996</v>
      </c>
      <c r="E16" s="40">
        <v>10.541362052942361</v>
      </c>
      <c r="F16" s="40">
        <v>48.637149436928183</v>
      </c>
    </row>
    <row r="17" spans="1:8" x14ac:dyDescent="0.25">
      <c r="A17" s="42" t="s">
        <v>38</v>
      </c>
      <c r="B17" s="104">
        <v>204022</v>
      </c>
      <c r="C17" s="38">
        <v>7.4252703471412707</v>
      </c>
      <c r="D17" s="39">
        <v>5479.6149999999998</v>
      </c>
      <c r="E17" s="40">
        <v>9.7890161594069625</v>
      </c>
      <c r="F17" s="40">
        <v>37.232907786404702</v>
      </c>
    </row>
    <row r="18" spans="1:8" ht="13" x14ac:dyDescent="0.25">
      <c r="A18" s="43" t="s">
        <v>39</v>
      </c>
      <c r="B18" s="44">
        <v>2747671</v>
      </c>
      <c r="C18" s="45">
        <v>100</v>
      </c>
      <c r="D18" s="46">
        <v>55977.178</v>
      </c>
      <c r="E18" s="47">
        <v>100</v>
      </c>
      <c r="F18" s="48">
        <v>49.08555768924257</v>
      </c>
    </row>
    <row r="19" spans="1:8" x14ac:dyDescent="0.25">
      <c r="D19" s="105"/>
    </row>
    <row r="20" spans="1:8" x14ac:dyDescent="0.25">
      <c r="A20" s="51" t="s">
        <v>879</v>
      </c>
      <c r="B20" s="77"/>
      <c r="D20" s="98"/>
    </row>
    <row r="21" spans="1:8" x14ac:dyDescent="0.25">
      <c r="A21" s="51"/>
      <c r="B21" s="77"/>
      <c r="D21" s="98"/>
    </row>
    <row r="22" spans="1:8" s="79" customFormat="1" ht="13" x14ac:dyDescent="0.3">
      <c r="A22" s="119" t="s">
        <v>885</v>
      </c>
      <c r="B22" s="31"/>
      <c r="C22" s="31"/>
      <c r="D22" s="31"/>
      <c r="E22" s="31"/>
      <c r="F22" s="31"/>
      <c r="G22" s="31"/>
      <c r="H22" s="31"/>
    </row>
    <row r="23" spans="1:8" s="79" customFormat="1" x14ac:dyDescent="0.25">
      <c r="A23" s="96" t="s">
        <v>3481</v>
      </c>
      <c r="B23" s="31"/>
      <c r="C23" s="31"/>
      <c r="D23" s="31"/>
      <c r="E23" s="31"/>
      <c r="F23" s="31"/>
      <c r="G23" s="31"/>
      <c r="H23" s="31"/>
    </row>
    <row r="24" spans="1:8" x14ac:dyDescent="0.25">
      <c r="A24" s="130" t="s">
        <v>3525</v>
      </c>
    </row>
    <row r="25" spans="1:8" x14ac:dyDescent="0.25">
      <c r="A25" s="130"/>
    </row>
    <row r="27" spans="1:8" ht="13" x14ac:dyDescent="0.3">
      <c r="A27" s="21" t="s">
        <v>858</v>
      </c>
    </row>
    <row r="28" spans="1:8" x14ac:dyDescent="0.25">
      <c r="A28" s="22" t="s">
        <v>859</v>
      </c>
    </row>
    <row r="29" spans="1:8" x14ac:dyDescent="0.25">
      <c r="A29" s="23" t="s">
        <v>860</v>
      </c>
    </row>
    <row r="30" spans="1:8" x14ac:dyDescent="0.25">
      <c r="A30" s="24"/>
    </row>
    <row r="31" spans="1:8" x14ac:dyDescent="0.25">
      <c r="A31" s="25" t="s">
        <v>3617</v>
      </c>
    </row>
    <row r="32" spans="1:8" x14ac:dyDescent="0.25">
      <c r="A32" s="26" t="s">
        <v>3600</v>
      </c>
    </row>
  </sheetData>
  <sheetProtection algorithmName="SHA-512" hashValue="UzRglFtu7Jqb7aWEfwhwFUyaQE6jsY9WaubUyfdtwMdah7Tdv6scvwtcMjV7YDeoRYYrHntmc4R3qsGwe34xWQ==" saltValue="Jf8Xoz4UUCZQkNPcPYr69g==" spinCount="100000" sheet="1" objects="1" scenarios="1"/>
  <hyperlinks>
    <hyperlink ref="A3" location="Contents!A1" display="Contents" xr:uid="{00000000-0004-0000-0600-000000000000}"/>
    <hyperlink ref="A29" r:id="rId1" xr:uid="{00000000-0004-0000-0600-000001000000}"/>
  </hyperlinks>
  <pageMargins left="0.7" right="0.7" top="0.75" bottom="0.75" header="0.3" footer="0.3"/>
  <pageSetup paperSize="9" orientation="portrait" r:id="rId2"/>
  <headerFooter>
    <oddFooter>&amp;C&amp;1#&amp;"Calibri"&amp;12&amp;K0078D7OFFICIAL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59468D"/>
  </sheetPr>
  <dimension ref="A1:I33"/>
  <sheetViews>
    <sheetView showGridLines="0" zoomScale="85" zoomScaleNormal="85" workbookViewId="0"/>
  </sheetViews>
  <sheetFormatPr defaultColWidth="9.1796875" defaultRowHeight="12.5" x14ac:dyDescent="0.25"/>
  <cols>
    <col min="1" max="1" width="25.7265625" style="70" customWidth="1"/>
    <col min="2" max="6" width="15.7265625" style="70" customWidth="1"/>
    <col min="7" max="9" width="15.81640625" style="70" customWidth="1"/>
    <col min="10" max="16384" width="9.1796875" style="70"/>
  </cols>
  <sheetData>
    <row r="1" spans="1:9" ht="23" x14ac:dyDescent="0.5">
      <c r="A1" s="28" t="s">
        <v>854</v>
      </c>
    </row>
    <row r="2" spans="1:9" ht="18" x14ac:dyDescent="0.4">
      <c r="A2" s="29" t="s">
        <v>862</v>
      </c>
    </row>
    <row r="3" spans="1:9" s="79" customFormat="1" x14ac:dyDescent="0.25">
      <c r="A3" s="109" t="s">
        <v>880</v>
      </c>
    </row>
    <row r="5" spans="1:9" ht="60" customHeight="1" x14ac:dyDescent="0.25">
      <c r="A5" s="56" t="s">
        <v>45</v>
      </c>
      <c r="B5" s="176" t="s">
        <v>46</v>
      </c>
      <c r="C5" s="176"/>
      <c r="D5" s="176"/>
      <c r="E5" s="176"/>
      <c r="F5" s="176"/>
      <c r="G5" s="176"/>
    </row>
    <row r="7" spans="1:9" ht="13" x14ac:dyDescent="0.25">
      <c r="A7" s="70" t="s">
        <v>23</v>
      </c>
      <c r="B7" s="45"/>
      <c r="C7" s="52"/>
      <c r="D7" s="45"/>
      <c r="E7" s="45"/>
      <c r="G7" s="57"/>
      <c r="I7" s="57" t="s">
        <v>42</v>
      </c>
    </row>
    <row r="8" spans="1:9" ht="39" x14ac:dyDescent="0.3">
      <c r="A8" s="62" t="s">
        <v>24</v>
      </c>
      <c r="B8" s="32" t="s">
        <v>25</v>
      </c>
      <c r="C8" s="32" t="s">
        <v>26</v>
      </c>
      <c r="D8" s="32" t="s">
        <v>43</v>
      </c>
      <c r="E8" s="32" t="s">
        <v>44</v>
      </c>
      <c r="F8" s="32" t="s">
        <v>47</v>
      </c>
      <c r="G8" s="32" t="s">
        <v>48</v>
      </c>
      <c r="H8" s="32" t="s">
        <v>3553</v>
      </c>
      <c r="I8" s="32" t="s">
        <v>3554</v>
      </c>
    </row>
    <row r="9" spans="1:9" x14ac:dyDescent="0.25">
      <c r="A9" s="42" t="s">
        <v>30</v>
      </c>
      <c r="B9" s="98">
        <v>157635</v>
      </c>
      <c r="C9" s="78">
        <v>5.7370405699954619</v>
      </c>
      <c r="D9" s="98">
        <v>176420</v>
      </c>
      <c r="E9" s="78">
        <v>11.079918354529754</v>
      </c>
      <c r="F9" s="98">
        <v>334055</v>
      </c>
      <c r="G9" s="78">
        <v>7.697259927081622</v>
      </c>
      <c r="H9" s="98">
        <v>1759010</v>
      </c>
      <c r="I9" s="78">
        <v>8.7960263589258396</v>
      </c>
    </row>
    <row r="10" spans="1:9" x14ac:dyDescent="0.25">
      <c r="A10" s="42" t="s">
        <v>31</v>
      </c>
      <c r="B10" s="98">
        <v>278545</v>
      </c>
      <c r="C10" s="78">
        <v>10.137494627267966</v>
      </c>
      <c r="D10" s="98">
        <v>155840</v>
      </c>
      <c r="E10" s="78">
        <v>9.7874077563196735</v>
      </c>
      <c r="F10" s="98">
        <v>434385</v>
      </c>
      <c r="G10" s="78">
        <v>10.009053160184251</v>
      </c>
      <c r="H10" s="98">
        <v>2259820</v>
      </c>
      <c r="I10" s="78">
        <v>11.300354339331665</v>
      </c>
    </row>
    <row r="11" spans="1:9" x14ac:dyDescent="0.25">
      <c r="A11" s="42" t="s">
        <v>32</v>
      </c>
      <c r="B11" s="98">
        <v>461755</v>
      </c>
      <c r="C11" s="78">
        <v>16.805323490330537</v>
      </c>
      <c r="D11" s="98">
        <v>392800</v>
      </c>
      <c r="E11" s="78">
        <v>24.669492856021353</v>
      </c>
      <c r="F11" s="98">
        <v>854555</v>
      </c>
      <c r="G11" s="78">
        <v>19.690565796013338</v>
      </c>
      <c r="H11" s="98">
        <v>2743790</v>
      </c>
      <c r="I11" s="78">
        <v>13.720472972499948</v>
      </c>
    </row>
    <row r="12" spans="1:9" x14ac:dyDescent="0.25">
      <c r="A12" s="42" t="s">
        <v>33</v>
      </c>
      <c r="B12" s="98">
        <v>184269</v>
      </c>
      <c r="C12" s="78">
        <v>6.7063705953150867</v>
      </c>
      <c r="D12" s="98">
        <v>91140</v>
      </c>
      <c r="E12" s="78">
        <v>5.7239755063589266</v>
      </c>
      <c r="F12" s="98">
        <v>275409</v>
      </c>
      <c r="G12" s="78">
        <v>6.3459450068330732</v>
      </c>
      <c r="H12" s="98">
        <v>954230</v>
      </c>
      <c r="I12" s="78">
        <v>4.7716796564418651</v>
      </c>
    </row>
    <row r="13" spans="1:9" x14ac:dyDescent="0.25">
      <c r="A13" s="42" t="s">
        <v>34</v>
      </c>
      <c r="B13" s="98">
        <v>519280</v>
      </c>
      <c r="C13" s="78">
        <v>18.89891475362225</v>
      </c>
      <c r="D13" s="98">
        <v>83340</v>
      </c>
      <c r="E13" s="78">
        <v>5.2341026848798871</v>
      </c>
      <c r="F13" s="98">
        <v>602620</v>
      </c>
      <c r="G13" s="78">
        <v>13.885506210827339</v>
      </c>
      <c r="H13" s="98">
        <v>2682300</v>
      </c>
      <c r="I13" s="78">
        <v>13.412988841761436</v>
      </c>
    </row>
    <row r="14" spans="1:9" x14ac:dyDescent="0.25">
      <c r="A14" s="42" t="s">
        <v>35</v>
      </c>
      <c r="B14" s="98">
        <v>393304</v>
      </c>
      <c r="C14" s="78">
        <v>14.31408636623526</v>
      </c>
      <c r="D14" s="98">
        <v>168920</v>
      </c>
      <c r="E14" s="78">
        <v>10.608886795415293</v>
      </c>
      <c r="F14" s="98">
        <v>562224</v>
      </c>
      <c r="G14" s="78">
        <v>12.954705857549021</v>
      </c>
      <c r="H14" s="98">
        <v>3374190</v>
      </c>
      <c r="I14" s="78">
        <v>16.872822883340049</v>
      </c>
    </row>
    <row r="15" spans="1:9" x14ac:dyDescent="0.25">
      <c r="A15" s="42" t="s">
        <v>36</v>
      </c>
      <c r="B15" s="98">
        <v>261865</v>
      </c>
      <c r="C15" s="78">
        <v>9.5304350484464848</v>
      </c>
      <c r="D15" s="98">
        <v>94430</v>
      </c>
      <c r="E15" s="78">
        <v>5.9306013502904698</v>
      </c>
      <c r="F15" s="98">
        <v>356295</v>
      </c>
      <c r="G15" s="78">
        <v>8.2097116514332864</v>
      </c>
      <c r="H15" s="98">
        <v>2216420</v>
      </c>
      <c r="I15" s="78">
        <v>11.083330249657712</v>
      </c>
    </row>
    <row r="16" spans="1:9" x14ac:dyDescent="0.25">
      <c r="A16" s="42" t="s">
        <v>37</v>
      </c>
      <c r="B16" s="98">
        <v>286996</v>
      </c>
      <c r="C16" s="78">
        <v>10.445064201645685</v>
      </c>
      <c r="D16" s="98">
        <v>200020</v>
      </c>
      <c r="E16" s="78">
        <v>12.562097660543255</v>
      </c>
      <c r="F16" s="98">
        <v>487016</v>
      </c>
      <c r="G16" s="78">
        <v>11.221771087538229</v>
      </c>
      <c r="H16" s="98">
        <v>2017430</v>
      </c>
      <c r="I16" s="78">
        <v>10.088269797947572</v>
      </c>
    </row>
    <row r="17" spans="1:9" x14ac:dyDescent="0.25">
      <c r="A17" s="42" t="s">
        <v>38</v>
      </c>
      <c r="B17" s="98">
        <v>204022</v>
      </c>
      <c r="C17" s="78">
        <v>7.4252703471412707</v>
      </c>
      <c r="D17" s="98">
        <v>229340</v>
      </c>
      <c r="E17" s="78">
        <v>14.403517035641389</v>
      </c>
      <c r="F17" s="98">
        <v>433362</v>
      </c>
      <c r="G17" s="78">
        <v>9.9854813025398386</v>
      </c>
      <c r="H17" s="98">
        <v>1990590</v>
      </c>
      <c r="I17" s="78">
        <v>9.9540549000939098</v>
      </c>
    </row>
    <row r="18" spans="1:9" ht="13" x14ac:dyDescent="0.25">
      <c r="A18" s="43" t="s">
        <v>39</v>
      </c>
      <c r="B18" s="98">
        <v>2747671</v>
      </c>
      <c r="C18" s="78">
        <v>100</v>
      </c>
      <c r="D18" s="98">
        <v>1592250</v>
      </c>
      <c r="E18" s="78">
        <v>100</v>
      </c>
      <c r="F18" s="98">
        <v>4339921</v>
      </c>
      <c r="G18" s="78">
        <v>100</v>
      </c>
      <c r="H18" s="98">
        <v>19997780</v>
      </c>
      <c r="I18" s="78">
        <v>100</v>
      </c>
    </row>
    <row r="19" spans="1:9" ht="13" x14ac:dyDescent="0.25">
      <c r="A19" s="43"/>
      <c r="B19" s="98"/>
      <c r="C19" s="78"/>
      <c r="D19" s="98"/>
      <c r="E19" s="78"/>
      <c r="F19" s="98"/>
      <c r="G19" s="78"/>
    </row>
    <row r="20" spans="1:9" ht="13" x14ac:dyDescent="0.25">
      <c r="A20" s="43" t="s">
        <v>885</v>
      </c>
      <c r="B20" s="98"/>
      <c r="C20" s="78"/>
      <c r="D20" s="98"/>
      <c r="E20" s="78"/>
      <c r="F20" s="98"/>
      <c r="G20" s="78"/>
    </row>
    <row r="21" spans="1:9" x14ac:dyDescent="0.25">
      <c r="A21" s="120" t="s">
        <v>894</v>
      </c>
      <c r="B21" s="98"/>
      <c r="C21" s="78"/>
      <c r="D21" s="98"/>
      <c r="E21" s="78"/>
      <c r="F21" s="98"/>
      <c r="G21" s="78"/>
    </row>
    <row r="22" spans="1:9" x14ac:dyDescent="0.25">
      <c r="A22" s="120" t="s">
        <v>895</v>
      </c>
      <c r="B22" s="98"/>
      <c r="C22" s="78"/>
      <c r="D22" s="98"/>
      <c r="E22" s="78"/>
      <c r="F22" s="98"/>
      <c r="G22" s="78"/>
    </row>
    <row r="23" spans="1:9" x14ac:dyDescent="0.25">
      <c r="A23" s="120" t="s">
        <v>896</v>
      </c>
      <c r="B23" s="98"/>
      <c r="C23" s="78"/>
      <c r="D23" s="98"/>
      <c r="E23" s="78"/>
      <c r="F23" s="98"/>
      <c r="G23" s="78"/>
    </row>
    <row r="24" spans="1:9" s="79" customFormat="1" x14ac:dyDescent="0.25">
      <c r="A24" s="96" t="s">
        <v>3482</v>
      </c>
      <c r="B24" s="31"/>
      <c r="C24" s="31"/>
      <c r="D24" s="31"/>
      <c r="E24" s="31"/>
      <c r="F24" s="31"/>
      <c r="G24" s="31"/>
      <c r="H24" s="31"/>
    </row>
    <row r="25" spans="1:9" x14ac:dyDescent="0.25">
      <c r="A25" s="130" t="s">
        <v>3526</v>
      </c>
      <c r="B25" s="98"/>
      <c r="C25" s="78"/>
      <c r="D25" s="98"/>
      <c r="E25" s="78"/>
      <c r="F25" s="98"/>
      <c r="G25" s="78"/>
    </row>
    <row r="26" spans="1:9" x14ac:dyDescent="0.25">
      <c r="A26" s="130"/>
      <c r="B26" s="98"/>
      <c r="C26" s="78"/>
      <c r="D26" s="98"/>
      <c r="E26" s="78"/>
      <c r="F26" s="98"/>
      <c r="G26" s="78"/>
    </row>
    <row r="28" spans="1:9" ht="13" x14ac:dyDescent="0.3">
      <c r="A28" s="21" t="s">
        <v>858</v>
      </c>
    </row>
    <row r="29" spans="1:9" x14ac:dyDescent="0.25">
      <c r="A29" s="22" t="s">
        <v>859</v>
      </c>
    </row>
    <row r="30" spans="1:9" x14ac:dyDescent="0.25">
      <c r="A30" s="23" t="s">
        <v>860</v>
      </c>
    </row>
    <row r="31" spans="1:9" x14ac:dyDescent="0.25">
      <c r="A31" s="24"/>
    </row>
    <row r="32" spans="1:9" x14ac:dyDescent="0.25">
      <c r="A32" s="25" t="s">
        <v>3617</v>
      </c>
    </row>
    <row r="33" spans="1:1" x14ac:dyDescent="0.25">
      <c r="A33" s="26" t="s">
        <v>3600</v>
      </c>
    </row>
  </sheetData>
  <sheetProtection algorithmName="SHA-512" hashValue="y6A10TqHkqzyCbYg7bUfwhg3xSShBwBZcLoUjUKupEaTCepgjfoCWYUfQ49BnKYLySLlNmZuPpRPFT2rB+GhlA==" saltValue="Sk+HS+jCrjcbfd3D9N++eg==" spinCount="100000" sheet="1" objects="1" scenarios="1"/>
  <mergeCells count="1">
    <mergeCell ref="B5:G5"/>
  </mergeCells>
  <hyperlinks>
    <hyperlink ref="A3" location="Contents!A1" display="Contents" xr:uid="{00000000-0004-0000-0700-000000000000}"/>
    <hyperlink ref="A30" r:id="rId1" xr:uid="{00000000-0004-0000-0700-000001000000}"/>
  </hyperlinks>
  <pageMargins left="0.7" right="0.7" top="0.75" bottom="0.75" header="0.3" footer="0.3"/>
  <pageSetup paperSize="9" orientation="portrait" r:id="rId2"/>
  <headerFooter>
    <oddFooter>&amp;C&amp;1#&amp;"Calibri"&amp;12&amp;K0078D7OFFICIAL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59468D"/>
  </sheetPr>
  <dimension ref="A1:N343"/>
  <sheetViews>
    <sheetView showGridLines="0" zoomScale="85" zoomScaleNormal="85" workbookViewId="0"/>
  </sheetViews>
  <sheetFormatPr defaultColWidth="9.1796875" defaultRowHeight="12.5" x14ac:dyDescent="0.25"/>
  <cols>
    <col min="1" max="1" width="15.7265625" style="70" customWidth="1"/>
    <col min="2" max="2" width="27" style="70" bestFit="1" customWidth="1"/>
    <col min="3" max="3" width="23.453125" style="70" bestFit="1" customWidth="1"/>
    <col min="4" max="11" width="15.7265625" style="70" customWidth="1"/>
    <col min="12" max="16384" width="9.1796875" style="70"/>
  </cols>
  <sheetData>
    <row r="1" spans="1:14" ht="23" x14ac:dyDescent="0.5">
      <c r="A1" s="58" t="s">
        <v>854</v>
      </c>
    </row>
    <row r="2" spans="1:14" ht="18" x14ac:dyDescent="0.4">
      <c r="A2" s="59" t="s">
        <v>862</v>
      </c>
    </row>
    <row r="3" spans="1:14" s="79" customFormat="1" x14ac:dyDescent="0.25">
      <c r="A3" s="109" t="s">
        <v>880</v>
      </c>
    </row>
    <row r="5" spans="1:14" ht="17.5" x14ac:dyDescent="0.35">
      <c r="A5" s="50" t="s">
        <v>703</v>
      </c>
      <c r="B5" s="50" t="s">
        <v>3518</v>
      </c>
      <c r="H5" s="130"/>
      <c r="I5" s="130"/>
      <c r="J5" s="130"/>
      <c r="K5" s="130"/>
      <c r="L5" s="130"/>
      <c r="M5" s="130"/>
      <c r="N5" s="130"/>
    </row>
    <row r="6" spans="1:14" ht="17.5" x14ac:dyDescent="0.35">
      <c r="A6" s="50"/>
      <c r="B6" s="50"/>
      <c r="H6" s="130"/>
      <c r="I6" s="130"/>
      <c r="J6" s="130"/>
      <c r="K6" s="130"/>
      <c r="L6" s="130"/>
      <c r="M6" s="130"/>
      <c r="N6" s="130"/>
    </row>
    <row r="7" spans="1:14" x14ac:dyDescent="0.25">
      <c r="D7" s="92" t="s">
        <v>3514</v>
      </c>
      <c r="H7" s="92" t="s">
        <v>3515</v>
      </c>
    </row>
    <row r="8" spans="1:14" x14ac:dyDescent="0.25">
      <c r="A8" s="70" t="s">
        <v>23</v>
      </c>
      <c r="D8" s="92"/>
      <c r="H8" s="92"/>
      <c r="K8" s="70" t="s">
        <v>42</v>
      </c>
    </row>
    <row r="9" spans="1:14" s="77" customFormat="1" ht="39" x14ac:dyDescent="0.3">
      <c r="A9" s="62" t="s">
        <v>701</v>
      </c>
      <c r="B9" s="62" t="s">
        <v>702</v>
      </c>
      <c r="C9" s="131" t="s">
        <v>24</v>
      </c>
      <c r="D9" s="93" t="s">
        <v>760</v>
      </c>
      <c r="E9" s="32" t="s">
        <v>3527</v>
      </c>
      <c r="F9" s="32" t="s">
        <v>3528</v>
      </c>
      <c r="G9" s="91" t="s">
        <v>3517</v>
      </c>
      <c r="H9" s="93" t="s">
        <v>3516</v>
      </c>
      <c r="I9" s="32" t="s">
        <v>3527</v>
      </c>
      <c r="J9" s="32" t="s">
        <v>3528</v>
      </c>
      <c r="K9" s="91" t="s">
        <v>3517</v>
      </c>
    </row>
    <row r="10" spans="1:14" x14ac:dyDescent="0.25">
      <c r="A10" s="70" t="s">
        <v>529</v>
      </c>
      <c r="B10" s="70" t="s">
        <v>530</v>
      </c>
      <c r="C10" s="70" t="s">
        <v>35</v>
      </c>
      <c r="D10" s="94">
        <v>1231</v>
      </c>
      <c r="E10" s="61">
        <v>948</v>
      </c>
      <c r="F10" s="61">
        <v>128</v>
      </c>
      <c r="G10" s="61">
        <v>155</v>
      </c>
      <c r="H10" s="94">
        <v>1228</v>
      </c>
      <c r="I10" s="61">
        <v>946</v>
      </c>
      <c r="J10" s="61">
        <v>127</v>
      </c>
      <c r="K10" s="61">
        <v>155</v>
      </c>
    </row>
    <row r="11" spans="1:14" x14ac:dyDescent="0.25">
      <c r="A11" s="70" t="s">
        <v>179</v>
      </c>
      <c r="B11" s="70" t="s">
        <v>180</v>
      </c>
      <c r="C11" s="70" t="s">
        <v>34</v>
      </c>
      <c r="D11" s="94">
        <v>9006</v>
      </c>
      <c r="E11" s="61">
        <v>8354</v>
      </c>
      <c r="F11" s="61">
        <v>536</v>
      </c>
      <c r="G11" s="61">
        <v>116</v>
      </c>
      <c r="H11" s="94">
        <v>8973</v>
      </c>
      <c r="I11" s="61">
        <v>8323</v>
      </c>
      <c r="J11" s="61">
        <v>534</v>
      </c>
      <c r="K11" s="61">
        <v>116</v>
      </c>
    </row>
    <row r="12" spans="1:14" x14ac:dyDescent="0.25">
      <c r="A12" s="70" t="s">
        <v>191</v>
      </c>
      <c r="B12" s="70" t="s">
        <v>192</v>
      </c>
      <c r="C12" s="70" t="s">
        <v>30</v>
      </c>
      <c r="D12" s="94">
        <v>7394</v>
      </c>
      <c r="E12" s="61">
        <v>4621</v>
      </c>
      <c r="F12" s="61">
        <v>2600</v>
      </c>
      <c r="G12" s="61">
        <v>173</v>
      </c>
      <c r="H12" s="94">
        <v>7391</v>
      </c>
      <c r="I12" s="61">
        <v>4621</v>
      </c>
      <c r="J12" s="61">
        <v>2597</v>
      </c>
      <c r="K12" s="61">
        <v>173</v>
      </c>
    </row>
    <row r="13" spans="1:14" x14ac:dyDescent="0.25">
      <c r="A13" s="70" t="s">
        <v>531</v>
      </c>
      <c r="B13" s="70" t="s">
        <v>532</v>
      </c>
      <c r="C13" s="70" t="s">
        <v>35</v>
      </c>
      <c r="D13" s="94">
        <v>4146</v>
      </c>
      <c r="E13" s="61">
        <v>3015</v>
      </c>
      <c r="F13" s="61">
        <v>531</v>
      </c>
      <c r="G13" s="61">
        <v>600</v>
      </c>
      <c r="H13" s="94">
        <v>4134</v>
      </c>
      <c r="I13" s="61">
        <v>3014</v>
      </c>
      <c r="J13" s="61">
        <v>520</v>
      </c>
      <c r="K13" s="61">
        <v>600</v>
      </c>
    </row>
    <row r="14" spans="1:14" x14ac:dyDescent="0.25">
      <c r="A14" s="70" t="s">
        <v>433</v>
      </c>
      <c r="B14" s="70" t="s">
        <v>434</v>
      </c>
      <c r="C14" s="70" t="s">
        <v>30</v>
      </c>
      <c r="D14" s="94">
        <v>2277</v>
      </c>
      <c r="E14" s="61">
        <v>1621</v>
      </c>
      <c r="F14" s="61">
        <v>471</v>
      </c>
      <c r="G14" s="61">
        <v>185</v>
      </c>
      <c r="H14" s="94">
        <v>2276</v>
      </c>
      <c r="I14" s="61">
        <v>1621</v>
      </c>
      <c r="J14" s="61">
        <v>470</v>
      </c>
      <c r="K14" s="61">
        <v>185</v>
      </c>
    </row>
    <row r="15" spans="1:14" x14ac:dyDescent="0.25">
      <c r="A15" s="70" t="s">
        <v>315</v>
      </c>
      <c r="B15" s="70" t="s">
        <v>316</v>
      </c>
      <c r="C15" s="70" t="s">
        <v>35</v>
      </c>
      <c r="D15" s="94">
        <v>3253</v>
      </c>
      <c r="E15" s="61">
        <v>2270</v>
      </c>
      <c r="F15" s="61">
        <v>279</v>
      </c>
      <c r="G15" s="61">
        <v>704</v>
      </c>
      <c r="H15" s="94">
        <v>3250</v>
      </c>
      <c r="I15" s="61">
        <v>2267</v>
      </c>
      <c r="J15" s="61">
        <v>279</v>
      </c>
      <c r="K15" s="61">
        <v>704</v>
      </c>
    </row>
    <row r="16" spans="1:14" x14ac:dyDescent="0.25">
      <c r="A16" s="70" t="s">
        <v>161</v>
      </c>
      <c r="B16" s="70" t="s">
        <v>162</v>
      </c>
      <c r="C16" s="70" t="s">
        <v>35</v>
      </c>
      <c r="D16" s="94">
        <v>12660</v>
      </c>
      <c r="E16" s="61">
        <v>10253</v>
      </c>
      <c r="F16" s="61">
        <v>1227</v>
      </c>
      <c r="G16" s="61">
        <v>1180</v>
      </c>
      <c r="H16" s="94">
        <v>12649</v>
      </c>
      <c r="I16" s="61">
        <v>10247</v>
      </c>
      <c r="J16" s="61">
        <v>1222</v>
      </c>
      <c r="K16" s="61">
        <v>1180</v>
      </c>
    </row>
    <row r="17" spans="1:11" x14ac:dyDescent="0.25">
      <c r="A17" s="70" t="s">
        <v>483</v>
      </c>
      <c r="B17" s="70" t="s">
        <v>484</v>
      </c>
      <c r="C17" s="70" t="s">
        <v>31</v>
      </c>
      <c r="D17" s="94">
        <v>2155</v>
      </c>
      <c r="E17" s="61">
        <v>1715</v>
      </c>
      <c r="F17" s="61">
        <v>247</v>
      </c>
      <c r="G17" s="61">
        <v>193</v>
      </c>
      <c r="H17" s="94">
        <v>2151</v>
      </c>
      <c r="I17" s="61">
        <v>1715</v>
      </c>
      <c r="J17" s="61">
        <v>243</v>
      </c>
      <c r="K17" s="61">
        <v>193</v>
      </c>
    </row>
    <row r="18" spans="1:11" x14ac:dyDescent="0.25">
      <c r="A18" s="70" t="s">
        <v>637</v>
      </c>
      <c r="B18" s="70" t="s">
        <v>638</v>
      </c>
      <c r="C18" s="70" t="s">
        <v>32</v>
      </c>
      <c r="D18" s="94">
        <v>5863</v>
      </c>
      <c r="E18" s="61">
        <v>4243</v>
      </c>
      <c r="F18" s="61">
        <v>834</v>
      </c>
      <c r="G18" s="61">
        <v>786</v>
      </c>
      <c r="H18" s="94">
        <v>5849</v>
      </c>
      <c r="I18" s="61">
        <v>4238</v>
      </c>
      <c r="J18" s="61">
        <v>825</v>
      </c>
      <c r="K18" s="61">
        <v>786</v>
      </c>
    </row>
    <row r="19" spans="1:11" x14ac:dyDescent="0.25">
      <c r="A19" s="70" t="s">
        <v>639</v>
      </c>
      <c r="B19" s="70" t="s">
        <v>640</v>
      </c>
      <c r="C19" s="70" t="s">
        <v>32</v>
      </c>
      <c r="D19" s="94">
        <v>10354</v>
      </c>
      <c r="E19" s="61">
        <v>7233</v>
      </c>
      <c r="F19" s="61">
        <v>1733</v>
      </c>
      <c r="G19" s="61">
        <v>1388</v>
      </c>
      <c r="H19" s="94">
        <v>10289</v>
      </c>
      <c r="I19" s="61">
        <v>7211</v>
      </c>
      <c r="J19" s="61">
        <v>1690</v>
      </c>
      <c r="K19" s="61">
        <v>1388</v>
      </c>
    </row>
    <row r="20" spans="1:11" x14ac:dyDescent="0.25">
      <c r="A20" s="70" t="s">
        <v>593</v>
      </c>
      <c r="B20" s="70" t="s">
        <v>594</v>
      </c>
      <c r="C20" s="70" t="s">
        <v>38</v>
      </c>
      <c r="D20" s="94">
        <v>4157</v>
      </c>
      <c r="E20" s="61">
        <v>2898</v>
      </c>
      <c r="F20" s="61">
        <v>1001</v>
      </c>
      <c r="G20" s="61">
        <v>258</v>
      </c>
      <c r="H20" s="94">
        <v>4155</v>
      </c>
      <c r="I20" s="61">
        <v>2897</v>
      </c>
      <c r="J20" s="61">
        <v>1000</v>
      </c>
      <c r="K20" s="61">
        <v>258</v>
      </c>
    </row>
    <row r="21" spans="1:11" x14ac:dyDescent="0.25">
      <c r="A21" s="70" t="s">
        <v>181</v>
      </c>
      <c r="B21" s="70" t="s">
        <v>182</v>
      </c>
      <c r="C21" s="70" t="s">
        <v>34</v>
      </c>
      <c r="D21" s="94">
        <v>947</v>
      </c>
      <c r="E21" s="61">
        <v>519</v>
      </c>
      <c r="F21" s="61">
        <v>416</v>
      </c>
      <c r="G21" s="61">
        <v>12</v>
      </c>
      <c r="H21" s="94">
        <v>943</v>
      </c>
      <c r="I21" s="61">
        <v>519</v>
      </c>
      <c r="J21" s="61">
        <v>412</v>
      </c>
      <c r="K21" s="61">
        <v>12</v>
      </c>
    </row>
    <row r="22" spans="1:11" x14ac:dyDescent="0.25">
      <c r="A22" s="70" t="s">
        <v>245</v>
      </c>
      <c r="B22" s="70" t="s">
        <v>246</v>
      </c>
      <c r="C22" s="70" t="s">
        <v>31</v>
      </c>
      <c r="D22" s="94">
        <v>6576</v>
      </c>
      <c r="E22" s="61">
        <v>5349</v>
      </c>
      <c r="F22" s="61">
        <v>597</v>
      </c>
      <c r="G22" s="61">
        <v>630</v>
      </c>
      <c r="H22" s="94">
        <v>6566</v>
      </c>
      <c r="I22" s="61">
        <v>5344</v>
      </c>
      <c r="J22" s="61">
        <v>592</v>
      </c>
      <c r="K22" s="61">
        <v>630</v>
      </c>
    </row>
    <row r="23" spans="1:11" x14ac:dyDescent="0.25">
      <c r="A23" s="70" t="s">
        <v>281</v>
      </c>
      <c r="B23" s="70" t="s">
        <v>282</v>
      </c>
      <c r="C23" s="70" t="s">
        <v>35</v>
      </c>
      <c r="D23" s="94">
        <v>15043</v>
      </c>
      <c r="E23" s="61">
        <v>12741</v>
      </c>
      <c r="F23" s="61">
        <v>1230</v>
      </c>
      <c r="G23" s="61">
        <v>1072</v>
      </c>
      <c r="H23" s="94">
        <v>15036</v>
      </c>
      <c r="I23" s="61">
        <v>12740</v>
      </c>
      <c r="J23" s="61">
        <v>1224</v>
      </c>
      <c r="K23" s="61">
        <v>1072</v>
      </c>
    </row>
    <row r="24" spans="1:11" x14ac:dyDescent="0.25">
      <c r="A24" s="70" t="s">
        <v>435</v>
      </c>
      <c r="B24" s="70" t="s">
        <v>436</v>
      </c>
      <c r="C24" s="70" t="s">
        <v>30</v>
      </c>
      <c r="D24" s="94">
        <v>1505</v>
      </c>
      <c r="E24" s="61">
        <v>1010</v>
      </c>
      <c r="F24" s="61">
        <v>407</v>
      </c>
      <c r="G24" s="61">
        <v>88</v>
      </c>
      <c r="H24" s="94">
        <v>1501</v>
      </c>
      <c r="I24" s="61">
        <v>1009</v>
      </c>
      <c r="J24" s="61">
        <v>404</v>
      </c>
      <c r="K24" s="61">
        <v>88</v>
      </c>
    </row>
    <row r="25" spans="1:11" x14ac:dyDescent="0.25">
      <c r="A25" s="70" t="s">
        <v>91</v>
      </c>
      <c r="B25" s="70" t="s">
        <v>92</v>
      </c>
      <c r="C25" s="70" t="s">
        <v>36</v>
      </c>
      <c r="D25" s="94">
        <v>12227</v>
      </c>
      <c r="E25" s="61">
        <v>9099</v>
      </c>
      <c r="F25" s="61">
        <v>2500</v>
      </c>
      <c r="G25" s="61">
        <v>628</v>
      </c>
      <c r="H25" s="94">
        <v>12208</v>
      </c>
      <c r="I25" s="61">
        <v>9094</v>
      </c>
      <c r="J25" s="61">
        <v>2486</v>
      </c>
      <c r="K25" s="61">
        <v>628</v>
      </c>
    </row>
    <row r="26" spans="1:11" x14ac:dyDescent="0.25">
      <c r="A26" s="70" t="s">
        <v>155</v>
      </c>
      <c r="B26" s="70" t="s">
        <v>156</v>
      </c>
      <c r="C26" s="70" t="s">
        <v>31</v>
      </c>
      <c r="D26" s="94">
        <v>13255</v>
      </c>
      <c r="E26" s="61">
        <v>10640</v>
      </c>
      <c r="F26" s="61">
        <v>1528</v>
      </c>
      <c r="G26" s="61">
        <v>1087</v>
      </c>
      <c r="H26" s="94">
        <v>13238</v>
      </c>
      <c r="I26" s="61">
        <v>10635</v>
      </c>
      <c r="J26" s="61">
        <v>1516</v>
      </c>
      <c r="K26" s="61">
        <v>1087</v>
      </c>
    </row>
    <row r="27" spans="1:11" x14ac:dyDescent="0.25">
      <c r="A27" s="70" t="s">
        <v>641</v>
      </c>
      <c r="B27" s="70" t="s">
        <v>642</v>
      </c>
      <c r="C27" s="70" t="s">
        <v>32</v>
      </c>
      <c r="D27" s="94">
        <v>15114</v>
      </c>
      <c r="E27" s="61">
        <v>12603</v>
      </c>
      <c r="F27" s="61">
        <v>1459</v>
      </c>
      <c r="G27" s="61">
        <v>1052</v>
      </c>
      <c r="H27" s="94">
        <v>15049</v>
      </c>
      <c r="I27" s="61">
        <v>12548</v>
      </c>
      <c r="J27" s="61">
        <v>1449</v>
      </c>
      <c r="K27" s="61">
        <v>1052</v>
      </c>
    </row>
    <row r="28" spans="1:11" x14ac:dyDescent="0.25">
      <c r="A28" s="70" t="s">
        <v>609</v>
      </c>
      <c r="B28" s="70" t="s">
        <v>610</v>
      </c>
      <c r="C28" s="70" t="s">
        <v>37</v>
      </c>
      <c r="D28" s="94">
        <v>53899</v>
      </c>
      <c r="E28" s="61">
        <v>35041</v>
      </c>
      <c r="F28" s="61">
        <v>15705</v>
      </c>
      <c r="G28" s="61">
        <v>3153</v>
      </c>
      <c r="H28" s="94">
        <v>53617</v>
      </c>
      <c r="I28" s="61">
        <v>34921</v>
      </c>
      <c r="J28" s="61">
        <v>15543</v>
      </c>
      <c r="K28" s="61">
        <v>3153</v>
      </c>
    </row>
    <row r="29" spans="1:11" x14ac:dyDescent="0.25">
      <c r="A29" s="70" t="s">
        <v>363</v>
      </c>
      <c r="B29" s="70" t="s">
        <v>364</v>
      </c>
      <c r="C29" s="70" t="s">
        <v>30</v>
      </c>
      <c r="D29" s="94">
        <v>3992</v>
      </c>
      <c r="E29" s="61">
        <v>2123</v>
      </c>
      <c r="F29" s="61">
        <v>1489</v>
      </c>
      <c r="G29" s="61">
        <v>380</v>
      </c>
      <c r="H29" s="94">
        <v>3991</v>
      </c>
      <c r="I29" s="61">
        <v>2123</v>
      </c>
      <c r="J29" s="61">
        <v>1488</v>
      </c>
      <c r="K29" s="61">
        <v>380</v>
      </c>
    </row>
    <row r="30" spans="1:11" x14ac:dyDescent="0.25">
      <c r="A30" s="70" t="s">
        <v>63</v>
      </c>
      <c r="B30" s="70" t="s">
        <v>64</v>
      </c>
      <c r="C30" s="70" t="s">
        <v>34</v>
      </c>
      <c r="D30" s="94">
        <v>11828</v>
      </c>
      <c r="E30" s="61">
        <v>10239</v>
      </c>
      <c r="F30" s="61">
        <v>1381</v>
      </c>
      <c r="G30" s="61">
        <v>208</v>
      </c>
      <c r="H30" s="94">
        <v>11821</v>
      </c>
      <c r="I30" s="61">
        <v>10238</v>
      </c>
      <c r="J30" s="61">
        <v>1375</v>
      </c>
      <c r="K30" s="61">
        <v>208</v>
      </c>
    </row>
    <row r="31" spans="1:11" x14ac:dyDescent="0.25">
      <c r="A31" s="70" t="s">
        <v>65</v>
      </c>
      <c r="B31" s="70" t="s">
        <v>66</v>
      </c>
      <c r="C31" s="70" t="s">
        <v>34</v>
      </c>
      <c r="D31" s="94">
        <v>2469</v>
      </c>
      <c r="E31" s="61">
        <v>1686</v>
      </c>
      <c r="F31" s="61">
        <v>652</v>
      </c>
      <c r="G31" s="61">
        <v>131</v>
      </c>
      <c r="H31" s="94">
        <v>2462</v>
      </c>
      <c r="I31" s="61">
        <v>1682</v>
      </c>
      <c r="J31" s="61">
        <v>649</v>
      </c>
      <c r="K31" s="61">
        <v>131</v>
      </c>
    </row>
    <row r="32" spans="1:11" x14ac:dyDescent="0.25">
      <c r="A32" s="70" t="s">
        <v>193</v>
      </c>
      <c r="B32" s="70" t="s">
        <v>194</v>
      </c>
      <c r="C32" s="70" t="s">
        <v>30</v>
      </c>
      <c r="D32" s="94">
        <v>1171</v>
      </c>
      <c r="E32" s="61">
        <v>770</v>
      </c>
      <c r="F32" s="61">
        <v>365</v>
      </c>
      <c r="G32" s="61">
        <v>36</v>
      </c>
      <c r="H32" s="94">
        <v>1169</v>
      </c>
      <c r="I32" s="61">
        <v>769</v>
      </c>
      <c r="J32" s="61">
        <v>364</v>
      </c>
      <c r="K32" s="61">
        <v>36</v>
      </c>
    </row>
    <row r="33" spans="1:11" x14ac:dyDescent="0.25">
      <c r="A33" s="70" t="s">
        <v>563</v>
      </c>
      <c r="B33" s="70" t="s">
        <v>564</v>
      </c>
      <c r="C33" s="70" t="s">
        <v>34</v>
      </c>
      <c r="D33" s="94">
        <v>25912</v>
      </c>
      <c r="E33" s="61">
        <v>20851</v>
      </c>
      <c r="F33" s="61">
        <v>4716</v>
      </c>
      <c r="G33" s="61">
        <v>345</v>
      </c>
      <c r="H33" s="94">
        <v>25906</v>
      </c>
      <c r="I33" s="61">
        <v>20849</v>
      </c>
      <c r="J33" s="61">
        <v>4712</v>
      </c>
      <c r="K33" s="61">
        <v>345</v>
      </c>
    </row>
    <row r="34" spans="1:11" x14ac:dyDescent="0.25">
      <c r="A34" s="70" t="s">
        <v>377</v>
      </c>
      <c r="B34" s="70" t="s">
        <v>378</v>
      </c>
      <c r="C34" s="70" t="s">
        <v>30</v>
      </c>
      <c r="D34" s="94">
        <v>5873</v>
      </c>
      <c r="E34" s="61">
        <v>4571</v>
      </c>
      <c r="F34" s="61">
        <v>1033</v>
      </c>
      <c r="G34" s="61">
        <v>269</v>
      </c>
      <c r="H34" s="94">
        <v>5869</v>
      </c>
      <c r="I34" s="61">
        <v>4569</v>
      </c>
      <c r="J34" s="61">
        <v>1031</v>
      </c>
      <c r="K34" s="61">
        <v>269</v>
      </c>
    </row>
    <row r="35" spans="1:11" x14ac:dyDescent="0.25">
      <c r="A35" s="70" t="s">
        <v>103</v>
      </c>
      <c r="B35" s="70" t="s">
        <v>104</v>
      </c>
      <c r="C35" s="70" t="s">
        <v>36</v>
      </c>
      <c r="D35" s="94">
        <v>4089</v>
      </c>
      <c r="E35" s="61">
        <v>2507</v>
      </c>
      <c r="F35" s="61">
        <v>1202</v>
      </c>
      <c r="G35" s="61">
        <v>380</v>
      </c>
      <c r="H35" s="94">
        <v>4058</v>
      </c>
      <c r="I35" s="61">
        <v>2494</v>
      </c>
      <c r="J35" s="61">
        <v>1184</v>
      </c>
      <c r="K35" s="61">
        <v>380</v>
      </c>
    </row>
    <row r="36" spans="1:11" x14ac:dyDescent="0.25">
      <c r="A36" s="70" t="s">
        <v>119</v>
      </c>
      <c r="B36" s="70" t="s">
        <v>120</v>
      </c>
      <c r="C36" s="70" t="s">
        <v>35</v>
      </c>
      <c r="D36" s="94">
        <v>8734</v>
      </c>
      <c r="E36" s="61">
        <v>7321</v>
      </c>
      <c r="F36" s="61">
        <v>758</v>
      </c>
      <c r="G36" s="61">
        <v>655</v>
      </c>
      <c r="H36" s="94">
        <v>8731</v>
      </c>
      <c r="I36" s="61">
        <v>7319</v>
      </c>
      <c r="J36" s="61">
        <v>757</v>
      </c>
      <c r="K36" s="61">
        <v>655</v>
      </c>
    </row>
    <row r="37" spans="1:11" x14ac:dyDescent="0.25">
      <c r="A37" s="70" t="s">
        <v>623</v>
      </c>
      <c r="B37" s="70" t="s">
        <v>624</v>
      </c>
      <c r="C37" s="70" t="s">
        <v>38</v>
      </c>
      <c r="D37" s="94">
        <v>32558</v>
      </c>
      <c r="E37" s="61">
        <v>27693</v>
      </c>
      <c r="F37" s="61">
        <v>4197</v>
      </c>
      <c r="G37" s="61">
        <v>668</v>
      </c>
      <c r="H37" s="94">
        <v>32523</v>
      </c>
      <c r="I37" s="61">
        <v>27692</v>
      </c>
      <c r="J37" s="61">
        <v>4163</v>
      </c>
      <c r="K37" s="61">
        <v>668</v>
      </c>
    </row>
    <row r="38" spans="1:11" x14ac:dyDescent="0.25">
      <c r="A38" s="70" t="s">
        <v>247</v>
      </c>
      <c r="B38" s="70" t="s">
        <v>248</v>
      </c>
      <c r="C38" s="70" t="s">
        <v>31</v>
      </c>
      <c r="D38" s="94">
        <v>10936</v>
      </c>
      <c r="E38" s="61">
        <v>9624</v>
      </c>
      <c r="F38" s="61">
        <v>1025</v>
      </c>
      <c r="G38" s="61">
        <v>287</v>
      </c>
      <c r="H38" s="94">
        <v>10926</v>
      </c>
      <c r="I38" s="61">
        <v>9623</v>
      </c>
      <c r="J38" s="61">
        <v>1016</v>
      </c>
      <c r="K38" s="61">
        <v>287</v>
      </c>
    </row>
    <row r="39" spans="1:11" x14ac:dyDescent="0.25">
      <c r="A39" s="70" t="s">
        <v>391</v>
      </c>
      <c r="B39" s="70" t="s">
        <v>392</v>
      </c>
      <c r="C39" s="70" t="s">
        <v>31</v>
      </c>
      <c r="D39" s="94">
        <v>9005</v>
      </c>
      <c r="E39" s="61">
        <v>7329</v>
      </c>
      <c r="F39" s="61">
        <v>1171</v>
      </c>
      <c r="G39" s="61">
        <v>505</v>
      </c>
      <c r="H39" s="94">
        <v>9001</v>
      </c>
      <c r="I39" s="61">
        <v>7329</v>
      </c>
      <c r="J39" s="61">
        <v>1167</v>
      </c>
      <c r="K39" s="61">
        <v>505</v>
      </c>
    </row>
    <row r="40" spans="1:11" x14ac:dyDescent="0.25">
      <c r="A40" s="70" t="s">
        <v>643</v>
      </c>
      <c r="B40" s="70" t="s">
        <v>644</v>
      </c>
      <c r="C40" s="70" t="s">
        <v>32</v>
      </c>
      <c r="D40" s="94">
        <v>20444</v>
      </c>
      <c r="E40" s="61">
        <v>16511</v>
      </c>
      <c r="F40" s="61">
        <v>2131</v>
      </c>
      <c r="G40" s="61">
        <v>1802</v>
      </c>
      <c r="H40" s="94">
        <v>20387</v>
      </c>
      <c r="I40" s="61">
        <v>16465</v>
      </c>
      <c r="J40" s="61">
        <v>2120</v>
      </c>
      <c r="K40" s="61">
        <v>1802</v>
      </c>
    </row>
    <row r="41" spans="1:11" x14ac:dyDescent="0.25">
      <c r="A41" s="70" t="s">
        <v>249</v>
      </c>
      <c r="B41" s="70" t="s">
        <v>250</v>
      </c>
      <c r="C41" s="70" t="s">
        <v>31</v>
      </c>
      <c r="D41" s="94">
        <v>1213</v>
      </c>
      <c r="E41" s="61">
        <v>791</v>
      </c>
      <c r="F41" s="61">
        <v>237</v>
      </c>
      <c r="G41" s="61">
        <v>185</v>
      </c>
      <c r="H41" s="94">
        <v>1203</v>
      </c>
      <c r="I41" s="61">
        <v>781</v>
      </c>
      <c r="J41" s="61">
        <v>237</v>
      </c>
      <c r="K41" s="61">
        <v>185</v>
      </c>
    </row>
    <row r="42" spans="1:11" x14ac:dyDescent="0.25">
      <c r="A42" s="70" t="s">
        <v>133</v>
      </c>
      <c r="B42" s="70" t="s">
        <v>134</v>
      </c>
      <c r="C42" s="70" t="s">
        <v>35</v>
      </c>
      <c r="D42" s="94">
        <v>7576</v>
      </c>
      <c r="E42" s="61">
        <v>4756</v>
      </c>
      <c r="F42" s="61">
        <v>2004</v>
      </c>
      <c r="G42" s="61">
        <v>816</v>
      </c>
      <c r="H42" s="94">
        <v>7512</v>
      </c>
      <c r="I42" s="61">
        <v>4740</v>
      </c>
      <c r="J42" s="61">
        <v>1956</v>
      </c>
      <c r="K42" s="61">
        <v>816</v>
      </c>
    </row>
    <row r="43" spans="1:11" x14ac:dyDescent="0.25">
      <c r="A43" s="70" t="s">
        <v>93</v>
      </c>
      <c r="B43" s="70" t="s">
        <v>94</v>
      </c>
      <c r="C43" s="70" t="s">
        <v>36</v>
      </c>
      <c r="D43" s="94">
        <v>14175</v>
      </c>
      <c r="E43" s="61">
        <v>9283</v>
      </c>
      <c r="F43" s="61">
        <v>3653</v>
      </c>
      <c r="G43" s="61">
        <v>1239</v>
      </c>
      <c r="H43" s="94">
        <v>14118</v>
      </c>
      <c r="I43" s="61">
        <v>9262</v>
      </c>
      <c r="J43" s="61">
        <v>3617</v>
      </c>
      <c r="K43" s="61">
        <v>1239</v>
      </c>
    </row>
    <row r="44" spans="1:11" x14ac:dyDescent="0.25">
      <c r="A44" s="70" t="s">
        <v>393</v>
      </c>
      <c r="B44" s="70" t="s">
        <v>394</v>
      </c>
      <c r="C44" s="70" t="s">
        <v>31</v>
      </c>
      <c r="D44" s="94">
        <v>5831</v>
      </c>
      <c r="E44" s="61">
        <v>4764</v>
      </c>
      <c r="F44" s="61">
        <v>717</v>
      </c>
      <c r="G44" s="61">
        <v>350</v>
      </c>
      <c r="H44" s="94">
        <v>5830</v>
      </c>
      <c r="I44" s="61">
        <v>4764</v>
      </c>
      <c r="J44" s="61">
        <v>716</v>
      </c>
      <c r="K44" s="61">
        <v>350</v>
      </c>
    </row>
    <row r="45" spans="1:11" x14ac:dyDescent="0.25">
      <c r="A45" s="70" t="s">
        <v>645</v>
      </c>
      <c r="B45" s="70" t="s">
        <v>646</v>
      </c>
      <c r="C45" s="70" t="s">
        <v>32</v>
      </c>
      <c r="D45" s="94">
        <v>20189</v>
      </c>
      <c r="E45" s="61">
        <v>16477</v>
      </c>
      <c r="F45" s="61">
        <v>2669</v>
      </c>
      <c r="G45" s="61">
        <v>1043</v>
      </c>
      <c r="H45" s="94">
        <v>20116</v>
      </c>
      <c r="I45" s="61">
        <v>16432</v>
      </c>
      <c r="J45" s="61">
        <v>2641</v>
      </c>
      <c r="K45" s="61">
        <v>1043</v>
      </c>
    </row>
    <row r="46" spans="1:11" x14ac:dyDescent="0.25">
      <c r="A46" s="70" t="s">
        <v>543</v>
      </c>
      <c r="B46" s="70" t="s">
        <v>544</v>
      </c>
      <c r="C46" s="70" t="s">
        <v>37</v>
      </c>
      <c r="D46" s="94">
        <v>4902</v>
      </c>
      <c r="E46" s="61">
        <v>3394</v>
      </c>
      <c r="F46" s="61">
        <v>1081</v>
      </c>
      <c r="G46" s="61">
        <v>427</v>
      </c>
      <c r="H46" s="94">
        <v>4899</v>
      </c>
      <c r="I46" s="61">
        <v>3394</v>
      </c>
      <c r="J46" s="61">
        <v>1078</v>
      </c>
      <c r="K46" s="61">
        <v>427</v>
      </c>
    </row>
    <row r="47" spans="1:11" x14ac:dyDescent="0.25">
      <c r="A47" s="70" t="s">
        <v>303</v>
      </c>
      <c r="B47" s="70" t="s">
        <v>304</v>
      </c>
      <c r="C47" s="70" t="s">
        <v>31</v>
      </c>
      <c r="D47" s="94">
        <v>5692</v>
      </c>
      <c r="E47" s="61">
        <v>4802</v>
      </c>
      <c r="F47" s="61">
        <v>521</v>
      </c>
      <c r="G47" s="61">
        <v>369</v>
      </c>
      <c r="H47" s="94">
        <v>5691</v>
      </c>
      <c r="I47" s="61">
        <v>4802</v>
      </c>
      <c r="J47" s="61">
        <v>520</v>
      </c>
      <c r="K47" s="61">
        <v>369</v>
      </c>
    </row>
    <row r="48" spans="1:11" x14ac:dyDescent="0.25">
      <c r="A48" s="70" t="s">
        <v>437</v>
      </c>
      <c r="B48" s="70" t="s">
        <v>438</v>
      </c>
      <c r="C48" s="70" t="s">
        <v>30</v>
      </c>
      <c r="D48" s="94">
        <v>1420</v>
      </c>
      <c r="E48" s="61">
        <v>1091</v>
      </c>
      <c r="F48" s="61">
        <v>217</v>
      </c>
      <c r="G48" s="61">
        <v>112</v>
      </c>
      <c r="H48" s="94">
        <v>1420</v>
      </c>
      <c r="I48" s="61">
        <v>1091</v>
      </c>
      <c r="J48" s="61">
        <v>217</v>
      </c>
      <c r="K48" s="61">
        <v>112</v>
      </c>
    </row>
    <row r="49" spans="1:11" x14ac:dyDescent="0.25">
      <c r="A49" s="70" t="s">
        <v>339</v>
      </c>
      <c r="B49" s="70" t="s">
        <v>340</v>
      </c>
      <c r="C49" s="70" t="s">
        <v>34</v>
      </c>
      <c r="D49" s="94">
        <v>6159</v>
      </c>
      <c r="E49" s="61">
        <v>4353</v>
      </c>
      <c r="F49" s="61">
        <v>1784</v>
      </c>
      <c r="G49" s="61">
        <v>22</v>
      </c>
      <c r="H49" s="94">
        <v>6152</v>
      </c>
      <c r="I49" s="61">
        <v>4351</v>
      </c>
      <c r="J49" s="61">
        <v>1779</v>
      </c>
      <c r="K49" s="61">
        <v>22</v>
      </c>
    </row>
    <row r="50" spans="1:11" x14ac:dyDescent="0.25">
      <c r="A50" s="70" t="s">
        <v>565</v>
      </c>
      <c r="B50" s="70" t="s">
        <v>566</v>
      </c>
      <c r="C50" s="70" t="s">
        <v>34</v>
      </c>
      <c r="D50" s="94">
        <v>5069</v>
      </c>
      <c r="E50" s="61">
        <v>3926</v>
      </c>
      <c r="F50" s="61">
        <v>1007</v>
      </c>
      <c r="G50" s="61">
        <v>136</v>
      </c>
      <c r="H50" s="94">
        <v>5039</v>
      </c>
      <c r="I50" s="61">
        <v>3908</v>
      </c>
      <c r="J50" s="61">
        <v>995</v>
      </c>
      <c r="K50" s="61">
        <v>136</v>
      </c>
    </row>
    <row r="51" spans="1:11" x14ac:dyDescent="0.25">
      <c r="A51" s="70" t="s">
        <v>625</v>
      </c>
      <c r="B51" s="70" t="s">
        <v>626</v>
      </c>
      <c r="C51" s="70" t="s">
        <v>38</v>
      </c>
      <c r="D51" s="94">
        <v>14254</v>
      </c>
      <c r="E51" s="61">
        <v>12851</v>
      </c>
      <c r="F51" s="61">
        <v>1177</v>
      </c>
      <c r="G51" s="61">
        <v>226</v>
      </c>
      <c r="H51" s="94">
        <v>14247</v>
      </c>
      <c r="I51" s="61">
        <v>12849</v>
      </c>
      <c r="J51" s="61">
        <v>1172</v>
      </c>
      <c r="K51" s="61">
        <v>226</v>
      </c>
    </row>
    <row r="52" spans="1:11" x14ac:dyDescent="0.25">
      <c r="A52" s="70" t="s">
        <v>169</v>
      </c>
      <c r="B52" s="70" t="s">
        <v>170</v>
      </c>
      <c r="C52" s="70" t="s">
        <v>31</v>
      </c>
      <c r="D52" s="94">
        <v>6068</v>
      </c>
      <c r="E52" s="61">
        <v>4308</v>
      </c>
      <c r="F52" s="61">
        <v>1071</v>
      </c>
      <c r="G52" s="61">
        <v>689</v>
      </c>
      <c r="H52" s="94">
        <v>6049</v>
      </c>
      <c r="I52" s="61">
        <v>4297</v>
      </c>
      <c r="J52" s="61">
        <v>1063</v>
      </c>
      <c r="K52" s="61">
        <v>689</v>
      </c>
    </row>
    <row r="53" spans="1:11" x14ac:dyDescent="0.25">
      <c r="A53" s="70" t="s">
        <v>647</v>
      </c>
      <c r="B53" s="70" t="s">
        <v>648</v>
      </c>
      <c r="C53" s="70" t="s">
        <v>32</v>
      </c>
      <c r="D53" s="94">
        <v>12645</v>
      </c>
      <c r="E53" s="61">
        <v>10215</v>
      </c>
      <c r="F53" s="61">
        <v>1900</v>
      </c>
      <c r="G53" s="61">
        <v>530</v>
      </c>
      <c r="H53" s="94">
        <v>12555</v>
      </c>
      <c r="I53" s="61">
        <v>10136</v>
      </c>
      <c r="J53" s="61">
        <v>1889</v>
      </c>
      <c r="K53" s="61">
        <v>530</v>
      </c>
    </row>
    <row r="54" spans="1:11" x14ac:dyDescent="0.25">
      <c r="A54" s="70" t="s">
        <v>467</v>
      </c>
      <c r="B54" s="70" t="s">
        <v>468</v>
      </c>
      <c r="C54" s="70" t="s">
        <v>37</v>
      </c>
      <c r="D54" s="94">
        <v>2318</v>
      </c>
      <c r="E54" s="61">
        <v>1579</v>
      </c>
      <c r="F54" s="61">
        <v>495</v>
      </c>
      <c r="G54" s="61">
        <v>244</v>
      </c>
      <c r="H54" s="94">
        <v>2312</v>
      </c>
      <c r="I54" s="61">
        <v>1578</v>
      </c>
      <c r="J54" s="61">
        <v>490</v>
      </c>
      <c r="K54" s="61">
        <v>244</v>
      </c>
    </row>
    <row r="55" spans="1:11" x14ac:dyDescent="0.25">
      <c r="A55" s="70" t="s">
        <v>317</v>
      </c>
      <c r="B55" s="70" t="s">
        <v>318</v>
      </c>
      <c r="C55" s="70" t="s">
        <v>35</v>
      </c>
      <c r="D55" s="94">
        <v>3013</v>
      </c>
      <c r="E55" s="61">
        <v>2007</v>
      </c>
      <c r="F55" s="61">
        <v>550</v>
      </c>
      <c r="G55" s="61">
        <v>456</v>
      </c>
      <c r="H55" s="94">
        <v>3002</v>
      </c>
      <c r="I55" s="61">
        <v>1996</v>
      </c>
      <c r="J55" s="61">
        <v>550</v>
      </c>
      <c r="K55" s="61">
        <v>456</v>
      </c>
    </row>
    <row r="56" spans="1:11" x14ac:dyDescent="0.25">
      <c r="A56" s="70" t="s">
        <v>183</v>
      </c>
      <c r="B56" s="70" t="s">
        <v>184</v>
      </c>
      <c r="C56" s="70" t="s">
        <v>34</v>
      </c>
      <c r="D56" s="94">
        <v>7908</v>
      </c>
      <c r="E56" s="61">
        <v>7064</v>
      </c>
      <c r="F56" s="61">
        <v>636</v>
      </c>
      <c r="G56" s="61">
        <v>208</v>
      </c>
      <c r="H56" s="94">
        <v>7902</v>
      </c>
      <c r="I56" s="61">
        <v>7063</v>
      </c>
      <c r="J56" s="61">
        <v>631</v>
      </c>
      <c r="K56" s="61">
        <v>208</v>
      </c>
    </row>
    <row r="57" spans="1:11" x14ac:dyDescent="0.25">
      <c r="A57" s="70" t="s">
        <v>251</v>
      </c>
      <c r="B57" s="70" t="s">
        <v>252</v>
      </c>
      <c r="C57" s="70" t="s">
        <v>31</v>
      </c>
      <c r="D57" s="94">
        <v>701</v>
      </c>
      <c r="E57" s="61">
        <v>461</v>
      </c>
      <c r="F57" s="61">
        <v>146</v>
      </c>
      <c r="G57" s="61">
        <v>94</v>
      </c>
      <c r="H57" s="94">
        <v>698</v>
      </c>
      <c r="I57" s="61">
        <v>460</v>
      </c>
      <c r="J57" s="61">
        <v>144</v>
      </c>
      <c r="K57" s="61">
        <v>94</v>
      </c>
    </row>
    <row r="58" spans="1:11" x14ac:dyDescent="0.25">
      <c r="A58" s="70" t="s">
        <v>157</v>
      </c>
      <c r="B58" s="70" t="s">
        <v>158</v>
      </c>
      <c r="C58" s="70" t="s">
        <v>31</v>
      </c>
      <c r="D58" s="94">
        <v>12455</v>
      </c>
      <c r="E58" s="61">
        <v>8820</v>
      </c>
      <c r="F58" s="61">
        <v>1952</v>
      </c>
      <c r="G58" s="61">
        <v>1683</v>
      </c>
      <c r="H58" s="94">
        <v>12447</v>
      </c>
      <c r="I58" s="61">
        <v>8815</v>
      </c>
      <c r="J58" s="61">
        <v>1949</v>
      </c>
      <c r="K58" s="61">
        <v>1683</v>
      </c>
    </row>
    <row r="59" spans="1:11" x14ac:dyDescent="0.25">
      <c r="A59" s="70" t="s">
        <v>365</v>
      </c>
      <c r="B59" s="70" t="s">
        <v>366</v>
      </c>
      <c r="C59" s="70" t="s">
        <v>30</v>
      </c>
      <c r="D59" s="94">
        <v>4178</v>
      </c>
      <c r="E59" s="61">
        <v>2950</v>
      </c>
      <c r="F59" s="61">
        <v>591</v>
      </c>
      <c r="G59" s="61">
        <v>637</v>
      </c>
      <c r="H59" s="94">
        <v>4173</v>
      </c>
      <c r="I59" s="61">
        <v>2950</v>
      </c>
      <c r="J59" s="61">
        <v>586</v>
      </c>
      <c r="K59" s="61">
        <v>637</v>
      </c>
    </row>
    <row r="60" spans="1:11" x14ac:dyDescent="0.25">
      <c r="A60" s="70" t="s">
        <v>253</v>
      </c>
      <c r="B60" s="70" t="s">
        <v>254</v>
      </c>
      <c r="C60" s="70" t="s">
        <v>31</v>
      </c>
      <c r="D60" s="94">
        <v>11074</v>
      </c>
      <c r="E60" s="61">
        <v>9808</v>
      </c>
      <c r="F60" s="61">
        <v>645</v>
      </c>
      <c r="G60" s="61">
        <v>621</v>
      </c>
      <c r="H60" s="94">
        <v>11066</v>
      </c>
      <c r="I60" s="61">
        <v>9807</v>
      </c>
      <c r="J60" s="61">
        <v>638</v>
      </c>
      <c r="K60" s="61">
        <v>621</v>
      </c>
    </row>
    <row r="61" spans="1:11" x14ac:dyDescent="0.25">
      <c r="A61" s="70" t="s">
        <v>269</v>
      </c>
      <c r="B61" s="70" t="s">
        <v>270</v>
      </c>
      <c r="C61" s="70" t="s">
        <v>36</v>
      </c>
      <c r="D61" s="94">
        <v>2825</v>
      </c>
      <c r="E61" s="61">
        <v>1860</v>
      </c>
      <c r="F61" s="61">
        <v>621</v>
      </c>
      <c r="G61" s="61">
        <v>344</v>
      </c>
      <c r="H61" s="94">
        <v>2817</v>
      </c>
      <c r="I61" s="61">
        <v>1855</v>
      </c>
      <c r="J61" s="61">
        <v>618</v>
      </c>
      <c r="K61" s="61">
        <v>344</v>
      </c>
    </row>
    <row r="62" spans="1:11" x14ac:dyDescent="0.25">
      <c r="A62" s="70" t="s">
        <v>447</v>
      </c>
      <c r="B62" s="70" t="s">
        <v>448</v>
      </c>
      <c r="C62" s="70" t="s">
        <v>35</v>
      </c>
      <c r="D62" s="94">
        <v>9027</v>
      </c>
      <c r="E62" s="61">
        <v>6605</v>
      </c>
      <c r="F62" s="61">
        <v>1698</v>
      </c>
      <c r="G62" s="61">
        <v>724</v>
      </c>
      <c r="H62" s="94">
        <v>9022</v>
      </c>
      <c r="I62" s="61">
        <v>6603</v>
      </c>
      <c r="J62" s="61">
        <v>1695</v>
      </c>
      <c r="K62" s="61">
        <v>724</v>
      </c>
    </row>
    <row r="63" spans="1:11" x14ac:dyDescent="0.25">
      <c r="A63" s="70" t="s">
        <v>143</v>
      </c>
      <c r="B63" s="70" t="s">
        <v>144</v>
      </c>
      <c r="C63" s="70" t="s">
        <v>34</v>
      </c>
      <c r="D63" s="94">
        <v>21989</v>
      </c>
      <c r="E63" s="61">
        <v>17009</v>
      </c>
      <c r="F63" s="61">
        <v>3879</v>
      </c>
      <c r="G63" s="61">
        <v>1101</v>
      </c>
      <c r="H63" s="94">
        <v>21973</v>
      </c>
      <c r="I63" s="61">
        <v>17007</v>
      </c>
      <c r="J63" s="61">
        <v>3865</v>
      </c>
      <c r="K63" s="61">
        <v>1101</v>
      </c>
    </row>
    <row r="64" spans="1:11" x14ac:dyDescent="0.25">
      <c r="A64" s="70" t="s">
        <v>145</v>
      </c>
      <c r="B64" s="70" t="s">
        <v>146</v>
      </c>
      <c r="C64" s="70" t="s">
        <v>34</v>
      </c>
      <c r="D64" s="94">
        <v>20035</v>
      </c>
      <c r="E64" s="61">
        <v>14292</v>
      </c>
      <c r="F64" s="61">
        <v>4131</v>
      </c>
      <c r="G64" s="61">
        <v>1612</v>
      </c>
      <c r="H64" s="94">
        <v>20008</v>
      </c>
      <c r="I64" s="61">
        <v>14285</v>
      </c>
      <c r="J64" s="61">
        <v>4111</v>
      </c>
      <c r="K64" s="61">
        <v>1612</v>
      </c>
    </row>
    <row r="65" spans="1:11" x14ac:dyDescent="0.25">
      <c r="A65" s="70" t="s">
        <v>195</v>
      </c>
      <c r="B65" s="70" t="s">
        <v>196</v>
      </c>
      <c r="C65" s="70" t="s">
        <v>30</v>
      </c>
      <c r="D65" s="94">
        <v>1583</v>
      </c>
      <c r="E65" s="61">
        <v>833</v>
      </c>
      <c r="F65" s="61">
        <v>652</v>
      </c>
      <c r="G65" s="61">
        <v>98</v>
      </c>
      <c r="H65" s="94">
        <v>1573</v>
      </c>
      <c r="I65" s="61">
        <v>827</v>
      </c>
      <c r="J65" s="61">
        <v>648</v>
      </c>
      <c r="K65" s="61">
        <v>98</v>
      </c>
    </row>
    <row r="66" spans="1:11" x14ac:dyDescent="0.25">
      <c r="A66" s="70" t="s">
        <v>533</v>
      </c>
      <c r="B66" s="70" t="s">
        <v>534</v>
      </c>
      <c r="C66" s="70" t="s">
        <v>35</v>
      </c>
      <c r="D66" s="94">
        <v>8826</v>
      </c>
      <c r="E66" s="61">
        <v>7276</v>
      </c>
      <c r="F66" s="61">
        <v>904</v>
      </c>
      <c r="G66" s="61">
        <v>646</v>
      </c>
      <c r="H66" s="94">
        <v>8813</v>
      </c>
      <c r="I66" s="61">
        <v>7275</v>
      </c>
      <c r="J66" s="61">
        <v>892</v>
      </c>
      <c r="K66" s="61">
        <v>646</v>
      </c>
    </row>
    <row r="67" spans="1:11" x14ac:dyDescent="0.25">
      <c r="A67" s="70" t="s">
        <v>163</v>
      </c>
      <c r="B67" s="70" t="s">
        <v>164</v>
      </c>
      <c r="C67" s="70" t="s">
        <v>35</v>
      </c>
      <c r="D67" s="94">
        <v>5125</v>
      </c>
      <c r="E67" s="61">
        <v>4781</v>
      </c>
      <c r="F67" s="61">
        <v>130</v>
      </c>
      <c r="G67" s="61">
        <v>214</v>
      </c>
      <c r="H67" s="94">
        <v>5121</v>
      </c>
      <c r="I67" s="61">
        <v>4779</v>
      </c>
      <c r="J67" s="61">
        <v>128</v>
      </c>
      <c r="K67" s="61">
        <v>214</v>
      </c>
    </row>
    <row r="68" spans="1:11" x14ac:dyDescent="0.25">
      <c r="A68" s="70" t="s">
        <v>341</v>
      </c>
      <c r="B68" s="70" t="s">
        <v>342</v>
      </c>
      <c r="C68" s="70" t="s">
        <v>34</v>
      </c>
      <c r="D68" s="94">
        <v>7177</v>
      </c>
      <c r="E68" s="61">
        <v>6057</v>
      </c>
      <c r="F68" s="61">
        <v>911</v>
      </c>
      <c r="G68" s="61">
        <v>209</v>
      </c>
      <c r="H68" s="94">
        <v>7168</v>
      </c>
      <c r="I68" s="61">
        <v>6055</v>
      </c>
      <c r="J68" s="61">
        <v>904</v>
      </c>
      <c r="K68" s="61">
        <v>209</v>
      </c>
    </row>
    <row r="69" spans="1:11" x14ac:dyDescent="0.25">
      <c r="A69" s="70" t="s">
        <v>223</v>
      </c>
      <c r="B69" s="70" t="s">
        <v>224</v>
      </c>
      <c r="C69" s="70" t="s">
        <v>36</v>
      </c>
      <c r="D69" s="94">
        <v>2735</v>
      </c>
      <c r="E69" s="61">
        <v>2221</v>
      </c>
      <c r="F69" s="61">
        <v>327</v>
      </c>
      <c r="G69" s="61">
        <v>187</v>
      </c>
      <c r="H69" s="94">
        <v>2732</v>
      </c>
      <c r="I69" s="61">
        <v>2221</v>
      </c>
      <c r="J69" s="61">
        <v>324</v>
      </c>
      <c r="K69" s="61">
        <v>187</v>
      </c>
    </row>
    <row r="70" spans="1:11" x14ac:dyDescent="0.25">
      <c r="A70" s="70" t="s">
        <v>635</v>
      </c>
      <c r="B70" s="70" t="s">
        <v>636</v>
      </c>
      <c r="C70" s="70" t="s">
        <v>32</v>
      </c>
      <c r="D70" s="94">
        <v>230</v>
      </c>
      <c r="E70" s="61">
        <v>194</v>
      </c>
      <c r="F70" s="61">
        <v>36</v>
      </c>
      <c r="G70" s="61">
        <v>0</v>
      </c>
      <c r="H70" s="94">
        <v>230</v>
      </c>
      <c r="I70" s="61">
        <v>194</v>
      </c>
      <c r="J70" s="61">
        <v>36</v>
      </c>
      <c r="K70" s="61">
        <v>0</v>
      </c>
    </row>
    <row r="71" spans="1:11" x14ac:dyDescent="0.25">
      <c r="A71" s="70" t="s">
        <v>255</v>
      </c>
      <c r="B71" s="70" t="s">
        <v>256</v>
      </c>
      <c r="C71" s="70" t="s">
        <v>31</v>
      </c>
      <c r="D71" s="94">
        <v>5590</v>
      </c>
      <c r="E71" s="61">
        <v>4244</v>
      </c>
      <c r="F71" s="61">
        <v>1035</v>
      </c>
      <c r="G71" s="61">
        <v>311</v>
      </c>
      <c r="H71" s="94">
        <v>5566</v>
      </c>
      <c r="I71" s="61">
        <v>4239</v>
      </c>
      <c r="J71" s="61">
        <v>1016</v>
      </c>
      <c r="K71" s="61">
        <v>311</v>
      </c>
    </row>
    <row r="72" spans="1:11" x14ac:dyDescent="0.25">
      <c r="A72" s="70" t="s">
        <v>185</v>
      </c>
      <c r="B72" s="70" t="s">
        <v>186</v>
      </c>
      <c r="C72" s="70" t="s">
        <v>34</v>
      </c>
      <c r="D72" s="94">
        <v>6054</v>
      </c>
      <c r="E72" s="61">
        <v>5661</v>
      </c>
      <c r="F72" s="61">
        <v>386</v>
      </c>
      <c r="G72" s="61">
        <v>7</v>
      </c>
      <c r="H72" s="94">
        <v>6051</v>
      </c>
      <c r="I72" s="61">
        <v>5659</v>
      </c>
      <c r="J72" s="61">
        <v>385</v>
      </c>
      <c r="K72" s="61">
        <v>7</v>
      </c>
    </row>
    <row r="73" spans="1:11" x14ac:dyDescent="0.25">
      <c r="A73" s="70" t="s">
        <v>405</v>
      </c>
      <c r="B73" s="70" t="s">
        <v>406</v>
      </c>
      <c r="C73" s="70" t="s">
        <v>30</v>
      </c>
      <c r="D73" s="94">
        <v>1275</v>
      </c>
      <c r="E73" s="61">
        <v>1022</v>
      </c>
      <c r="F73" s="61">
        <v>134</v>
      </c>
      <c r="G73" s="61">
        <v>119</v>
      </c>
      <c r="H73" s="94">
        <v>1274</v>
      </c>
      <c r="I73" s="61">
        <v>1022</v>
      </c>
      <c r="J73" s="61">
        <v>133</v>
      </c>
      <c r="K73" s="61">
        <v>119</v>
      </c>
    </row>
    <row r="74" spans="1:11" x14ac:dyDescent="0.25">
      <c r="A74" s="70" t="s">
        <v>149</v>
      </c>
      <c r="B74" s="70" t="s">
        <v>150</v>
      </c>
      <c r="C74" s="70" t="s">
        <v>36</v>
      </c>
      <c r="D74" s="94">
        <v>24301</v>
      </c>
      <c r="E74" s="61">
        <v>18643</v>
      </c>
      <c r="F74" s="61">
        <v>3418</v>
      </c>
      <c r="G74" s="61">
        <v>2240</v>
      </c>
      <c r="H74" s="94">
        <v>24269</v>
      </c>
      <c r="I74" s="61">
        <v>18622</v>
      </c>
      <c r="J74" s="61">
        <v>3407</v>
      </c>
      <c r="K74" s="61">
        <v>2240</v>
      </c>
    </row>
    <row r="75" spans="1:11" x14ac:dyDescent="0.25">
      <c r="A75" s="70" t="s">
        <v>271</v>
      </c>
      <c r="B75" s="70" t="s">
        <v>272</v>
      </c>
      <c r="C75" s="70" t="s">
        <v>36</v>
      </c>
      <c r="D75" s="94">
        <v>6881</v>
      </c>
      <c r="E75" s="61">
        <v>5544</v>
      </c>
      <c r="F75" s="61">
        <v>612</v>
      </c>
      <c r="G75" s="61">
        <v>725</v>
      </c>
      <c r="H75" s="94">
        <v>6867</v>
      </c>
      <c r="I75" s="61">
        <v>5531</v>
      </c>
      <c r="J75" s="61">
        <v>611</v>
      </c>
      <c r="K75" s="61">
        <v>725</v>
      </c>
    </row>
    <row r="76" spans="1:11" x14ac:dyDescent="0.25">
      <c r="A76" s="70" t="s">
        <v>141</v>
      </c>
      <c r="B76" s="70" t="s">
        <v>142</v>
      </c>
      <c r="C76" s="70" t="s">
        <v>33</v>
      </c>
      <c r="D76" s="94">
        <v>48359</v>
      </c>
      <c r="E76" s="61">
        <v>45554</v>
      </c>
      <c r="F76" s="61">
        <v>2526</v>
      </c>
      <c r="G76" s="61">
        <v>279</v>
      </c>
      <c r="H76" s="94">
        <v>48301</v>
      </c>
      <c r="I76" s="61">
        <v>45518</v>
      </c>
      <c r="J76" s="61">
        <v>2504</v>
      </c>
      <c r="K76" s="61">
        <v>279</v>
      </c>
    </row>
    <row r="77" spans="1:11" x14ac:dyDescent="0.25">
      <c r="A77" s="70" t="s">
        <v>611</v>
      </c>
      <c r="B77" s="70" t="s">
        <v>612</v>
      </c>
      <c r="C77" s="70" t="s">
        <v>37</v>
      </c>
      <c r="D77" s="94">
        <v>25535</v>
      </c>
      <c r="E77" s="61">
        <v>22413</v>
      </c>
      <c r="F77" s="61">
        <v>2470</v>
      </c>
      <c r="G77" s="61">
        <v>652</v>
      </c>
      <c r="H77" s="94">
        <v>25512</v>
      </c>
      <c r="I77" s="61">
        <v>22406</v>
      </c>
      <c r="J77" s="61">
        <v>2454</v>
      </c>
      <c r="K77" s="61">
        <v>652</v>
      </c>
    </row>
    <row r="78" spans="1:11" x14ac:dyDescent="0.25">
      <c r="A78" s="70" t="s">
        <v>419</v>
      </c>
      <c r="B78" s="70" t="s">
        <v>420</v>
      </c>
      <c r="C78" s="70" t="s">
        <v>38</v>
      </c>
      <c r="D78" s="94">
        <v>2510</v>
      </c>
      <c r="E78" s="61">
        <v>2246</v>
      </c>
      <c r="F78" s="61">
        <v>201</v>
      </c>
      <c r="G78" s="61">
        <v>63</v>
      </c>
      <c r="H78" s="94">
        <v>2507</v>
      </c>
      <c r="I78" s="61">
        <v>2245</v>
      </c>
      <c r="J78" s="61">
        <v>199</v>
      </c>
      <c r="K78" s="61">
        <v>63</v>
      </c>
    </row>
    <row r="79" spans="1:11" x14ac:dyDescent="0.25">
      <c r="A79" s="70" t="s">
        <v>535</v>
      </c>
      <c r="B79" s="70" t="s">
        <v>536</v>
      </c>
      <c r="C79" s="70" t="s">
        <v>35</v>
      </c>
      <c r="D79" s="94">
        <v>2932</v>
      </c>
      <c r="E79" s="61">
        <v>2063</v>
      </c>
      <c r="F79" s="61">
        <v>469</v>
      </c>
      <c r="G79" s="61">
        <v>400</v>
      </c>
      <c r="H79" s="94">
        <v>2920</v>
      </c>
      <c r="I79" s="61">
        <v>2061</v>
      </c>
      <c r="J79" s="61">
        <v>459</v>
      </c>
      <c r="K79" s="61">
        <v>400</v>
      </c>
    </row>
    <row r="80" spans="1:11" x14ac:dyDescent="0.25">
      <c r="A80" s="70" t="s">
        <v>649</v>
      </c>
      <c r="B80" s="70" t="s">
        <v>650</v>
      </c>
      <c r="C80" s="70" t="s">
        <v>32</v>
      </c>
      <c r="D80" s="94">
        <v>15146</v>
      </c>
      <c r="E80" s="61">
        <v>11322</v>
      </c>
      <c r="F80" s="61">
        <v>1836</v>
      </c>
      <c r="G80" s="61">
        <v>1988</v>
      </c>
      <c r="H80" s="94">
        <v>15091</v>
      </c>
      <c r="I80" s="61">
        <v>11304</v>
      </c>
      <c r="J80" s="61">
        <v>1799</v>
      </c>
      <c r="K80" s="61">
        <v>1988</v>
      </c>
    </row>
    <row r="81" spans="1:11" x14ac:dyDescent="0.25">
      <c r="A81" s="70" t="s">
        <v>305</v>
      </c>
      <c r="B81" s="70" t="s">
        <v>306</v>
      </c>
      <c r="C81" s="70" t="s">
        <v>31</v>
      </c>
      <c r="D81" s="94">
        <v>3723</v>
      </c>
      <c r="E81" s="61">
        <v>2866</v>
      </c>
      <c r="F81" s="61">
        <v>523</v>
      </c>
      <c r="G81" s="61">
        <v>334</v>
      </c>
      <c r="H81" s="94">
        <v>3715</v>
      </c>
      <c r="I81" s="61">
        <v>2864</v>
      </c>
      <c r="J81" s="61">
        <v>517</v>
      </c>
      <c r="K81" s="61">
        <v>334</v>
      </c>
    </row>
    <row r="82" spans="1:11" x14ac:dyDescent="0.25">
      <c r="A82" s="70" t="s">
        <v>57</v>
      </c>
      <c r="B82" s="70" t="s">
        <v>58</v>
      </c>
      <c r="C82" s="70" t="s">
        <v>33</v>
      </c>
      <c r="D82" s="94">
        <v>3036</v>
      </c>
      <c r="E82" s="61">
        <v>2075</v>
      </c>
      <c r="F82" s="61">
        <v>836</v>
      </c>
      <c r="G82" s="61">
        <v>125</v>
      </c>
      <c r="H82" s="94">
        <v>3010</v>
      </c>
      <c r="I82" s="61">
        <v>2062</v>
      </c>
      <c r="J82" s="61">
        <v>823</v>
      </c>
      <c r="K82" s="61">
        <v>125</v>
      </c>
    </row>
    <row r="83" spans="1:11" x14ac:dyDescent="0.25">
      <c r="A83" s="70" t="s">
        <v>319</v>
      </c>
      <c r="B83" s="70" t="s">
        <v>320</v>
      </c>
      <c r="C83" s="70" t="s">
        <v>35</v>
      </c>
      <c r="D83" s="94">
        <v>2929</v>
      </c>
      <c r="E83" s="61">
        <v>1772</v>
      </c>
      <c r="F83" s="61">
        <v>265</v>
      </c>
      <c r="G83" s="61">
        <v>892</v>
      </c>
      <c r="H83" s="94">
        <v>2901</v>
      </c>
      <c r="I83" s="61">
        <v>1751</v>
      </c>
      <c r="J83" s="61">
        <v>258</v>
      </c>
      <c r="K83" s="61">
        <v>892</v>
      </c>
    </row>
    <row r="84" spans="1:11" x14ac:dyDescent="0.25">
      <c r="A84" s="70" t="s">
        <v>407</v>
      </c>
      <c r="B84" s="70" t="s">
        <v>408</v>
      </c>
      <c r="C84" s="70" t="s">
        <v>30</v>
      </c>
      <c r="D84" s="94">
        <v>5579</v>
      </c>
      <c r="E84" s="61">
        <v>4105</v>
      </c>
      <c r="F84" s="61">
        <v>1034</v>
      </c>
      <c r="G84" s="61">
        <v>440</v>
      </c>
      <c r="H84" s="94">
        <v>5568</v>
      </c>
      <c r="I84" s="61">
        <v>4094</v>
      </c>
      <c r="J84" s="61">
        <v>1034</v>
      </c>
      <c r="K84" s="61">
        <v>440</v>
      </c>
    </row>
    <row r="85" spans="1:11" x14ac:dyDescent="0.25">
      <c r="A85" s="70" t="s">
        <v>77</v>
      </c>
      <c r="B85" s="70" t="s">
        <v>78</v>
      </c>
      <c r="C85" s="70" t="s">
        <v>30</v>
      </c>
      <c r="D85" s="94">
        <v>8473</v>
      </c>
      <c r="E85" s="61">
        <v>6023</v>
      </c>
      <c r="F85" s="61">
        <v>1939</v>
      </c>
      <c r="G85" s="61">
        <v>511</v>
      </c>
      <c r="H85" s="94">
        <v>8447</v>
      </c>
      <c r="I85" s="61">
        <v>6017</v>
      </c>
      <c r="J85" s="61">
        <v>1919</v>
      </c>
      <c r="K85" s="61">
        <v>511</v>
      </c>
    </row>
    <row r="86" spans="1:11" x14ac:dyDescent="0.25">
      <c r="A86" s="70" t="s">
        <v>197</v>
      </c>
      <c r="B86" s="70" t="s">
        <v>198</v>
      </c>
      <c r="C86" s="70" t="s">
        <v>30</v>
      </c>
      <c r="D86" s="94">
        <v>4315</v>
      </c>
      <c r="E86" s="61">
        <v>3764</v>
      </c>
      <c r="F86" s="61">
        <v>336</v>
      </c>
      <c r="G86" s="61">
        <v>215</v>
      </c>
      <c r="H86" s="94">
        <v>4308</v>
      </c>
      <c r="I86" s="61">
        <v>3758</v>
      </c>
      <c r="J86" s="61">
        <v>335</v>
      </c>
      <c r="K86" s="61">
        <v>215</v>
      </c>
    </row>
    <row r="87" spans="1:11" x14ac:dyDescent="0.25">
      <c r="A87" s="70" t="s">
        <v>595</v>
      </c>
      <c r="B87" s="70" t="s">
        <v>596</v>
      </c>
      <c r="C87" s="70" t="s">
        <v>38</v>
      </c>
      <c r="D87" s="94">
        <v>4181</v>
      </c>
      <c r="E87" s="61">
        <v>2427</v>
      </c>
      <c r="F87" s="61">
        <v>1555</v>
      </c>
      <c r="G87" s="61">
        <v>199</v>
      </c>
      <c r="H87" s="94">
        <v>4168</v>
      </c>
      <c r="I87" s="61">
        <v>2422</v>
      </c>
      <c r="J87" s="61">
        <v>1547</v>
      </c>
      <c r="K87" s="61">
        <v>199</v>
      </c>
    </row>
    <row r="88" spans="1:11" x14ac:dyDescent="0.25">
      <c r="A88" s="70" t="s">
        <v>321</v>
      </c>
      <c r="B88" s="70" t="s">
        <v>322</v>
      </c>
      <c r="C88" s="70" t="s">
        <v>35</v>
      </c>
      <c r="D88" s="94">
        <v>2925</v>
      </c>
      <c r="E88" s="61">
        <v>2109</v>
      </c>
      <c r="F88" s="61">
        <v>584</v>
      </c>
      <c r="G88" s="61">
        <v>232</v>
      </c>
      <c r="H88" s="94">
        <v>2921</v>
      </c>
      <c r="I88" s="61">
        <v>2106</v>
      </c>
      <c r="J88" s="61">
        <v>583</v>
      </c>
      <c r="K88" s="61">
        <v>232</v>
      </c>
    </row>
    <row r="89" spans="1:11" x14ac:dyDescent="0.25">
      <c r="A89" s="70" t="s">
        <v>613</v>
      </c>
      <c r="B89" s="70" t="s">
        <v>614</v>
      </c>
      <c r="C89" s="70" t="s">
        <v>37</v>
      </c>
      <c r="D89" s="94">
        <v>5620</v>
      </c>
      <c r="E89" s="61">
        <v>3703</v>
      </c>
      <c r="F89" s="61">
        <v>1221</v>
      </c>
      <c r="G89" s="61">
        <v>696</v>
      </c>
      <c r="H89" s="94">
        <v>5605</v>
      </c>
      <c r="I89" s="61">
        <v>3703</v>
      </c>
      <c r="J89" s="61">
        <v>1206</v>
      </c>
      <c r="K89" s="61">
        <v>696</v>
      </c>
    </row>
    <row r="90" spans="1:11" x14ac:dyDescent="0.25">
      <c r="A90" s="70" t="s">
        <v>651</v>
      </c>
      <c r="B90" s="70" t="s">
        <v>652</v>
      </c>
      <c r="C90" s="70" t="s">
        <v>32</v>
      </c>
      <c r="D90" s="94">
        <v>14666</v>
      </c>
      <c r="E90" s="61">
        <v>10495</v>
      </c>
      <c r="F90" s="61">
        <v>1749</v>
      </c>
      <c r="G90" s="61">
        <v>2422</v>
      </c>
      <c r="H90" s="94">
        <v>14593</v>
      </c>
      <c r="I90" s="61">
        <v>10455</v>
      </c>
      <c r="J90" s="61">
        <v>1716</v>
      </c>
      <c r="K90" s="61">
        <v>2422</v>
      </c>
    </row>
    <row r="91" spans="1:11" x14ac:dyDescent="0.25">
      <c r="A91" s="70" t="s">
        <v>171</v>
      </c>
      <c r="B91" s="70" t="s">
        <v>172</v>
      </c>
      <c r="C91" s="70" t="s">
        <v>31</v>
      </c>
      <c r="D91" s="94">
        <v>5672</v>
      </c>
      <c r="E91" s="61">
        <v>4091</v>
      </c>
      <c r="F91" s="61">
        <v>1151</v>
      </c>
      <c r="G91" s="61">
        <v>430</v>
      </c>
      <c r="H91" s="94">
        <v>5670</v>
      </c>
      <c r="I91" s="61">
        <v>4090</v>
      </c>
      <c r="J91" s="61">
        <v>1150</v>
      </c>
      <c r="K91" s="61">
        <v>430</v>
      </c>
    </row>
    <row r="92" spans="1:11" x14ac:dyDescent="0.25">
      <c r="A92" s="70" t="s">
        <v>207</v>
      </c>
      <c r="B92" s="70" t="s">
        <v>208</v>
      </c>
      <c r="C92" s="70" t="s">
        <v>36</v>
      </c>
      <c r="D92" s="94">
        <v>3126</v>
      </c>
      <c r="E92" s="61">
        <v>2221</v>
      </c>
      <c r="F92" s="61">
        <v>340</v>
      </c>
      <c r="G92" s="61">
        <v>565</v>
      </c>
      <c r="H92" s="94">
        <v>3116</v>
      </c>
      <c r="I92" s="61">
        <v>2218</v>
      </c>
      <c r="J92" s="61">
        <v>333</v>
      </c>
      <c r="K92" s="61">
        <v>565</v>
      </c>
    </row>
    <row r="93" spans="1:11" x14ac:dyDescent="0.25">
      <c r="A93" s="70" t="s">
        <v>225</v>
      </c>
      <c r="B93" s="70" t="s">
        <v>226</v>
      </c>
      <c r="C93" s="70" t="s">
        <v>36</v>
      </c>
      <c r="D93" s="94">
        <v>3423</v>
      </c>
      <c r="E93" s="61">
        <v>2572</v>
      </c>
      <c r="F93" s="61">
        <v>654</v>
      </c>
      <c r="G93" s="61">
        <v>197</v>
      </c>
      <c r="H93" s="94">
        <v>3409</v>
      </c>
      <c r="I93" s="61">
        <v>2567</v>
      </c>
      <c r="J93" s="61">
        <v>645</v>
      </c>
      <c r="K93" s="61">
        <v>197</v>
      </c>
    </row>
    <row r="94" spans="1:11" x14ac:dyDescent="0.25">
      <c r="A94" s="70" t="s">
        <v>283</v>
      </c>
      <c r="B94" s="70" t="s">
        <v>284</v>
      </c>
      <c r="C94" s="70" t="s">
        <v>35</v>
      </c>
      <c r="D94" s="94">
        <v>7149</v>
      </c>
      <c r="E94" s="61">
        <v>5674</v>
      </c>
      <c r="F94" s="61">
        <v>878</v>
      </c>
      <c r="G94" s="61">
        <v>597</v>
      </c>
      <c r="H94" s="94">
        <v>7133</v>
      </c>
      <c r="I94" s="61">
        <v>5659</v>
      </c>
      <c r="J94" s="61">
        <v>877</v>
      </c>
      <c r="K94" s="61">
        <v>597</v>
      </c>
    </row>
    <row r="95" spans="1:11" x14ac:dyDescent="0.25">
      <c r="A95" s="70" t="s">
        <v>559</v>
      </c>
      <c r="B95" s="70" t="s">
        <v>560</v>
      </c>
      <c r="C95" s="70" t="s">
        <v>31</v>
      </c>
      <c r="D95" s="94">
        <v>8875</v>
      </c>
      <c r="E95" s="61">
        <v>6915</v>
      </c>
      <c r="F95" s="61">
        <v>1254</v>
      </c>
      <c r="G95" s="61">
        <v>706</v>
      </c>
      <c r="H95" s="94">
        <v>8871</v>
      </c>
      <c r="I95" s="61">
        <v>6915</v>
      </c>
      <c r="J95" s="61">
        <v>1250</v>
      </c>
      <c r="K95" s="61">
        <v>706</v>
      </c>
    </row>
    <row r="96" spans="1:11" x14ac:dyDescent="0.25">
      <c r="A96" s="70" t="s">
        <v>379</v>
      </c>
      <c r="B96" s="70" t="s">
        <v>380</v>
      </c>
      <c r="C96" s="70" t="s">
        <v>30</v>
      </c>
      <c r="D96" s="94">
        <v>8245</v>
      </c>
      <c r="E96" s="61">
        <v>6838</v>
      </c>
      <c r="F96" s="61">
        <v>848</v>
      </c>
      <c r="G96" s="61">
        <v>559</v>
      </c>
      <c r="H96" s="94">
        <v>8235</v>
      </c>
      <c r="I96" s="61">
        <v>6830</v>
      </c>
      <c r="J96" s="61">
        <v>846</v>
      </c>
      <c r="K96" s="61">
        <v>559</v>
      </c>
    </row>
    <row r="97" spans="1:11" x14ac:dyDescent="0.25">
      <c r="A97" s="70" t="s">
        <v>409</v>
      </c>
      <c r="B97" s="70" t="s">
        <v>410</v>
      </c>
      <c r="C97" s="70" t="s">
        <v>30</v>
      </c>
      <c r="D97" s="94">
        <v>5691</v>
      </c>
      <c r="E97" s="61">
        <v>4778</v>
      </c>
      <c r="F97" s="61">
        <v>562</v>
      </c>
      <c r="G97" s="61">
        <v>351</v>
      </c>
      <c r="H97" s="94">
        <v>5687</v>
      </c>
      <c r="I97" s="61">
        <v>4776</v>
      </c>
      <c r="J97" s="61">
        <v>560</v>
      </c>
      <c r="K97" s="61">
        <v>351</v>
      </c>
    </row>
    <row r="98" spans="1:11" x14ac:dyDescent="0.25">
      <c r="A98" s="70" t="s">
        <v>69</v>
      </c>
      <c r="B98" s="70" t="s">
        <v>70</v>
      </c>
      <c r="C98" s="70" t="s">
        <v>38</v>
      </c>
      <c r="D98" s="94">
        <v>3207</v>
      </c>
      <c r="E98" s="61">
        <v>2117</v>
      </c>
      <c r="F98" s="61">
        <v>909</v>
      </c>
      <c r="G98" s="61">
        <v>181</v>
      </c>
      <c r="H98" s="94">
        <v>3191</v>
      </c>
      <c r="I98" s="61">
        <v>2107</v>
      </c>
      <c r="J98" s="61">
        <v>903</v>
      </c>
      <c r="K98" s="61">
        <v>181</v>
      </c>
    </row>
    <row r="99" spans="1:11" x14ac:dyDescent="0.25">
      <c r="A99" s="70" t="s">
        <v>469</v>
      </c>
      <c r="B99" s="70" t="s">
        <v>470</v>
      </c>
      <c r="C99" s="70" t="s">
        <v>37</v>
      </c>
      <c r="D99" s="94">
        <v>6938</v>
      </c>
      <c r="E99" s="61">
        <v>6135</v>
      </c>
      <c r="F99" s="61">
        <v>598</v>
      </c>
      <c r="G99" s="61">
        <v>205</v>
      </c>
      <c r="H99" s="94">
        <v>6937</v>
      </c>
      <c r="I99" s="61">
        <v>6135</v>
      </c>
      <c r="J99" s="61">
        <v>597</v>
      </c>
      <c r="K99" s="61">
        <v>205</v>
      </c>
    </row>
    <row r="100" spans="1:11" x14ac:dyDescent="0.25">
      <c r="A100" s="70" t="s">
        <v>235</v>
      </c>
      <c r="B100" s="70" t="s">
        <v>236</v>
      </c>
      <c r="C100" s="70" t="s">
        <v>35</v>
      </c>
      <c r="D100" s="94">
        <v>2915</v>
      </c>
      <c r="E100" s="61">
        <v>1792</v>
      </c>
      <c r="F100" s="61">
        <v>949</v>
      </c>
      <c r="G100" s="61">
        <v>174</v>
      </c>
      <c r="H100" s="94">
        <v>2898</v>
      </c>
      <c r="I100" s="61">
        <v>1791</v>
      </c>
      <c r="J100" s="61">
        <v>933</v>
      </c>
      <c r="K100" s="61">
        <v>174</v>
      </c>
    </row>
    <row r="101" spans="1:11" x14ac:dyDescent="0.25">
      <c r="A101" s="70" t="s">
        <v>285</v>
      </c>
      <c r="B101" s="70" t="s">
        <v>286</v>
      </c>
      <c r="C101" s="70" t="s">
        <v>35</v>
      </c>
      <c r="D101" s="94">
        <v>7920</v>
      </c>
      <c r="E101" s="61">
        <v>6270</v>
      </c>
      <c r="F101" s="61">
        <v>864</v>
      </c>
      <c r="G101" s="61">
        <v>786</v>
      </c>
      <c r="H101" s="94">
        <v>7915</v>
      </c>
      <c r="I101" s="61">
        <v>6270</v>
      </c>
      <c r="J101" s="61">
        <v>859</v>
      </c>
      <c r="K101" s="61">
        <v>786</v>
      </c>
    </row>
    <row r="102" spans="1:11" x14ac:dyDescent="0.25">
      <c r="A102" s="70" t="s">
        <v>187</v>
      </c>
      <c r="B102" s="70" t="s">
        <v>188</v>
      </c>
      <c r="C102" s="70" t="s">
        <v>34</v>
      </c>
      <c r="D102" s="94">
        <v>2746</v>
      </c>
      <c r="E102" s="61">
        <v>2185</v>
      </c>
      <c r="F102" s="61">
        <v>365</v>
      </c>
      <c r="G102" s="61">
        <v>196</v>
      </c>
      <c r="H102" s="94">
        <v>2743</v>
      </c>
      <c r="I102" s="61">
        <v>2183</v>
      </c>
      <c r="J102" s="61">
        <v>364</v>
      </c>
      <c r="K102" s="61">
        <v>196</v>
      </c>
    </row>
    <row r="103" spans="1:11" x14ac:dyDescent="0.25">
      <c r="A103" s="70" t="s">
        <v>497</v>
      </c>
      <c r="B103" s="70" t="s">
        <v>498</v>
      </c>
      <c r="C103" s="70" t="s">
        <v>35</v>
      </c>
      <c r="D103" s="94">
        <v>6006</v>
      </c>
      <c r="E103" s="61">
        <v>4418</v>
      </c>
      <c r="F103" s="61">
        <v>1115</v>
      </c>
      <c r="G103" s="61">
        <v>473</v>
      </c>
      <c r="H103" s="94">
        <v>5982</v>
      </c>
      <c r="I103" s="61">
        <v>4410</v>
      </c>
      <c r="J103" s="61">
        <v>1099</v>
      </c>
      <c r="K103" s="61">
        <v>473</v>
      </c>
    </row>
    <row r="104" spans="1:11" x14ac:dyDescent="0.25">
      <c r="A104" s="70" t="s">
        <v>653</v>
      </c>
      <c r="B104" s="70" t="s">
        <v>654</v>
      </c>
      <c r="C104" s="70" t="s">
        <v>32</v>
      </c>
      <c r="D104" s="94">
        <v>9852</v>
      </c>
      <c r="E104" s="61">
        <v>7319</v>
      </c>
      <c r="F104" s="61">
        <v>1281</v>
      </c>
      <c r="G104" s="61">
        <v>1252</v>
      </c>
      <c r="H104" s="94">
        <v>9818</v>
      </c>
      <c r="I104" s="61">
        <v>7296</v>
      </c>
      <c r="J104" s="61">
        <v>1270</v>
      </c>
      <c r="K104" s="61">
        <v>1252</v>
      </c>
    </row>
    <row r="105" spans="1:11" x14ac:dyDescent="0.25">
      <c r="A105" s="70" t="s">
        <v>257</v>
      </c>
      <c r="B105" s="70" t="s">
        <v>258</v>
      </c>
      <c r="C105" s="70" t="s">
        <v>31</v>
      </c>
      <c r="D105" s="94">
        <v>2064</v>
      </c>
      <c r="E105" s="61">
        <v>1417</v>
      </c>
      <c r="F105" s="61">
        <v>396</v>
      </c>
      <c r="G105" s="61">
        <v>251</v>
      </c>
      <c r="H105" s="94">
        <v>2056</v>
      </c>
      <c r="I105" s="61">
        <v>1416</v>
      </c>
      <c r="J105" s="61">
        <v>389</v>
      </c>
      <c r="K105" s="61">
        <v>251</v>
      </c>
    </row>
    <row r="106" spans="1:11" x14ac:dyDescent="0.25">
      <c r="A106" s="70" t="s">
        <v>499</v>
      </c>
      <c r="B106" s="70" t="s">
        <v>500</v>
      </c>
      <c r="C106" s="70" t="s">
        <v>35</v>
      </c>
      <c r="D106" s="94">
        <v>3042</v>
      </c>
      <c r="E106" s="61">
        <v>2130</v>
      </c>
      <c r="F106" s="61">
        <v>562</v>
      </c>
      <c r="G106" s="61">
        <v>350</v>
      </c>
      <c r="H106" s="94">
        <v>3032</v>
      </c>
      <c r="I106" s="61">
        <v>2130</v>
      </c>
      <c r="J106" s="61">
        <v>552</v>
      </c>
      <c r="K106" s="61">
        <v>350</v>
      </c>
    </row>
    <row r="107" spans="1:11" x14ac:dyDescent="0.25">
      <c r="A107" s="70" t="s">
        <v>199</v>
      </c>
      <c r="B107" s="70" t="s">
        <v>200</v>
      </c>
      <c r="C107" s="70" t="s">
        <v>30</v>
      </c>
      <c r="D107" s="94">
        <v>6768</v>
      </c>
      <c r="E107" s="61">
        <v>4595</v>
      </c>
      <c r="F107" s="61">
        <v>2000</v>
      </c>
      <c r="G107" s="61">
        <v>173</v>
      </c>
      <c r="H107" s="94">
        <v>6767</v>
      </c>
      <c r="I107" s="61">
        <v>4595</v>
      </c>
      <c r="J107" s="61">
        <v>1999</v>
      </c>
      <c r="K107" s="61">
        <v>173</v>
      </c>
    </row>
    <row r="108" spans="1:11" x14ac:dyDescent="0.25">
      <c r="A108" s="70" t="s">
        <v>209</v>
      </c>
      <c r="B108" s="70" t="s">
        <v>210</v>
      </c>
      <c r="C108" s="70" t="s">
        <v>36</v>
      </c>
      <c r="D108" s="94">
        <v>4958</v>
      </c>
      <c r="E108" s="61">
        <v>3659</v>
      </c>
      <c r="F108" s="61">
        <v>833</v>
      </c>
      <c r="G108" s="61">
        <v>466</v>
      </c>
      <c r="H108" s="94">
        <v>4933</v>
      </c>
      <c r="I108" s="61">
        <v>3651</v>
      </c>
      <c r="J108" s="61">
        <v>816</v>
      </c>
      <c r="K108" s="61">
        <v>466</v>
      </c>
    </row>
    <row r="109" spans="1:11" x14ac:dyDescent="0.25">
      <c r="A109" s="70" t="s">
        <v>287</v>
      </c>
      <c r="B109" s="70" t="s">
        <v>288</v>
      </c>
      <c r="C109" s="70" t="s">
        <v>35</v>
      </c>
      <c r="D109" s="94">
        <v>2102</v>
      </c>
      <c r="E109" s="61">
        <v>1494</v>
      </c>
      <c r="F109" s="61">
        <v>363</v>
      </c>
      <c r="G109" s="61">
        <v>245</v>
      </c>
      <c r="H109" s="94">
        <v>2094</v>
      </c>
      <c r="I109" s="61">
        <v>1493</v>
      </c>
      <c r="J109" s="61">
        <v>356</v>
      </c>
      <c r="K109" s="61">
        <v>245</v>
      </c>
    </row>
    <row r="110" spans="1:11" x14ac:dyDescent="0.25">
      <c r="A110" s="70" t="s">
        <v>173</v>
      </c>
      <c r="B110" s="70" t="s">
        <v>174</v>
      </c>
      <c r="C110" s="70" t="s">
        <v>31</v>
      </c>
      <c r="D110" s="94">
        <v>5847</v>
      </c>
      <c r="E110" s="61">
        <v>4799</v>
      </c>
      <c r="F110" s="61">
        <v>886</v>
      </c>
      <c r="G110" s="61">
        <v>162</v>
      </c>
      <c r="H110" s="94">
        <v>5843</v>
      </c>
      <c r="I110" s="61">
        <v>4799</v>
      </c>
      <c r="J110" s="61">
        <v>882</v>
      </c>
      <c r="K110" s="61">
        <v>162</v>
      </c>
    </row>
    <row r="111" spans="1:11" x14ac:dyDescent="0.25">
      <c r="A111" s="70" t="s">
        <v>329</v>
      </c>
      <c r="B111" s="70" t="s">
        <v>330</v>
      </c>
      <c r="C111" s="70" t="s">
        <v>35</v>
      </c>
      <c r="D111" s="94">
        <v>2250</v>
      </c>
      <c r="E111" s="61">
        <v>1555</v>
      </c>
      <c r="F111" s="61">
        <v>406</v>
      </c>
      <c r="G111" s="61">
        <v>289</v>
      </c>
      <c r="H111" s="94">
        <v>2239</v>
      </c>
      <c r="I111" s="61">
        <v>1546</v>
      </c>
      <c r="J111" s="61">
        <v>404</v>
      </c>
      <c r="K111" s="61">
        <v>289</v>
      </c>
    </row>
    <row r="112" spans="1:11" x14ac:dyDescent="0.25">
      <c r="A112" s="70" t="s">
        <v>485</v>
      </c>
      <c r="B112" s="70" t="s">
        <v>486</v>
      </c>
      <c r="C112" s="70" t="s">
        <v>31</v>
      </c>
      <c r="D112" s="94">
        <v>4603</v>
      </c>
      <c r="E112" s="61">
        <v>3753</v>
      </c>
      <c r="F112" s="61">
        <v>489</v>
      </c>
      <c r="G112" s="61">
        <v>361</v>
      </c>
      <c r="H112" s="94">
        <v>4601</v>
      </c>
      <c r="I112" s="61">
        <v>3752</v>
      </c>
      <c r="J112" s="61">
        <v>488</v>
      </c>
      <c r="K112" s="61">
        <v>361</v>
      </c>
    </row>
    <row r="113" spans="1:11" x14ac:dyDescent="0.25">
      <c r="A113" s="70" t="s">
        <v>273</v>
      </c>
      <c r="B113" s="70" t="s">
        <v>274</v>
      </c>
      <c r="C113" s="70" t="s">
        <v>36</v>
      </c>
      <c r="D113" s="94">
        <v>5315</v>
      </c>
      <c r="E113" s="61">
        <v>4212</v>
      </c>
      <c r="F113" s="61">
        <v>897</v>
      </c>
      <c r="G113" s="61">
        <v>206</v>
      </c>
      <c r="H113" s="94">
        <v>5287</v>
      </c>
      <c r="I113" s="61">
        <v>4188</v>
      </c>
      <c r="J113" s="61">
        <v>893</v>
      </c>
      <c r="K113" s="61">
        <v>206</v>
      </c>
    </row>
    <row r="114" spans="1:11" x14ac:dyDescent="0.25">
      <c r="A114" s="70" t="s">
        <v>343</v>
      </c>
      <c r="B114" s="70" t="s">
        <v>344</v>
      </c>
      <c r="C114" s="70" t="s">
        <v>34</v>
      </c>
      <c r="D114" s="94">
        <v>3006</v>
      </c>
      <c r="E114" s="61">
        <v>2190</v>
      </c>
      <c r="F114" s="61">
        <v>674</v>
      </c>
      <c r="G114" s="61">
        <v>142</v>
      </c>
      <c r="H114" s="94">
        <v>3001</v>
      </c>
      <c r="I114" s="61">
        <v>2189</v>
      </c>
      <c r="J114" s="61">
        <v>670</v>
      </c>
      <c r="K114" s="61">
        <v>142</v>
      </c>
    </row>
    <row r="115" spans="1:11" x14ac:dyDescent="0.25">
      <c r="A115" s="70" t="s">
        <v>633</v>
      </c>
      <c r="B115" s="70" t="s">
        <v>634</v>
      </c>
      <c r="C115" s="70" t="s">
        <v>33</v>
      </c>
      <c r="D115" s="94">
        <v>5482</v>
      </c>
      <c r="E115" s="61">
        <v>4005</v>
      </c>
      <c r="F115" s="61">
        <v>1284</v>
      </c>
      <c r="G115" s="61">
        <v>193</v>
      </c>
      <c r="H115" s="94">
        <v>5480</v>
      </c>
      <c r="I115" s="61">
        <v>4005</v>
      </c>
      <c r="J115" s="61">
        <v>1282</v>
      </c>
      <c r="K115" s="61">
        <v>193</v>
      </c>
    </row>
    <row r="116" spans="1:11" x14ac:dyDescent="0.25">
      <c r="A116" s="70" t="s">
        <v>439</v>
      </c>
      <c r="B116" s="70" t="s">
        <v>440</v>
      </c>
      <c r="C116" s="70" t="s">
        <v>30</v>
      </c>
      <c r="D116" s="94">
        <v>5374</v>
      </c>
      <c r="E116" s="61">
        <v>3775</v>
      </c>
      <c r="F116" s="61">
        <v>1374</v>
      </c>
      <c r="G116" s="61">
        <v>225</v>
      </c>
      <c r="H116" s="94">
        <v>5373</v>
      </c>
      <c r="I116" s="61">
        <v>3775</v>
      </c>
      <c r="J116" s="61">
        <v>1373</v>
      </c>
      <c r="K116" s="61">
        <v>225</v>
      </c>
    </row>
    <row r="117" spans="1:11" x14ac:dyDescent="0.25">
      <c r="A117" s="70" t="s">
        <v>275</v>
      </c>
      <c r="B117" s="70" t="s">
        <v>276</v>
      </c>
      <c r="C117" s="70" t="s">
        <v>36</v>
      </c>
      <c r="D117" s="94">
        <v>8770</v>
      </c>
      <c r="E117" s="61">
        <v>6739</v>
      </c>
      <c r="F117" s="61">
        <v>1536</v>
      </c>
      <c r="G117" s="61">
        <v>495</v>
      </c>
      <c r="H117" s="94">
        <v>8747</v>
      </c>
      <c r="I117" s="61">
        <v>6735</v>
      </c>
      <c r="J117" s="61">
        <v>1517</v>
      </c>
      <c r="K117" s="61">
        <v>495</v>
      </c>
    </row>
    <row r="118" spans="1:11" x14ac:dyDescent="0.25">
      <c r="A118" s="70" t="s">
        <v>289</v>
      </c>
      <c r="B118" s="70" t="s">
        <v>290</v>
      </c>
      <c r="C118" s="70" t="s">
        <v>35</v>
      </c>
      <c r="D118" s="94">
        <v>3426</v>
      </c>
      <c r="E118" s="61">
        <v>2489</v>
      </c>
      <c r="F118" s="61">
        <v>562</v>
      </c>
      <c r="G118" s="61">
        <v>375</v>
      </c>
      <c r="H118" s="94">
        <v>3410</v>
      </c>
      <c r="I118" s="61">
        <v>2487</v>
      </c>
      <c r="J118" s="61">
        <v>548</v>
      </c>
      <c r="K118" s="61">
        <v>375</v>
      </c>
    </row>
    <row r="119" spans="1:11" x14ac:dyDescent="0.25">
      <c r="A119" s="70" t="s">
        <v>323</v>
      </c>
      <c r="B119" s="70" t="s">
        <v>324</v>
      </c>
      <c r="C119" s="70" t="s">
        <v>35</v>
      </c>
      <c r="D119" s="94">
        <v>2132</v>
      </c>
      <c r="E119" s="61">
        <v>1533</v>
      </c>
      <c r="F119" s="61">
        <v>263</v>
      </c>
      <c r="G119" s="61">
        <v>336</v>
      </c>
      <c r="H119" s="94">
        <v>2107</v>
      </c>
      <c r="I119" s="61">
        <v>1516</v>
      </c>
      <c r="J119" s="61">
        <v>255</v>
      </c>
      <c r="K119" s="61">
        <v>336</v>
      </c>
    </row>
    <row r="120" spans="1:11" x14ac:dyDescent="0.25">
      <c r="A120" s="70" t="s">
        <v>395</v>
      </c>
      <c r="B120" s="70" t="s">
        <v>396</v>
      </c>
      <c r="C120" s="70" t="s">
        <v>31</v>
      </c>
      <c r="D120" s="94">
        <v>1921</v>
      </c>
      <c r="E120" s="61">
        <v>1438</v>
      </c>
      <c r="F120" s="61">
        <v>396</v>
      </c>
      <c r="G120" s="61">
        <v>87</v>
      </c>
      <c r="H120" s="94">
        <v>1914</v>
      </c>
      <c r="I120" s="61">
        <v>1438</v>
      </c>
      <c r="J120" s="61">
        <v>389</v>
      </c>
      <c r="K120" s="61">
        <v>87</v>
      </c>
    </row>
    <row r="121" spans="1:11" x14ac:dyDescent="0.25">
      <c r="A121" s="70" t="s">
        <v>655</v>
      </c>
      <c r="B121" s="70" t="s">
        <v>656</v>
      </c>
      <c r="C121" s="70" t="s">
        <v>32</v>
      </c>
      <c r="D121" s="94">
        <v>17208</v>
      </c>
      <c r="E121" s="61">
        <v>13269</v>
      </c>
      <c r="F121" s="61">
        <v>1454</v>
      </c>
      <c r="G121" s="61">
        <v>2485</v>
      </c>
      <c r="H121" s="94">
        <v>17115</v>
      </c>
      <c r="I121" s="61">
        <v>13190</v>
      </c>
      <c r="J121" s="61">
        <v>1440</v>
      </c>
      <c r="K121" s="61">
        <v>2485</v>
      </c>
    </row>
    <row r="122" spans="1:11" x14ac:dyDescent="0.25">
      <c r="A122" s="70" t="s">
        <v>501</v>
      </c>
      <c r="B122" s="70" t="s">
        <v>502</v>
      </c>
      <c r="C122" s="70" t="s">
        <v>35</v>
      </c>
      <c r="D122" s="94">
        <v>2697</v>
      </c>
      <c r="E122" s="61">
        <v>1771</v>
      </c>
      <c r="F122" s="61">
        <v>513</v>
      </c>
      <c r="G122" s="61">
        <v>413</v>
      </c>
      <c r="H122" s="94">
        <v>2675</v>
      </c>
      <c r="I122" s="61">
        <v>1762</v>
      </c>
      <c r="J122" s="61">
        <v>500</v>
      </c>
      <c r="K122" s="61">
        <v>413</v>
      </c>
    </row>
    <row r="123" spans="1:11" x14ac:dyDescent="0.25">
      <c r="A123" s="70" t="s">
        <v>657</v>
      </c>
      <c r="B123" s="70" t="s">
        <v>658</v>
      </c>
      <c r="C123" s="70" t="s">
        <v>32</v>
      </c>
      <c r="D123" s="94">
        <v>26364</v>
      </c>
      <c r="E123" s="61">
        <v>20767</v>
      </c>
      <c r="F123" s="61">
        <v>3088</v>
      </c>
      <c r="G123" s="61">
        <v>2509</v>
      </c>
      <c r="H123" s="94">
        <v>26248</v>
      </c>
      <c r="I123" s="61">
        <v>20671</v>
      </c>
      <c r="J123" s="61">
        <v>3068</v>
      </c>
      <c r="K123" s="61">
        <v>2509</v>
      </c>
    </row>
    <row r="124" spans="1:11" x14ac:dyDescent="0.25">
      <c r="A124" s="70" t="s">
        <v>59</v>
      </c>
      <c r="B124" s="70" t="s">
        <v>60</v>
      </c>
      <c r="C124" s="70" t="s">
        <v>34</v>
      </c>
      <c r="D124" s="94">
        <v>14699</v>
      </c>
      <c r="E124" s="61">
        <v>13383</v>
      </c>
      <c r="F124" s="61">
        <v>1003</v>
      </c>
      <c r="G124" s="61">
        <v>313</v>
      </c>
      <c r="H124" s="94">
        <v>14693</v>
      </c>
      <c r="I124" s="61">
        <v>13383</v>
      </c>
      <c r="J124" s="61">
        <v>997</v>
      </c>
      <c r="K124" s="61">
        <v>313</v>
      </c>
    </row>
    <row r="125" spans="1:11" x14ac:dyDescent="0.25">
      <c r="A125" s="70" t="s">
        <v>421</v>
      </c>
      <c r="B125" s="70" t="s">
        <v>422</v>
      </c>
      <c r="C125" s="70" t="s">
        <v>38</v>
      </c>
      <c r="D125" s="94">
        <v>5701</v>
      </c>
      <c r="E125" s="61">
        <v>5045</v>
      </c>
      <c r="F125" s="61">
        <v>488</v>
      </c>
      <c r="G125" s="61">
        <v>168</v>
      </c>
      <c r="H125" s="94">
        <v>5698</v>
      </c>
      <c r="I125" s="61">
        <v>5044</v>
      </c>
      <c r="J125" s="61">
        <v>486</v>
      </c>
      <c r="K125" s="61">
        <v>168</v>
      </c>
    </row>
    <row r="126" spans="1:11" x14ac:dyDescent="0.25">
      <c r="A126" s="70" t="s">
        <v>659</v>
      </c>
      <c r="B126" s="70" t="s">
        <v>660</v>
      </c>
      <c r="C126" s="70" t="s">
        <v>32</v>
      </c>
      <c r="D126" s="94">
        <v>14310</v>
      </c>
      <c r="E126" s="61">
        <v>11769</v>
      </c>
      <c r="F126" s="61">
        <v>1521</v>
      </c>
      <c r="G126" s="61">
        <v>1020</v>
      </c>
      <c r="H126" s="94">
        <v>14263</v>
      </c>
      <c r="I126" s="61">
        <v>11745</v>
      </c>
      <c r="J126" s="61">
        <v>1498</v>
      </c>
      <c r="K126" s="61">
        <v>1020</v>
      </c>
    </row>
    <row r="127" spans="1:11" x14ac:dyDescent="0.25">
      <c r="A127" s="70" t="s">
        <v>367</v>
      </c>
      <c r="B127" s="70" t="s">
        <v>368</v>
      </c>
      <c r="C127" s="70" t="s">
        <v>30</v>
      </c>
      <c r="D127" s="94">
        <v>3892</v>
      </c>
      <c r="E127" s="61">
        <v>2907</v>
      </c>
      <c r="F127" s="61">
        <v>409</v>
      </c>
      <c r="G127" s="61">
        <v>576</v>
      </c>
      <c r="H127" s="94">
        <v>3890</v>
      </c>
      <c r="I127" s="61">
        <v>2907</v>
      </c>
      <c r="J127" s="61">
        <v>407</v>
      </c>
      <c r="K127" s="61">
        <v>576</v>
      </c>
    </row>
    <row r="128" spans="1:11" x14ac:dyDescent="0.25">
      <c r="A128" s="70" t="s">
        <v>661</v>
      </c>
      <c r="B128" s="70" t="s">
        <v>662</v>
      </c>
      <c r="C128" s="70" t="s">
        <v>32</v>
      </c>
      <c r="D128" s="94">
        <v>13602</v>
      </c>
      <c r="E128" s="61">
        <v>10287</v>
      </c>
      <c r="F128" s="61">
        <v>1703</v>
      </c>
      <c r="G128" s="61">
        <v>1612</v>
      </c>
      <c r="H128" s="94">
        <v>13519</v>
      </c>
      <c r="I128" s="61">
        <v>10231</v>
      </c>
      <c r="J128" s="61">
        <v>1676</v>
      </c>
      <c r="K128" s="61">
        <v>1612</v>
      </c>
    </row>
    <row r="129" spans="1:11" x14ac:dyDescent="0.25">
      <c r="A129" s="70" t="s">
        <v>259</v>
      </c>
      <c r="B129" s="70" t="s">
        <v>260</v>
      </c>
      <c r="C129" s="70" t="s">
        <v>31</v>
      </c>
      <c r="D129" s="94">
        <v>2461</v>
      </c>
      <c r="E129" s="61">
        <v>1698</v>
      </c>
      <c r="F129" s="61">
        <v>429</v>
      </c>
      <c r="G129" s="61">
        <v>334</v>
      </c>
      <c r="H129" s="94">
        <v>2456</v>
      </c>
      <c r="I129" s="61">
        <v>1697</v>
      </c>
      <c r="J129" s="61">
        <v>425</v>
      </c>
      <c r="K129" s="61">
        <v>334</v>
      </c>
    </row>
    <row r="130" spans="1:11" x14ac:dyDescent="0.25">
      <c r="A130" s="70" t="s">
        <v>423</v>
      </c>
      <c r="B130" s="70" t="s">
        <v>424</v>
      </c>
      <c r="C130" s="70" t="s">
        <v>38</v>
      </c>
      <c r="D130" s="94">
        <v>3324</v>
      </c>
      <c r="E130" s="61">
        <v>2379</v>
      </c>
      <c r="F130" s="61">
        <v>625</v>
      </c>
      <c r="G130" s="61">
        <v>320</v>
      </c>
      <c r="H130" s="94">
        <v>3308</v>
      </c>
      <c r="I130" s="61">
        <v>2371</v>
      </c>
      <c r="J130" s="61">
        <v>617</v>
      </c>
      <c r="K130" s="61">
        <v>320</v>
      </c>
    </row>
    <row r="131" spans="1:11" x14ac:dyDescent="0.25">
      <c r="A131" s="70" t="s">
        <v>663</v>
      </c>
      <c r="B131" s="70" t="s">
        <v>664</v>
      </c>
      <c r="C131" s="70" t="s">
        <v>32</v>
      </c>
      <c r="D131" s="94">
        <v>5358</v>
      </c>
      <c r="E131" s="61">
        <v>3410</v>
      </c>
      <c r="F131" s="61">
        <v>979</v>
      </c>
      <c r="G131" s="61">
        <v>969</v>
      </c>
      <c r="H131" s="94">
        <v>5333</v>
      </c>
      <c r="I131" s="61">
        <v>3406</v>
      </c>
      <c r="J131" s="61">
        <v>958</v>
      </c>
      <c r="K131" s="61">
        <v>969</v>
      </c>
    </row>
    <row r="132" spans="1:11" x14ac:dyDescent="0.25">
      <c r="A132" s="70" t="s">
        <v>291</v>
      </c>
      <c r="B132" s="70" t="s">
        <v>292</v>
      </c>
      <c r="C132" s="70" t="s">
        <v>35</v>
      </c>
      <c r="D132" s="94">
        <v>3896</v>
      </c>
      <c r="E132" s="61">
        <v>2893</v>
      </c>
      <c r="F132" s="61">
        <v>372</v>
      </c>
      <c r="G132" s="61">
        <v>631</v>
      </c>
      <c r="H132" s="94">
        <v>3893</v>
      </c>
      <c r="I132" s="61">
        <v>2893</v>
      </c>
      <c r="J132" s="61">
        <v>369</v>
      </c>
      <c r="K132" s="61">
        <v>631</v>
      </c>
    </row>
    <row r="133" spans="1:11" x14ac:dyDescent="0.25">
      <c r="A133" s="70" t="s">
        <v>49</v>
      </c>
      <c r="B133" s="70" t="s">
        <v>50</v>
      </c>
      <c r="C133" s="70" t="s">
        <v>33</v>
      </c>
      <c r="D133" s="94">
        <v>10033</v>
      </c>
      <c r="E133" s="61">
        <v>7663</v>
      </c>
      <c r="F133" s="61">
        <v>2139</v>
      </c>
      <c r="G133" s="61">
        <v>231</v>
      </c>
      <c r="H133" s="94">
        <v>10028</v>
      </c>
      <c r="I133" s="61">
        <v>7661</v>
      </c>
      <c r="J133" s="61">
        <v>2136</v>
      </c>
      <c r="K133" s="61">
        <v>231</v>
      </c>
    </row>
    <row r="134" spans="1:11" x14ac:dyDescent="0.25">
      <c r="A134" s="70" t="s">
        <v>237</v>
      </c>
      <c r="B134" s="70" t="s">
        <v>238</v>
      </c>
      <c r="C134" s="70" t="s">
        <v>35</v>
      </c>
      <c r="D134" s="94">
        <v>6355</v>
      </c>
      <c r="E134" s="61">
        <v>5123</v>
      </c>
      <c r="F134" s="61">
        <v>1036</v>
      </c>
      <c r="G134" s="61">
        <v>196</v>
      </c>
      <c r="H134" s="94">
        <v>6344</v>
      </c>
      <c r="I134" s="61">
        <v>5118</v>
      </c>
      <c r="J134" s="61">
        <v>1030</v>
      </c>
      <c r="K134" s="61">
        <v>196</v>
      </c>
    </row>
    <row r="135" spans="1:11" x14ac:dyDescent="0.25">
      <c r="A135" s="70" t="s">
        <v>293</v>
      </c>
      <c r="B135" s="70" t="s">
        <v>294</v>
      </c>
      <c r="C135" s="70" t="s">
        <v>35</v>
      </c>
      <c r="D135" s="94">
        <v>6112</v>
      </c>
      <c r="E135" s="61">
        <v>4454</v>
      </c>
      <c r="F135" s="61">
        <v>1265</v>
      </c>
      <c r="G135" s="61">
        <v>393</v>
      </c>
      <c r="H135" s="94">
        <v>6100</v>
      </c>
      <c r="I135" s="61">
        <v>4452</v>
      </c>
      <c r="J135" s="61">
        <v>1255</v>
      </c>
      <c r="K135" s="61">
        <v>393</v>
      </c>
    </row>
    <row r="136" spans="1:11" x14ac:dyDescent="0.25">
      <c r="A136" s="70" t="s">
        <v>665</v>
      </c>
      <c r="B136" s="70" t="s">
        <v>666</v>
      </c>
      <c r="C136" s="70" t="s">
        <v>32</v>
      </c>
      <c r="D136" s="94">
        <v>5409</v>
      </c>
      <c r="E136" s="61">
        <v>3897</v>
      </c>
      <c r="F136" s="61">
        <v>697</v>
      </c>
      <c r="G136" s="61">
        <v>815</v>
      </c>
      <c r="H136" s="94">
        <v>5404</v>
      </c>
      <c r="I136" s="61">
        <v>3893</v>
      </c>
      <c r="J136" s="61">
        <v>696</v>
      </c>
      <c r="K136" s="61">
        <v>815</v>
      </c>
    </row>
    <row r="137" spans="1:11" x14ac:dyDescent="0.25">
      <c r="A137" s="70" t="s">
        <v>85</v>
      </c>
      <c r="B137" s="70" t="s">
        <v>86</v>
      </c>
      <c r="C137" s="70" t="s">
        <v>37</v>
      </c>
      <c r="D137" s="94">
        <v>12092</v>
      </c>
      <c r="E137" s="61">
        <v>9183</v>
      </c>
      <c r="F137" s="61">
        <v>2100</v>
      </c>
      <c r="G137" s="61">
        <v>809</v>
      </c>
      <c r="H137" s="94">
        <v>12086</v>
      </c>
      <c r="I137" s="61">
        <v>9180</v>
      </c>
      <c r="J137" s="61">
        <v>2097</v>
      </c>
      <c r="K137" s="61">
        <v>809</v>
      </c>
    </row>
    <row r="138" spans="1:11" x14ac:dyDescent="0.25">
      <c r="A138" s="70" t="s">
        <v>307</v>
      </c>
      <c r="B138" s="70" t="s">
        <v>308</v>
      </c>
      <c r="C138" s="70" t="s">
        <v>31</v>
      </c>
      <c r="D138" s="94">
        <v>7925</v>
      </c>
      <c r="E138" s="61">
        <v>6436</v>
      </c>
      <c r="F138" s="61">
        <v>1001</v>
      </c>
      <c r="G138" s="61">
        <v>488</v>
      </c>
      <c r="H138" s="94">
        <v>7915</v>
      </c>
      <c r="I138" s="61">
        <v>6428</v>
      </c>
      <c r="J138" s="61">
        <v>999</v>
      </c>
      <c r="K138" s="61">
        <v>488</v>
      </c>
    </row>
    <row r="139" spans="1:11" x14ac:dyDescent="0.25">
      <c r="A139" s="70" t="s">
        <v>201</v>
      </c>
      <c r="B139" s="70" t="s">
        <v>202</v>
      </c>
      <c r="C139" s="70" t="s">
        <v>30</v>
      </c>
      <c r="D139" s="94">
        <v>1557</v>
      </c>
      <c r="E139" s="61">
        <v>950</v>
      </c>
      <c r="F139" s="61">
        <v>404</v>
      </c>
      <c r="G139" s="61">
        <v>203</v>
      </c>
      <c r="H139" s="94">
        <v>1554</v>
      </c>
      <c r="I139" s="61">
        <v>949</v>
      </c>
      <c r="J139" s="61">
        <v>402</v>
      </c>
      <c r="K139" s="61">
        <v>203</v>
      </c>
    </row>
    <row r="140" spans="1:11" x14ac:dyDescent="0.25">
      <c r="A140" s="70" t="s">
        <v>667</v>
      </c>
      <c r="B140" s="70" t="s">
        <v>668</v>
      </c>
      <c r="C140" s="70" t="s">
        <v>32</v>
      </c>
      <c r="D140" s="94">
        <v>8897</v>
      </c>
      <c r="E140" s="61">
        <v>6540</v>
      </c>
      <c r="F140" s="61">
        <v>1102</v>
      </c>
      <c r="G140" s="61">
        <v>1255</v>
      </c>
      <c r="H140" s="94">
        <v>8877</v>
      </c>
      <c r="I140" s="61">
        <v>6532</v>
      </c>
      <c r="J140" s="61">
        <v>1090</v>
      </c>
      <c r="K140" s="61">
        <v>1255</v>
      </c>
    </row>
    <row r="141" spans="1:11" x14ac:dyDescent="0.25">
      <c r="A141" s="70" t="s">
        <v>369</v>
      </c>
      <c r="B141" s="70" t="s">
        <v>370</v>
      </c>
      <c r="C141" s="70" t="s">
        <v>30</v>
      </c>
      <c r="D141" s="94">
        <v>2427</v>
      </c>
      <c r="E141" s="61">
        <v>1847</v>
      </c>
      <c r="F141" s="61">
        <v>237</v>
      </c>
      <c r="G141" s="61">
        <v>343</v>
      </c>
      <c r="H141" s="94">
        <v>2426</v>
      </c>
      <c r="I141" s="61">
        <v>1847</v>
      </c>
      <c r="J141" s="61">
        <v>236</v>
      </c>
      <c r="K141" s="61">
        <v>343</v>
      </c>
    </row>
    <row r="142" spans="1:11" x14ac:dyDescent="0.25">
      <c r="A142" s="70" t="s">
        <v>537</v>
      </c>
      <c r="B142" s="70" t="s">
        <v>538</v>
      </c>
      <c r="C142" s="70" t="s">
        <v>35</v>
      </c>
      <c r="D142" s="94">
        <v>7897</v>
      </c>
      <c r="E142" s="61">
        <v>5933</v>
      </c>
      <c r="F142" s="61">
        <v>1230</v>
      </c>
      <c r="G142" s="61">
        <v>734</v>
      </c>
      <c r="H142" s="94">
        <v>7889</v>
      </c>
      <c r="I142" s="61">
        <v>5929</v>
      </c>
      <c r="J142" s="61">
        <v>1226</v>
      </c>
      <c r="K142" s="61">
        <v>734</v>
      </c>
    </row>
    <row r="143" spans="1:11" x14ac:dyDescent="0.25">
      <c r="A143" s="70" t="s">
        <v>669</v>
      </c>
      <c r="B143" s="70" t="s">
        <v>670</v>
      </c>
      <c r="C143" s="70" t="s">
        <v>32</v>
      </c>
      <c r="D143" s="94">
        <v>10748</v>
      </c>
      <c r="E143" s="61">
        <v>7873</v>
      </c>
      <c r="F143" s="61">
        <v>662</v>
      </c>
      <c r="G143" s="61">
        <v>2213</v>
      </c>
      <c r="H143" s="94">
        <v>10701</v>
      </c>
      <c r="I143" s="61">
        <v>7838</v>
      </c>
      <c r="J143" s="61">
        <v>650</v>
      </c>
      <c r="K143" s="61">
        <v>2213</v>
      </c>
    </row>
    <row r="144" spans="1:11" x14ac:dyDescent="0.25">
      <c r="A144" s="70" t="s">
        <v>175</v>
      </c>
      <c r="B144" s="70" t="s">
        <v>176</v>
      </c>
      <c r="C144" s="70" t="s">
        <v>31</v>
      </c>
      <c r="D144" s="94">
        <v>10570</v>
      </c>
      <c r="E144" s="61">
        <v>8426</v>
      </c>
      <c r="F144" s="61">
        <v>1449</v>
      </c>
      <c r="G144" s="61">
        <v>695</v>
      </c>
      <c r="H144" s="94">
        <v>10564</v>
      </c>
      <c r="I144" s="61">
        <v>8426</v>
      </c>
      <c r="J144" s="61">
        <v>1443</v>
      </c>
      <c r="K144" s="61">
        <v>695</v>
      </c>
    </row>
    <row r="145" spans="1:11" x14ac:dyDescent="0.25">
      <c r="A145" s="70" t="s">
        <v>345</v>
      </c>
      <c r="B145" s="70" t="s">
        <v>346</v>
      </c>
      <c r="C145" s="70" t="s">
        <v>34</v>
      </c>
      <c r="D145" s="94">
        <v>4997</v>
      </c>
      <c r="E145" s="61">
        <v>3019</v>
      </c>
      <c r="F145" s="61">
        <v>1926</v>
      </c>
      <c r="G145" s="61">
        <v>52</v>
      </c>
      <c r="H145" s="94">
        <v>4992</v>
      </c>
      <c r="I145" s="61">
        <v>3019</v>
      </c>
      <c r="J145" s="61">
        <v>1921</v>
      </c>
      <c r="K145" s="61">
        <v>52</v>
      </c>
    </row>
    <row r="146" spans="1:11" x14ac:dyDescent="0.25">
      <c r="A146" s="70" t="s">
        <v>487</v>
      </c>
      <c r="B146" s="70" t="s">
        <v>488</v>
      </c>
      <c r="C146" s="70" t="s">
        <v>31</v>
      </c>
      <c r="D146" s="94">
        <v>5320</v>
      </c>
      <c r="E146" s="61">
        <v>3738</v>
      </c>
      <c r="F146" s="61">
        <v>1283</v>
      </c>
      <c r="G146" s="61">
        <v>299</v>
      </c>
      <c r="H146" s="94">
        <v>5300</v>
      </c>
      <c r="I146" s="61">
        <v>3732</v>
      </c>
      <c r="J146" s="61">
        <v>1269</v>
      </c>
      <c r="K146" s="61">
        <v>299</v>
      </c>
    </row>
    <row r="147" spans="1:11" x14ac:dyDescent="0.25">
      <c r="A147" s="70" t="s">
        <v>139</v>
      </c>
      <c r="B147" s="70" t="s">
        <v>140</v>
      </c>
      <c r="C147" s="70" t="s">
        <v>35</v>
      </c>
      <c r="D147" s="94">
        <v>7392</v>
      </c>
      <c r="E147" s="61">
        <v>6556</v>
      </c>
      <c r="F147" s="61">
        <v>576</v>
      </c>
      <c r="G147" s="61">
        <v>260</v>
      </c>
      <c r="H147" s="94">
        <v>7365</v>
      </c>
      <c r="I147" s="61">
        <v>6531</v>
      </c>
      <c r="J147" s="61">
        <v>574</v>
      </c>
      <c r="K147" s="61">
        <v>260</v>
      </c>
    </row>
    <row r="148" spans="1:11" x14ac:dyDescent="0.25">
      <c r="A148" s="70" t="s">
        <v>151</v>
      </c>
      <c r="B148" s="70" t="s">
        <v>152</v>
      </c>
      <c r="C148" s="70" t="s">
        <v>36</v>
      </c>
      <c r="D148" s="94">
        <v>63</v>
      </c>
      <c r="E148" s="61">
        <v>56</v>
      </c>
      <c r="F148" s="61">
        <v>7</v>
      </c>
      <c r="G148" s="61">
        <v>0</v>
      </c>
      <c r="H148" s="94">
        <v>61</v>
      </c>
      <c r="I148" s="61">
        <v>54</v>
      </c>
      <c r="J148" s="61">
        <v>7</v>
      </c>
      <c r="K148" s="61">
        <v>0</v>
      </c>
    </row>
    <row r="149" spans="1:11" x14ac:dyDescent="0.25">
      <c r="A149" s="70" t="s">
        <v>671</v>
      </c>
      <c r="B149" s="70" t="s">
        <v>672</v>
      </c>
      <c r="C149" s="70" t="s">
        <v>32</v>
      </c>
      <c r="D149" s="94">
        <v>17572</v>
      </c>
      <c r="E149" s="61">
        <v>14150</v>
      </c>
      <c r="F149" s="61">
        <v>2026</v>
      </c>
      <c r="G149" s="61">
        <v>1396</v>
      </c>
      <c r="H149" s="94">
        <v>17489</v>
      </c>
      <c r="I149" s="61">
        <v>14086</v>
      </c>
      <c r="J149" s="61">
        <v>2007</v>
      </c>
      <c r="K149" s="61">
        <v>1396</v>
      </c>
    </row>
    <row r="150" spans="1:11" x14ac:dyDescent="0.25">
      <c r="A150" s="70" t="s">
        <v>673</v>
      </c>
      <c r="B150" s="70" t="s">
        <v>674</v>
      </c>
      <c r="C150" s="70" t="s">
        <v>32</v>
      </c>
      <c r="D150" s="94">
        <v>13540</v>
      </c>
      <c r="E150" s="61">
        <v>11067</v>
      </c>
      <c r="F150" s="61">
        <v>1893</v>
      </c>
      <c r="G150" s="61">
        <v>580</v>
      </c>
      <c r="H150" s="94">
        <v>13468</v>
      </c>
      <c r="I150" s="61">
        <v>11017</v>
      </c>
      <c r="J150" s="61">
        <v>1871</v>
      </c>
      <c r="K150" s="61">
        <v>580</v>
      </c>
    </row>
    <row r="151" spans="1:11" x14ac:dyDescent="0.25">
      <c r="A151" s="70" t="s">
        <v>411</v>
      </c>
      <c r="B151" s="70" t="s">
        <v>412</v>
      </c>
      <c r="C151" s="70" t="s">
        <v>30</v>
      </c>
      <c r="D151" s="94">
        <v>3393</v>
      </c>
      <c r="E151" s="61">
        <v>2455</v>
      </c>
      <c r="F151" s="61">
        <v>309</v>
      </c>
      <c r="G151" s="61">
        <v>629</v>
      </c>
      <c r="H151" s="94">
        <v>3390</v>
      </c>
      <c r="I151" s="61">
        <v>2454</v>
      </c>
      <c r="J151" s="61">
        <v>307</v>
      </c>
      <c r="K151" s="61">
        <v>629</v>
      </c>
    </row>
    <row r="152" spans="1:11" x14ac:dyDescent="0.25">
      <c r="A152" s="70" t="s">
        <v>397</v>
      </c>
      <c r="B152" s="70" t="s">
        <v>398</v>
      </c>
      <c r="C152" s="70" t="s">
        <v>31</v>
      </c>
      <c r="D152" s="94">
        <v>9920</v>
      </c>
      <c r="E152" s="61">
        <v>8482</v>
      </c>
      <c r="F152" s="61">
        <v>1221</v>
      </c>
      <c r="G152" s="61">
        <v>217</v>
      </c>
      <c r="H152" s="94">
        <v>9916</v>
      </c>
      <c r="I152" s="61">
        <v>8481</v>
      </c>
      <c r="J152" s="61">
        <v>1218</v>
      </c>
      <c r="K152" s="61">
        <v>217</v>
      </c>
    </row>
    <row r="153" spans="1:11" x14ac:dyDescent="0.25">
      <c r="A153" s="70" t="s">
        <v>67</v>
      </c>
      <c r="B153" s="70" t="s">
        <v>68</v>
      </c>
      <c r="C153" s="70" t="s">
        <v>38</v>
      </c>
      <c r="D153" s="94">
        <v>9659</v>
      </c>
      <c r="E153" s="61">
        <v>7216</v>
      </c>
      <c r="F153" s="61">
        <v>2133</v>
      </c>
      <c r="G153" s="61">
        <v>310</v>
      </c>
      <c r="H153" s="94">
        <v>9622</v>
      </c>
      <c r="I153" s="61">
        <v>7208</v>
      </c>
      <c r="J153" s="61">
        <v>2104</v>
      </c>
      <c r="K153" s="61">
        <v>310</v>
      </c>
    </row>
    <row r="154" spans="1:11" x14ac:dyDescent="0.25">
      <c r="A154" s="70" t="s">
        <v>675</v>
      </c>
      <c r="B154" s="70" t="s">
        <v>676</v>
      </c>
      <c r="C154" s="70" t="s">
        <v>32</v>
      </c>
      <c r="D154" s="94">
        <v>3133</v>
      </c>
      <c r="E154" s="61">
        <v>2282</v>
      </c>
      <c r="F154" s="61">
        <v>534</v>
      </c>
      <c r="G154" s="61">
        <v>317</v>
      </c>
      <c r="H154" s="94">
        <v>3106</v>
      </c>
      <c r="I154" s="61">
        <v>2266</v>
      </c>
      <c r="J154" s="61">
        <v>523</v>
      </c>
      <c r="K154" s="61">
        <v>317</v>
      </c>
    </row>
    <row r="155" spans="1:11" x14ac:dyDescent="0.25">
      <c r="A155" s="70" t="s">
        <v>627</v>
      </c>
      <c r="B155" s="70" t="s">
        <v>628</v>
      </c>
      <c r="C155" s="70" t="s">
        <v>38</v>
      </c>
      <c r="D155" s="94">
        <v>6186</v>
      </c>
      <c r="E155" s="61">
        <v>4221</v>
      </c>
      <c r="F155" s="61">
        <v>1651</v>
      </c>
      <c r="G155" s="61">
        <v>314</v>
      </c>
      <c r="H155" s="94">
        <v>6176</v>
      </c>
      <c r="I155" s="61">
        <v>4220</v>
      </c>
      <c r="J155" s="61">
        <v>1642</v>
      </c>
      <c r="K155" s="61">
        <v>314</v>
      </c>
    </row>
    <row r="156" spans="1:11" x14ac:dyDescent="0.25">
      <c r="A156" s="70" t="s">
        <v>583</v>
      </c>
      <c r="B156" s="70" t="s">
        <v>584</v>
      </c>
      <c r="C156" s="70" t="s">
        <v>34</v>
      </c>
      <c r="D156" s="94">
        <v>18537</v>
      </c>
      <c r="E156" s="61">
        <v>16093</v>
      </c>
      <c r="F156" s="61">
        <v>2087</v>
      </c>
      <c r="G156" s="61">
        <v>357</v>
      </c>
      <c r="H156" s="94">
        <v>18511</v>
      </c>
      <c r="I156" s="61">
        <v>16079</v>
      </c>
      <c r="J156" s="61">
        <v>2075</v>
      </c>
      <c r="K156" s="61">
        <v>357</v>
      </c>
    </row>
    <row r="157" spans="1:11" x14ac:dyDescent="0.25">
      <c r="A157" s="70" t="s">
        <v>677</v>
      </c>
      <c r="B157" s="70" t="s">
        <v>678</v>
      </c>
      <c r="C157" s="70" t="s">
        <v>32</v>
      </c>
      <c r="D157" s="94">
        <v>26801</v>
      </c>
      <c r="E157" s="61">
        <v>21306</v>
      </c>
      <c r="F157" s="61">
        <v>3240</v>
      </c>
      <c r="G157" s="61">
        <v>2255</v>
      </c>
      <c r="H157" s="94">
        <v>26720</v>
      </c>
      <c r="I157" s="61">
        <v>21242</v>
      </c>
      <c r="J157" s="61">
        <v>3223</v>
      </c>
      <c r="K157" s="61">
        <v>2255</v>
      </c>
    </row>
    <row r="158" spans="1:11" x14ac:dyDescent="0.25">
      <c r="A158" s="70" t="s">
        <v>347</v>
      </c>
      <c r="B158" s="70" t="s">
        <v>348</v>
      </c>
      <c r="C158" s="70" t="s">
        <v>34</v>
      </c>
      <c r="D158" s="94">
        <v>3109</v>
      </c>
      <c r="E158" s="61">
        <v>1985</v>
      </c>
      <c r="F158" s="61">
        <v>873</v>
      </c>
      <c r="G158" s="61">
        <v>251</v>
      </c>
      <c r="H158" s="94">
        <v>3100</v>
      </c>
      <c r="I158" s="61">
        <v>1983</v>
      </c>
      <c r="J158" s="61">
        <v>866</v>
      </c>
      <c r="K158" s="61">
        <v>251</v>
      </c>
    </row>
    <row r="159" spans="1:11" x14ac:dyDescent="0.25">
      <c r="A159" s="70" t="s">
        <v>629</v>
      </c>
      <c r="B159" s="70" t="s">
        <v>630</v>
      </c>
      <c r="C159" s="70" t="s">
        <v>38</v>
      </c>
      <c r="D159" s="94">
        <v>18618</v>
      </c>
      <c r="E159" s="61">
        <v>13228</v>
      </c>
      <c r="F159" s="61">
        <v>4127</v>
      </c>
      <c r="G159" s="61">
        <v>1263</v>
      </c>
      <c r="H159" s="94">
        <v>18550</v>
      </c>
      <c r="I159" s="61">
        <v>13207</v>
      </c>
      <c r="J159" s="61">
        <v>4080</v>
      </c>
      <c r="K159" s="61">
        <v>1263</v>
      </c>
    </row>
    <row r="160" spans="1:11" x14ac:dyDescent="0.25">
      <c r="A160" s="70" t="s">
        <v>79</v>
      </c>
      <c r="B160" s="70" t="s">
        <v>80</v>
      </c>
      <c r="C160" s="70" t="s">
        <v>30</v>
      </c>
      <c r="D160" s="94">
        <v>11030</v>
      </c>
      <c r="E160" s="61">
        <v>8629</v>
      </c>
      <c r="F160" s="61">
        <v>1823</v>
      </c>
      <c r="G160" s="61">
        <v>578</v>
      </c>
      <c r="H160" s="94">
        <v>11004</v>
      </c>
      <c r="I160" s="61">
        <v>8616</v>
      </c>
      <c r="J160" s="61">
        <v>1810</v>
      </c>
      <c r="K160" s="61">
        <v>578</v>
      </c>
    </row>
    <row r="161" spans="1:11" x14ac:dyDescent="0.25">
      <c r="A161" s="70" t="s">
        <v>239</v>
      </c>
      <c r="B161" s="70" t="s">
        <v>240</v>
      </c>
      <c r="C161" s="70" t="s">
        <v>35</v>
      </c>
      <c r="D161" s="94">
        <v>1924</v>
      </c>
      <c r="E161" s="61">
        <v>1126</v>
      </c>
      <c r="F161" s="61">
        <v>523</v>
      </c>
      <c r="G161" s="61">
        <v>275</v>
      </c>
      <c r="H161" s="94">
        <v>1906</v>
      </c>
      <c r="I161" s="61">
        <v>1125</v>
      </c>
      <c r="J161" s="61">
        <v>506</v>
      </c>
      <c r="K161" s="61">
        <v>275</v>
      </c>
    </row>
    <row r="162" spans="1:11" x14ac:dyDescent="0.25">
      <c r="A162" s="70" t="s">
        <v>679</v>
      </c>
      <c r="B162" s="70" t="s">
        <v>680</v>
      </c>
      <c r="C162" s="70" t="s">
        <v>32</v>
      </c>
      <c r="D162" s="94">
        <v>25011</v>
      </c>
      <c r="E162" s="61">
        <v>21337</v>
      </c>
      <c r="F162" s="61">
        <v>1841</v>
      </c>
      <c r="G162" s="61">
        <v>1833</v>
      </c>
      <c r="H162" s="94">
        <v>24937</v>
      </c>
      <c r="I162" s="61">
        <v>21272</v>
      </c>
      <c r="J162" s="61">
        <v>1832</v>
      </c>
      <c r="K162" s="61">
        <v>1833</v>
      </c>
    </row>
    <row r="163" spans="1:11" x14ac:dyDescent="0.25">
      <c r="A163" s="70" t="s">
        <v>471</v>
      </c>
      <c r="B163" s="70" t="s">
        <v>472</v>
      </c>
      <c r="C163" s="70" t="s">
        <v>37</v>
      </c>
      <c r="D163" s="94">
        <v>6189</v>
      </c>
      <c r="E163" s="61">
        <v>5463</v>
      </c>
      <c r="F163" s="61">
        <v>401</v>
      </c>
      <c r="G163" s="61">
        <v>325</v>
      </c>
      <c r="H163" s="94">
        <v>6189</v>
      </c>
      <c r="I163" s="61">
        <v>5463</v>
      </c>
      <c r="J163" s="61">
        <v>401</v>
      </c>
      <c r="K163" s="61">
        <v>325</v>
      </c>
    </row>
    <row r="164" spans="1:11" x14ac:dyDescent="0.25">
      <c r="A164" s="70" t="s">
        <v>381</v>
      </c>
      <c r="B164" s="70" t="s">
        <v>382</v>
      </c>
      <c r="C164" s="70" t="s">
        <v>30</v>
      </c>
      <c r="D164" s="94">
        <v>2260</v>
      </c>
      <c r="E164" s="61">
        <v>1316</v>
      </c>
      <c r="F164" s="61">
        <v>676</v>
      </c>
      <c r="G164" s="61">
        <v>268</v>
      </c>
      <c r="H164" s="94">
        <v>2239</v>
      </c>
      <c r="I164" s="61">
        <v>1314</v>
      </c>
      <c r="J164" s="61">
        <v>657</v>
      </c>
      <c r="K164" s="61">
        <v>268</v>
      </c>
    </row>
    <row r="165" spans="1:11" x14ac:dyDescent="0.25">
      <c r="A165" s="70" t="s">
        <v>585</v>
      </c>
      <c r="B165" s="70" t="s">
        <v>586</v>
      </c>
      <c r="C165" s="70" t="s">
        <v>34</v>
      </c>
      <c r="D165" s="94">
        <v>59603</v>
      </c>
      <c r="E165" s="61">
        <v>52342</v>
      </c>
      <c r="F165" s="61">
        <v>6501</v>
      </c>
      <c r="G165" s="61">
        <v>760</v>
      </c>
      <c r="H165" s="94">
        <v>59395</v>
      </c>
      <c r="I165" s="61">
        <v>52201</v>
      </c>
      <c r="J165" s="61">
        <v>6434</v>
      </c>
      <c r="K165" s="61">
        <v>760</v>
      </c>
    </row>
    <row r="166" spans="1:11" x14ac:dyDescent="0.25">
      <c r="A166" s="70" t="s">
        <v>111</v>
      </c>
      <c r="B166" s="70" t="s">
        <v>112</v>
      </c>
      <c r="C166" s="70" t="s">
        <v>31</v>
      </c>
      <c r="D166" s="94">
        <v>4884</v>
      </c>
      <c r="E166" s="61">
        <v>3969</v>
      </c>
      <c r="F166" s="61">
        <v>702</v>
      </c>
      <c r="G166" s="61">
        <v>213</v>
      </c>
      <c r="H166" s="94">
        <v>4850</v>
      </c>
      <c r="I166" s="61">
        <v>3950</v>
      </c>
      <c r="J166" s="61">
        <v>687</v>
      </c>
      <c r="K166" s="61">
        <v>213</v>
      </c>
    </row>
    <row r="167" spans="1:11" x14ac:dyDescent="0.25">
      <c r="A167" s="70" t="s">
        <v>325</v>
      </c>
      <c r="B167" s="70" t="s">
        <v>326</v>
      </c>
      <c r="C167" s="70" t="s">
        <v>35</v>
      </c>
      <c r="D167" s="94">
        <v>10267</v>
      </c>
      <c r="E167" s="61">
        <v>7940</v>
      </c>
      <c r="F167" s="61">
        <v>1448</v>
      </c>
      <c r="G167" s="61">
        <v>879</v>
      </c>
      <c r="H167" s="94">
        <v>10244</v>
      </c>
      <c r="I167" s="61">
        <v>7924</v>
      </c>
      <c r="J167" s="61">
        <v>1441</v>
      </c>
      <c r="K167" s="61">
        <v>879</v>
      </c>
    </row>
    <row r="168" spans="1:11" x14ac:dyDescent="0.25">
      <c r="A168" s="70" t="s">
        <v>261</v>
      </c>
      <c r="B168" s="70" t="s">
        <v>262</v>
      </c>
      <c r="C168" s="70" t="s">
        <v>31</v>
      </c>
      <c r="D168" s="94">
        <v>3138</v>
      </c>
      <c r="E168" s="61">
        <v>2205</v>
      </c>
      <c r="F168" s="61">
        <v>849</v>
      </c>
      <c r="G168" s="61">
        <v>84</v>
      </c>
      <c r="H168" s="94">
        <v>3132</v>
      </c>
      <c r="I168" s="61">
        <v>2205</v>
      </c>
      <c r="J168" s="61">
        <v>843</v>
      </c>
      <c r="K168" s="61">
        <v>84</v>
      </c>
    </row>
    <row r="169" spans="1:11" x14ac:dyDescent="0.25">
      <c r="A169" s="70" t="s">
        <v>545</v>
      </c>
      <c r="B169" s="70" t="s">
        <v>546</v>
      </c>
      <c r="C169" s="70" t="s">
        <v>37</v>
      </c>
      <c r="D169" s="94">
        <v>5290</v>
      </c>
      <c r="E169" s="61">
        <v>4301</v>
      </c>
      <c r="F169" s="61">
        <v>660</v>
      </c>
      <c r="G169" s="61">
        <v>329</v>
      </c>
      <c r="H169" s="94">
        <v>5289</v>
      </c>
      <c r="I169" s="61">
        <v>4300</v>
      </c>
      <c r="J169" s="61">
        <v>660</v>
      </c>
      <c r="K169" s="61">
        <v>329</v>
      </c>
    </row>
    <row r="170" spans="1:11" x14ac:dyDescent="0.25">
      <c r="A170" s="70" t="s">
        <v>567</v>
      </c>
      <c r="B170" s="70" t="s">
        <v>568</v>
      </c>
      <c r="C170" s="70" t="s">
        <v>34</v>
      </c>
      <c r="D170" s="94">
        <v>52426</v>
      </c>
      <c r="E170" s="61">
        <v>46287</v>
      </c>
      <c r="F170" s="61">
        <v>4878</v>
      </c>
      <c r="G170" s="61">
        <v>1261</v>
      </c>
      <c r="H170" s="94">
        <v>52374</v>
      </c>
      <c r="I170" s="61">
        <v>46253</v>
      </c>
      <c r="J170" s="61">
        <v>4860</v>
      </c>
      <c r="K170" s="61">
        <v>1261</v>
      </c>
    </row>
    <row r="171" spans="1:11" x14ac:dyDescent="0.25">
      <c r="A171" s="70" t="s">
        <v>441</v>
      </c>
      <c r="B171" s="70" t="s">
        <v>442</v>
      </c>
      <c r="C171" s="70" t="s">
        <v>30</v>
      </c>
      <c r="D171" s="94">
        <v>2484</v>
      </c>
      <c r="E171" s="61">
        <v>1719</v>
      </c>
      <c r="F171" s="61">
        <v>641</v>
      </c>
      <c r="G171" s="61">
        <v>124</v>
      </c>
      <c r="H171" s="94">
        <v>2472</v>
      </c>
      <c r="I171" s="61">
        <v>1719</v>
      </c>
      <c r="J171" s="61">
        <v>629</v>
      </c>
      <c r="K171" s="61">
        <v>124</v>
      </c>
    </row>
    <row r="172" spans="1:11" x14ac:dyDescent="0.25">
      <c r="A172" s="70" t="s">
        <v>117</v>
      </c>
      <c r="B172" s="70" t="s">
        <v>118</v>
      </c>
      <c r="C172" s="70" t="s">
        <v>35</v>
      </c>
      <c r="D172" s="94">
        <v>6468</v>
      </c>
      <c r="E172" s="61">
        <v>4122</v>
      </c>
      <c r="F172" s="61">
        <v>1149</v>
      </c>
      <c r="G172" s="61">
        <v>1197</v>
      </c>
      <c r="H172" s="94">
        <v>6446</v>
      </c>
      <c r="I172" s="61">
        <v>4111</v>
      </c>
      <c r="J172" s="61">
        <v>1138</v>
      </c>
      <c r="K172" s="61">
        <v>1197</v>
      </c>
    </row>
    <row r="173" spans="1:11" x14ac:dyDescent="0.25">
      <c r="A173" s="70" t="s">
        <v>371</v>
      </c>
      <c r="B173" s="70" t="s">
        <v>372</v>
      </c>
      <c r="C173" s="70" t="s">
        <v>30</v>
      </c>
      <c r="D173" s="94">
        <v>876</v>
      </c>
      <c r="E173" s="61">
        <v>561</v>
      </c>
      <c r="F173" s="61">
        <v>144</v>
      </c>
      <c r="G173" s="61">
        <v>171</v>
      </c>
      <c r="H173" s="94">
        <v>875</v>
      </c>
      <c r="I173" s="61">
        <v>560</v>
      </c>
      <c r="J173" s="61">
        <v>144</v>
      </c>
      <c r="K173" s="61">
        <v>171</v>
      </c>
    </row>
    <row r="174" spans="1:11" x14ac:dyDescent="0.25">
      <c r="A174" s="70" t="s">
        <v>457</v>
      </c>
      <c r="B174" s="70" t="s">
        <v>458</v>
      </c>
      <c r="C174" s="70" t="s">
        <v>36</v>
      </c>
      <c r="D174" s="94">
        <v>6929</v>
      </c>
      <c r="E174" s="61">
        <v>5138</v>
      </c>
      <c r="F174" s="61">
        <v>1310</v>
      </c>
      <c r="G174" s="61">
        <v>481</v>
      </c>
      <c r="H174" s="94">
        <v>6914</v>
      </c>
      <c r="I174" s="61">
        <v>5133</v>
      </c>
      <c r="J174" s="61">
        <v>1300</v>
      </c>
      <c r="K174" s="61">
        <v>481</v>
      </c>
    </row>
    <row r="175" spans="1:11" x14ac:dyDescent="0.25">
      <c r="A175" s="70" t="s">
        <v>681</v>
      </c>
      <c r="B175" s="70" t="s">
        <v>682</v>
      </c>
      <c r="C175" s="70" t="s">
        <v>32</v>
      </c>
      <c r="D175" s="94">
        <v>12038</v>
      </c>
      <c r="E175" s="61">
        <v>10139</v>
      </c>
      <c r="F175" s="61">
        <v>1241</v>
      </c>
      <c r="G175" s="61">
        <v>658</v>
      </c>
      <c r="H175" s="94">
        <v>12019</v>
      </c>
      <c r="I175" s="61">
        <v>10136</v>
      </c>
      <c r="J175" s="61">
        <v>1225</v>
      </c>
      <c r="K175" s="61">
        <v>658</v>
      </c>
    </row>
    <row r="176" spans="1:11" x14ac:dyDescent="0.25">
      <c r="A176" s="70" t="s">
        <v>211</v>
      </c>
      <c r="B176" s="70" t="s">
        <v>212</v>
      </c>
      <c r="C176" s="70" t="s">
        <v>36</v>
      </c>
      <c r="D176" s="94">
        <v>1714</v>
      </c>
      <c r="E176" s="61">
        <v>1132</v>
      </c>
      <c r="F176" s="61">
        <v>331</v>
      </c>
      <c r="G176" s="61">
        <v>251</v>
      </c>
      <c r="H176" s="94">
        <v>1699</v>
      </c>
      <c r="I176" s="61">
        <v>1128</v>
      </c>
      <c r="J176" s="61">
        <v>320</v>
      </c>
      <c r="K176" s="61">
        <v>251</v>
      </c>
    </row>
    <row r="177" spans="1:11" x14ac:dyDescent="0.25">
      <c r="A177" s="70" t="s">
        <v>489</v>
      </c>
      <c r="B177" s="70" t="s">
        <v>490</v>
      </c>
      <c r="C177" s="70" t="s">
        <v>31</v>
      </c>
      <c r="D177" s="94">
        <v>2024</v>
      </c>
      <c r="E177" s="61">
        <v>1392</v>
      </c>
      <c r="F177" s="61">
        <v>310</v>
      </c>
      <c r="G177" s="61">
        <v>322</v>
      </c>
      <c r="H177" s="94">
        <v>2022</v>
      </c>
      <c r="I177" s="61">
        <v>1392</v>
      </c>
      <c r="J177" s="61">
        <v>308</v>
      </c>
      <c r="K177" s="61">
        <v>322</v>
      </c>
    </row>
    <row r="178" spans="1:11" x14ac:dyDescent="0.25">
      <c r="A178" s="70" t="s">
        <v>539</v>
      </c>
      <c r="B178" s="70" t="s">
        <v>540</v>
      </c>
      <c r="C178" s="70" t="s">
        <v>35</v>
      </c>
      <c r="D178" s="94">
        <v>7529</v>
      </c>
      <c r="E178" s="61">
        <v>5855</v>
      </c>
      <c r="F178" s="61">
        <v>1009</v>
      </c>
      <c r="G178" s="61">
        <v>665</v>
      </c>
      <c r="H178" s="94">
        <v>7502</v>
      </c>
      <c r="I178" s="61">
        <v>5838</v>
      </c>
      <c r="J178" s="61">
        <v>999</v>
      </c>
      <c r="K178" s="61">
        <v>665</v>
      </c>
    </row>
    <row r="179" spans="1:11" x14ac:dyDescent="0.25">
      <c r="A179" s="70" t="s">
        <v>51</v>
      </c>
      <c r="B179" s="70" t="s">
        <v>52</v>
      </c>
      <c r="C179" s="70" t="s">
        <v>33</v>
      </c>
      <c r="D179" s="94">
        <v>15376</v>
      </c>
      <c r="E179" s="61">
        <v>13097</v>
      </c>
      <c r="F179" s="61">
        <v>2030</v>
      </c>
      <c r="G179" s="61">
        <v>249</v>
      </c>
      <c r="H179" s="94">
        <v>15372</v>
      </c>
      <c r="I179" s="61">
        <v>13095</v>
      </c>
      <c r="J179" s="61">
        <v>2028</v>
      </c>
      <c r="K179" s="61">
        <v>249</v>
      </c>
    </row>
    <row r="180" spans="1:11" x14ac:dyDescent="0.25">
      <c r="A180" s="70" t="s">
        <v>131</v>
      </c>
      <c r="B180" s="70" t="s">
        <v>132</v>
      </c>
      <c r="C180" s="70" t="s">
        <v>35</v>
      </c>
      <c r="D180" s="94">
        <v>14888</v>
      </c>
      <c r="E180" s="61">
        <v>8494</v>
      </c>
      <c r="F180" s="61">
        <v>997</v>
      </c>
      <c r="G180" s="61">
        <v>5397</v>
      </c>
      <c r="H180" s="94">
        <v>14869</v>
      </c>
      <c r="I180" s="61">
        <v>8482</v>
      </c>
      <c r="J180" s="61">
        <v>990</v>
      </c>
      <c r="K180" s="61">
        <v>5397</v>
      </c>
    </row>
    <row r="181" spans="1:11" x14ac:dyDescent="0.25">
      <c r="A181" s="70" t="s">
        <v>503</v>
      </c>
      <c r="B181" s="70" t="s">
        <v>504</v>
      </c>
      <c r="C181" s="70" t="s">
        <v>35</v>
      </c>
      <c r="D181" s="94">
        <v>4729</v>
      </c>
      <c r="E181" s="61">
        <v>3551</v>
      </c>
      <c r="F181" s="61">
        <v>882</v>
      </c>
      <c r="G181" s="61">
        <v>296</v>
      </c>
      <c r="H181" s="94">
        <v>4716</v>
      </c>
      <c r="I181" s="61">
        <v>3548</v>
      </c>
      <c r="J181" s="61">
        <v>872</v>
      </c>
      <c r="K181" s="61">
        <v>296</v>
      </c>
    </row>
    <row r="182" spans="1:11" x14ac:dyDescent="0.25">
      <c r="A182" s="70" t="s">
        <v>295</v>
      </c>
      <c r="B182" s="70" t="s">
        <v>296</v>
      </c>
      <c r="C182" s="70" t="s">
        <v>35</v>
      </c>
      <c r="D182" s="94">
        <v>3795</v>
      </c>
      <c r="E182" s="61">
        <v>2832</v>
      </c>
      <c r="F182" s="61">
        <v>611</v>
      </c>
      <c r="G182" s="61">
        <v>352</v>
      </c>
      <c r="H182" s="94">
        <v>3781</v>
      </c>
      <c r="I182" s="61">
        <v>2826</v>
      </c>
      <c r="J182" s="61">
        <v>603</v>
      </c>
      <c r="K182" s="61">
        <v>352</v>
      </c>
    </row>
    <row r="183" spans="1:11" x14ac:dyDescent="0.25">
      <c r="A183" s="70" t="s">
        <v>443</v>
      </c>
      <c r="B183" s="70" t="s">
        <v>444</v>
      </c>
      <c r="C183" s="70" t="s">
        <v>30</v>
      </c>
      <c r="D183" s="94">
        <v>2776</v>
      </c>
      <c r="E183" s="61">
        <v>1902</v>
      </c>
      <c r="F183" s="61">
        <v>586</v>
      </c>
      <c r="G183" s="61">
        <v>288</v>
      </c>
      <c r="H183" s="94">
        <v>2767</v>
      </c>
      <c r="I183" s="61">
        <v>1902</v>
      </c>
      <c r="J183" s="61">
        <v>577</v>
      </c>
      <c r="K183" s="61">
        <v>288</v>
      </c>
    </row>
    <row r="184" spans="1:11" x14ac:dyDescent="0.25">
      <c r="A184" s="70" t="s">
        <v>601</v>
      </c>
      <c r="B184" s="70" t="s">
        <v>602</v>
      </c>
      <c r="C184" s="70" t="s">
        <v>33</v>
      </c>
      <c r="D184" s="94">
        <v>10688</v>
      </c>
      <c r="E184" s="61">
        <v>7527</v>
      </c>
      <c r="F184" s="61">
        <v>2819</v>
      </c>
      <c r="G184" s="61">
        <v>342</v>
      </c>
      <c r="H184" s="94">
        <v>10639</v>
      </c>
      <c r="I184" s="61">
        <v>7495</v>
      </c>
      <c r="J184" s="61">
        <v>2802</v>
      </c>
      <c r="K184" s="61">
        <v>342</v>
      </c>
    </row>
    <row r="185" spans="1:11" x14ac:dyDescent="0.25">
      <c r="A185" s="70" t="s">
        <v>473</v>
      </c>
      <c r="B185" s="70" t="s">
        <v>474</v>
      </c>
      <c r="C185" s="70" t="s">
        <v>37</v>
      </c>
      <c r="D185" s="94">
        <v>10128</v>
      </c>
      <c r="E185" s="61">
        <v>8873</v>
      </c>
      <c r="F185" s="61">
        <v>1005</v>
      </c>
      <c r="G185" s="61">
        <v>250</v>
      </c>
      <c r="H185" s="94">
        <v>10123</v>
      </c>
      <c r="I185" s="61">
        <v>8873</v>
      </c>
      <c r="J185" s="61">
        <v>1000</v>
      </c>
      <c r="K185" s="61">
        <v>250</v>
      </c>
    </row>
    <row r="186" spans="1:11" x14ac:dyDescent="0.25">
      <c r="A186" s="70" t="s">
        <v>683</v>
      </c>
      <c r="B186" s="70" t="s">
        <v>684</v>
      </c>
      <c r="C186" s="70" t="s">
        <v>32</v>
      </c>
      <c r="D186" s="94">
        <v>16392</v>
      </c>
      <c r="E186" s="61">
        <v>12209</v>
      </c>
      <c r="F186" s="61">
        <v>1762</v>
      </c>
      <c r="G186" s="61">
        <v>2421</v>
      </c>
      <c r="H186" s="94">
        <v>16318</v>
      </c>
      <c r="I186" s="61">
        <v>12148</v>
      </c>
      <c r="J186" s="61">
        <v>1749</v>
      </c>
      <c r="K186" s="61">
        <v>2421</v>
      </c>
    </row>
    <row r="187" spans="1:11" x14ac:dyDescent="0.25">
      <c r="A187" s="70" t="s">
        <v>213</v>
      </c>
      <c r="B187" s="70" t="s">
        <v>214</v>
      </c>
      <c r="C187" s="70" t="s">
        <v>36</v>
      </c>
      <c r="D187" s="94">
        <v>5026</v>
      </c>
      <c r="E187" s="61">
        <v>3849</v>
      </c>
      <c r="F187" s="61">
        <v>850</v>
      </c>
      <c r="G187" s="61">
        <v>327</v>
      </c>
      <c r="H187" s="94">
        <v>5021</v>
      </c>
      <c r="I187" s="61">
        <v>3849</v>
      </c>
      <c r="J187" s="61">
        <v>845</v>
      </c>
      <c r="K187" s="61">
        <v>327</v>
      </c>
    </row>
    <row r="188" spans="1:11" x14ac:dyDescent="0.25">
      <c r="A188" s="70" t="s">
        <v>227</v>
      </c>
      <c r="B188" s="70" t="s">
        <v>228</v>
      </c>
      <c r="C188" s="70" t="s">
        <v>36</v>
      </c>
      <c r="D188" s="94">
        <v>4536</v>
      </c>
      <c r="E188" s="61">
        <v>3584</v>
      </c>
      <c r="F188" s="61">
        <v>659</v>
      </c>
      <c r="G188" s="61">
        <v>293</v>
      </c>
      <c r="H188" s="94">
        <v>4530</v>
      </c>
      <c r="I188" s="61">
        <v>3583</v>
      </c>
      <c r="J188" s="61">
        <v>654</v>
      </c>
      <c r="K188" s="61">
        <v>293</v>
      </c>
    </row>
    <row r="189" spans="1:11" x14ac:dyDescent="0.25">
      <c r="A189" s="70" t="s">
        <v>203</v>
      </c>
      <c r="B189" s="70" t="s">
        <v>204</v>
      </c>
      <c r="C189" s="70" t="s">
        <v>30</v>
      </c>
      <c r="D189" s="94">
        <v>1145</v>
      </c>
      <c r="E189" s="61">
        <v>808</v>
      </c>
      <c r="F189" s="61">
        <v>230</v>
      </c>
      <c r="G189" s="61">
        <v>107</v>
      </c>
      <c r="H189" s="94">
        <v>1144</v>
      </c>
      <c r="I189" s="61">
        <v>808</v>
      </c>
      <c r="J189" s="61">
        <v>229</v>
      </c>
      <c r="K189" s="61">
        <v>107</v>
      </c>
    </row>
    <row r="190" spans="1:11" x14ac:dyDescent="0.25">
      <c r="A190" s="70" t="s">
        <v>71</v>
      </c>
      <c r="B190" s="70" t="s">
        <v>72</v>
      </c>
      <c r="C190" s="70" t="s">
        <v>38</v>
      </c>
      <c r="D190" s="94">
        <v>9861</v>
      </c>
      <c r="E190" s="61">
        <v>8012</v>
      </c>
      <c r="F190" s="61">
        <v>1623</v>
      </c>
      <c r="G190" s="61">
        <v>226</v>
      </c>
      <c r="H190" s="94">
        <v>9852</v>
      </c>
      <c r="I190" s="61">
        <v>8011</v>
      </c>
      <c r="J190" s="61">
        <v>1615</v>
      </c>
      <c r="K190" s="61">
        <v>226</v>
      </c>
    </row>
    <row r="191" spans="1:11" x14ac:dyDescent="0.25">
      <c r="A191" s="70" t="s">
        <v>309</v>
      </c>
      <c r="B191" s="70" t="s">
        <v>310</v>
      </c>
      <c r="C191" s="70" t="s">
        <v>31</v>
      </c>
      <c r="D191" s="94">
        <v>11265</v>
      </c>
      <c r="E191" s="61">
        <v>9443</v>
      </c>
      <c r="F191" s="61">
        <v>1224</v>
      </c>
      <c r="G191" s="61">
        <v>598</v>
      </c>
      <c r="H191" s="94">
        <v>11260</v>
      </c>
      <c r="I191" s="61">
        <v>9440</v>
      </c>
      <c r="J191" s="61">
        <v>1222</v>
      </c>
      <c r="K191" s="61">
        <v>598</v>
      </c>
    </row>
    <row r="192" spans="1:11" x14ac:dyDescent="0.25">
      <c r="A192" s="70" t="s">
        <v>383</v>
      </c>
      <c r="B192" s="70" t="s">
        <v>384</v>
      </c>
      <c r="C192" s="70" t="s">
        <v>30</v>
      </c>
      <c r="D192" s="94">
        <v>1639</v>
      </c>
      <c r="E192" s="61">
        <v>1074</v>
      </c>
      <c r="F192" s="61">
        <v>195</v>
      </c>
      <c r="G192" s="61">
        <v>370</v>
      </c>
      <c r="H192" s="94">
        <v>1635</v>
      </c>
      <c r="I192" s="61">
        <v>1071</v>
      </c>
      <c r="J192" s="61">
        <v>194</v>
      </c>
      <c r="K192" s="61">
        <v>370</v>
      </c>
    </row>
    <row r="193" spans="1:11" x14ac:dyDescent="0.25">
      <c r="A193" s="70" t="s">
        <v>73</v>
      </c>
      <c r="B193" s="70" t="s">
        <v>74</v>
      </c>
      <c r="C193" s="70" t="s">
        <v>38</v>
      </c>
      <c r="D193" s="94">
        <v>11400</v>
      </c>
      <c r="E193" s="61">
        <v>10848</v>
      </c>
      <c r="F193" s="61">
        <v>475</v>
      </c>
      <c r="G193" s="61">
        <v>77</v>
      </c>
      <c r="H193" s="94">
        <v>11396</v>
      </c>
      <c r="I193" s="61">
        <v>10845</v>
      </c>
      <c r="J193" s="61">
        <v>474</v>
      </c>
      <c r="K193" s="61">
        <v>77</v>
      </c>
    </row>
    <row r="194" spans="1:11" x14ac:dyDescent="0.25">
      <c r="A194" s="70" t="s">
        <v>399</v>
      </c>
      <c r="B194" s="70" t="s">
        <v>400</v>
      </c>
      <c r="C194" s="70" t="s">
        <v>31</v>
      </c>
      <c r="D194" s="94">
        <v>6466</v>
      </c>
      <c r="E194" s="61">
        <v>5947</v>
      </c>
      <c r="F194" s="61">
        <v>342</v>
      </c>
      <c r="G194" s="61">
        <v>177</v>
      </c>
      <c r="H194" s="94">
        <v>6466</v>
      </c>
      <c r="I194" s="61">
        <v>5947</v>
      </c>
      <c r="J194" s="61">
        <v>342</v>
      </c>
      <c r="K194" s="61">
        <v>177</v>
      </c>
    </row>
    <row r="195" spans="1:11" x14ac:dyDescent="0.25">
      <c r="A195" s="70" t="s">
        <v>95</v>
      </c>
      <c r="B195" s="70" t="s">
        <v>96</v>
      </c>
      <c r="C195" s="70" t="s">
        <v>36</v>
      </c>
      <c r="D195" s="94">
        <v>9456</v>
      </c>
      <c r="E195" s="61">
        <v>7878</v>
      </c>
      <c r="F195" s="61">
        <v>1037</v>
      </c>
      <c r="G195" s="61">
        <v>541</v>
      </c>
      <c r="H195" s="94">
        <v>9439</v>
      </c>
      <c r="I195" s="61">
        <v>7868</v>
      </c>
      <c r="J195" s="61">
        <v>1030</v>
      </c>
      <c r="K195" s="61">
        <v>541</v>
      </c>
    </row>
    <row r="196" spans="1:11" x14ac:dyDescent="0.25">
      <c r="A196" s="70" t="s">
        <v>603</v>
      </c>
      <c r="B196" s="70" t="s">
        <v>604</v>
      </c>
      <c r="C196" s="70" t="s">
        <v>33</v>
      </c>
      <c r="D196" s="94">
        <v>6434</v>
      </c>
      <c r="E196" s="61">
        <v>4299</v>
      </c>
      <c r="F196" s="61">
        <v>1792</v>
      </c>
      <c r="G196" s="61">
        <v>343</v>
      </c>
      <c r="H196" s="94">
        <v>6418</v>
      </c>
      <c r="I196" s="61">
        <v>4289</v>
      </c>
      <c r="J196" s="61">
        <v>1786</v>
      </c>
      <c r="K196" s="61">
        <v>343</v>
      </c>
    </row>
    <row r="197" spans="1:11" x14ac:dyDescent="0.25">
      <c r="A197" s="70" t="s">
        <v>519</v>
      </c>
      <c r="B197" s="70" t="s">
        <v>520</v>
      </c>
      <c r="C197" s="70" t="s">
        <v>37</v>
      </c>
      <c r="D197" s="94">
        <v>1335</v>
      </c>
      <c r="E197" s="61">
        <v>1077</v>
      </c>
      <c r="F197" s="61">
        <v>69</v>
      </c>
      <c r="G197" s="61">
        <v>189</v>
      </c>
      <c r="H197" s="94">
        <v>1333</v>
      </c>
      <c r="I197" s="61">
        <v>1076</v>
      </c>
      <c r="J197" s="61">
        <v>68</v>
      </c>
      <c r="K197" s="61">
        <v>189</v>
      </c>
    </row>
    <row r="198" spans="1:11" x14ac:dyDescent="0.25">
      <c r="A198" s="70" t="s">
        <v>373</v>
      </c>
      <c r="B198" s="70" t="s">
        <v>374</v>
      </c>
      <c r="C198" s="70" t="s">
        <v>30</v>
      </c>
      <c r="D198" s="94">
        <v>2489</v>
      </c>
      <c r="E198" s="61">
        <v>1791</v>
      </c>
      <c r="F198" s="61">
        <v>274</v>
      </c>
      <c r="G198" s="61">
        <v>424</v>
      </c>
      <c r="H198" s="94">
        <v>2487</v>
      </c>
      <c r="I198" s="61">
        <v>1791</v>
      </c>
      <c r="J198" s="61">
        <v>272</v>
      </c>
      <c r="K198" s="61">
        <v>424</v>
      </c>
    </row>
    <row r="199" spans="1:11" x14ac:dyDescent="0.25">
      <c r="A199" s="70" t="s">
        <v>413</v>
      </c>
      <c r="B199" s="70" t="s">
        <v>414</v>
      </c>
      <c r="C199" s="70" t="s">
        <v>30</v>
      </c>
      <c r="D199" s="94">
        <v>6258</v>
      </c>
      <c r="E199" s="61">
        <v>4034</v>
      </c>
      <c r="F199" s="61">
        <v>944</v>
      </c>
      <c r="G199" s="61">
        <v>1280</v>
      </c>
      <c r="H199" s="94">
        <v>6255</v>
      </c>
      <c r="I199" s="61">
        <v>4034</v>
      </c>
      <c r="J199" s="61">
        <v>941</v>
      </c>
      <c r="K199" s="61">
        <v>1280</v>
      </c>
    </row>
    <row r="200" spans="1:11" x14ac:dyDescent="0.25">
      <c r="A200" s="70" t="s">
        <v>159</v>
      </c>
      <c r="B200" s="70" t="s">
        <v>160</v>
      </c>
      <c r="C200" s="70" t="s">
        <v>33</v>
      </c>
      <c r="D200" s="94">
        <v>18201</v>
      </c>
      <c r="E200" s="61">
        <v>14842</v>
      </c>
      <c r="F200" s="61">
        <v>2940</v>
      </c>
      <c r="G200" s="61">
        <v>419</v>
      </c>
      <c r="H200" s="94">
        <v>18182</v>
      </c>
      <c r="I200" s="61">
        <v>14829</v>
      </c>
      <c r="J200" s="61">
        <v>2934</v>
      </c>
      <c r="K200" s="61">
        <v>419</v>
      </c>
    </row>
    <row r="201" spans="1:11" x14ac:dyDescent="0.25">
      <c r="A201" s="70" t="s">
        <v>401</v>
      </c>
      <c r="B201" s="70" t="s">
        <v>402</v>
      </c>
      <c r="C201" s="70" t="s">
        <v>31</v>
      </c>
      <c r="D201" s="94">
        <v>5919</v>
      </c>
      <c r="E201" s="61">
        <v>3909</v>
      </c>
      <c r="F201" s="61">
        <v>1730</v>
      </c>
      <c r="G201" s="61">
        <v>280</v>
      </c>
      <c r="H201" s="94">
        <v>5879</v>
      </c>
      <c r="I201" s="61">
        <v>3908</v>
      </c>
      <c r="J201" s="61">
        <v>1691</v>
      </c>
      <c r="K201" s="61">
        <v>280</v>
      </c>
    </row>
    <row r="202" spans="1:11" x14ac:dyDescent="0.25">
      <c r="A202" s="70" t="s">
        <v>83</v>
      </c>
      <c r="B202" s="70" t="s">
        <v>84</v>
      </c>
      <c r="C202" s="70" t="s">
        <v>30</v>
      </c>
      <c r="D202" s="94">
        <v>10540</v>
      </c>
      <c r="E202" s="61">
        <v>6742</v>
      </c>
      <c r="F202" s="61">
        <v>3508</v>
      </c>
      <c r="G202" s="61">
        <v>290</v>
      </c>
      <c r="H202" s="94">
        <v>10512</v>
      </c>
      <c r="I202" s="61">
        <v>6739</v>
      </c>
      <c r="J202" s="61">
        <v>3483</v>
      </c>
      <c r="K202" s="61">
        <v>290</v>
      </c>
    </row>
    <row r="203" spans="1:11" x14ac:dyDescent="0.25">
      <c r="A203" s="70" t="s">
        <v>521</v>
      </c>
      <c r="B203" s="70" t="s">
        <v>522</v>
      </c>
      <c r="C203" s="70" t="s">
        <v>37</v>
      </c>
      <c r="D203" s="94">
        <v>3067</v>
      </c>
      <c r="E203" s="61">
        <v>2129</v>
      </c>
      <c r="F203" s="61">
        <v>599</v>
      </c>
      <c r="G203" s="61">
        <v>339</v>
      </c>
      <c r="H203" s="94">
        <v>3062</v>
      </c>
      <c r="I203" s="61">
        <v>2129</v>
      </c>
      <c r="J203" s="61">
        <v>594</v>
      </c>
      <c r="K203" s="61">
        <v>339</v>
      </c>
    </row>
    <row r="204" spans="1:11" x14ac:dyDescent="0.25">
      <c r="A204" s="70" t="s">
        <v>375</v>
      </c>
      <c r="B204" s="70" t="s">
        <v>376</v>
      </c>
      <c r="C204" s="70" t="s">
        <v>30</v>
      </c>
      <c r="D204" s="94">
        <v>761</v>
      </c>
      <c r="E204" s="61">
        <v>492</v>
      </c>
      <c r="F204" s="61">
        <v>157</v>
      </c>
      <c r="G204" s="61">
        <v>112</v>
      </c>
      <c r="H204" s="94">
        <v>758</v>
      </c>
      <c r="I204" s="61">
        <v>490</v>
      </c>
      <c r="J204" s="61">
        <v>156</v>
      </c>
      <c r="K204" s="61">
        <v>112</v>
      </c>
    </row>
    <row r="205" spans="1:11" x14ac:dyDescent="0.25">
      <c r="A205" s="70" t="s">
        <v>569</v>
      </c>
      <c r="B205" s="70" t="s">
        <v>570</v>
      </c>
      <c r="C205" s="70" t="s">
        <v>34</v>
      </c>
      <c r="D205" s="94">
        <v>18999</v>
      </c>
      <c r="E205" s="61">
        <v>17500</v>
      </c>
      <c r="F205" s="61">
        <v>1252</v>
      </c>
      <c r="G205" s="61">
        <v>247</v>
      </c>
      <c r="H205" s="94">
        <v>18970</v>
      </c>
      <c r="I205" s="61">
        <v>17474</v>
      </c>
      <c r="J205" s="61">
        <v>1249</v>
      </c>
      <c r="K205" s="61">
        <v>247</v>
      </c>
    </row>
    <row r="206" spans="1:11" x14ac:dyDescent="0.25">
      <c r="A206" s="70" t="s">
        <v>449</v>
      </c>
      <c r="B206" s="70" t="s">
        <v>450</v>
      </c>
      <c r="C206" s="70" t="s">
        <v>35</v>
      </c>
      <c r="D206" s="94">
        <v>5084</v>
      </c>
      <c r="E206" s="61">
        <v>3105</v>
      </c>
      <c r="F206" s="61">
        <v>1320</v>
      </c>
      <c r="G206" s="61">
        <v>659</v>
      </c>
      <c r="H206" s="94">
        <v>5080</v>
      </c>
      <c r="I206" s="61">
        <v>3105</v>
      </c>
      <c r="J206" s="61">
        <v>1316</v>
      </c>
      <c r="K206" s="61">
        <v>659</v>
      </c>
    </row>
    <row r="207" spans="1:11" x14ac:dyDescent="0.25">
      <c r="A207" s="70" t="s">
        <v>349</v>
      </c>
      <c r="B207" s="70" t="s">
        <v>350</v>
      </c>
      <c r="C207" s="70" t="s">
        <v>34</v>
      </c>
      <c r="D207" s="94">
        <v>4675</v>
      </c>
      <c r="E207" s="61">
        <v>4208</v>
      </c>
      <c r="F207" s="61">
        <v>461</v>
      </c>
      <c r="G207" s="61">
        <v>6</v>
      </c>
      <c r="H207" s="94">
        <v>4668</v>
      </c>
      <c r="I207" s="61">
        <v>4207</v>
      </c>
      <c r="J207" s="61">
        <v>455</v>
      </c>
      <c r="K207" s="61">
        <v>6</v>
      </c>
    </row>
    <row r="208" spans="1:11" x14ac:dyDescent="0.25">
      <c r="A208" s="70" t="s">
        <v>109</v>
      </c>
      <c r="B208" s="70" t="s">
        <v>110</v>
      </c>
      <c r="C208" s="70" t="s">
        <v>31</v>
      </c>
      <c r="D208" s="94">
        <v>16776</v>
      </c>
      <c r="E208" s="61">
        <v>12969</v>
      </c>
      <c r="F208" s="61">
        <v>2865</v>
      </c>
      <c r="G208" s="61">
        <v>942</v>
      </c>
      <c r="H208" s="94">
        <v>16764</v>
      </c>
      <c r="I208" s="61">
        <v>12969</v>
      </c>
      <c r="J208" s="61">
        <v>2853</v>
      </c>
      <c r="K208" s="61">
        <v>942</v>
      </c>
    </row>
    <row r="209" spans="1:11" x14ac:dyDescent="0.25">
      <c r="A209" s="70" t="s">
        <v>99</v>
      </c>
      <c r="B209" s="70" t="s">
        <v>100</v>
      </c>
      <c r="C209" s="70" t="s">
        <v>36</v>
      </c>
      <c r="D209" s="94">
        <v>23858</v>
      </c>
      <c r="E209" s="61">
        <v>19196</v>
      </c>
      <c r="F209" s="61">
        <v>3490</v>
      </c>
      <c r="G209" s="61">
        <v>1172</v>
      </c>
      <c r="H209" s="94">
        <v>23829</v>
      </c>
      <c r="I209" s="61">
        <v>19172</v>
      </c>
      <c r="J209" s="61">
        <v>3485</v>
      </c>
      <c r="K209" s="61">
        <v>1172</v>
      </c>
    </row>
    <row r="210" spans="1:11" x14ac:dyDescent="0.25">
      <c r="A210" s="70" t="s">
        <v>105</v>
      </c>
      <c r="B210" s="70" t="s">
        <v>106</v>
      </c>
      <c r="C210" s="70" t="s">
        <v>36</v>
      </c>
      <c r="D210" s="94">
        <v>3327</v>
      </c>
      <c r="E210" s="61">
        <v>2125</v>
      </c>
      <c r="F210" s="61">
        <v>835</v>
      </c>
      <c r="G210" s="61">
        <v>367</v>
      </c>
      <c r="H210" s="94">
        <v>3300</v>
      </c>
      <c r="I210" s="61">
        <v>2113</v>
      </c>
      <c r="J210" s="61">
        <v>820</v>
      </c>
      <c r="K210" s="61">
        <v>367</v>
      </c>
    </row>
    <row r="211" spans="1:11" x14ac:dyDescent="0.25">
      <c r="A211" s="70" t="s">
        <v>135</v>
      </c>
      <c r="B211" s="70" t="s">
        <v>136</v>
      </c>
      <c r="C211" s="70" t="s">
        <v>35</v>
      </c>
      <c r="D211" s="94">
        <v>7032</v>
      </c>
      <c r="E211" s="61">
        <v>4988</v>
      </c>
      <c r="F211" s="61">
        <v>1379</v>
      </c>
      <c r="G211" s="61">
        <v>665</v>
      </c>
      <c r="H211" s="94">
        <v>6990</v>
      </c>
      <c r="I211" s="61">
        <v>4981</v>
      </c>
      <c r="J211" s="61">
        <v>1344</v>
      </c>
      <c r="K211" s="61">
        <v>665</v>
      </c>
    </row>
    <row r="212" spans="1:11" x14ac:dyDescent="0.25">
      <c r="A212" s="70" t="s">
        <v>351</v>
      </c>
      <c r="B212" s="70" t="s">
        <v>352</v>
      </c>
      <c r="C212" s="70" t="s">
        <v>34</v>
      </c>
      <c r="D212" s="94">
        <v>12005</v>
      </c>
      <c r="E212" s="61">
        <v>10154</v>
      </c>
      <c r="F212" s="61">
        <v>1458</v>
      </c>
      <c r="G212" s="61">
        <v>393</v>
      </c>
      <c r="H212" s="94">
        <v>11999</v>
      </c>
      <c r="I212" s="61">
        <v>10152</v>
      </c>
      <c r="J212" s="61">
        <v>1454</v>
      </c>
      <c r="K212" s="61">
        <v>393</v>
      </c>
    </row>
    <row r="213" spans="1:11" x14ac:dyDescent="0.25">
      <c r="A213" s="70" t="s">
        <v>229</v>
      </c>
      <c r="B213" s="70" t="s">
        <v>230</v>
      </c>
      <c r="C213" s="70" t="s">
        <v>36</v>
      </c>
      <c r="D213" s="94">
        <v>2621</v>
      </c>
      <c r="E213" s="61">
        <v>1893</v>
      </c>
      <c r="F213" s="61">
        <v>606</v>
      </c>
      <c r="G213" s="61">
        <v>122</v>
      </c>
      <c r="H213" s="94">
        <v>2617</v>
      </c>
      <c r="I213" s="61">
        <v>1892</v>
      </c>
      <c r="J213" s="61">
        <v>603</v>
      </c>
      <c r="K213" s="61">
        <v>122</v>
      </c>
    </row>
    <row r="214" spans="1:11" x14ac:dyDescent="0.25">
      <c r="A214" s="70" t="s">
        <v>123</v>
      </c>
      <c r="B214" s="70" t="s">
        <v>124</v>
      </c>
      <c r="C214" s="70" t="s">
        <v>35</v>
      </c>
      <c r="D214" s="94">
        <v>5484</v>
      </c>
      <c r="E214" s="61">
        <v>3843</v>
      </c>
      <c r="F214" s="61">
        <v>712</v>
      </c>
      <c r="G214" s="61">
        <v>929</v>
      </c>
      <c r="H214" s="94">
        <v>5468</v>
      </c>
      <c r="I214" s="61">
        <v>3833</v>
      </c>
      <c r="J214" s="61">
        <v>706</v>
      </c>
      <c r="K214" s="61">
        <v>929</v>
      </c>
    </row>
    <row r="215" spans="1:11" x14ac:dyDescent="0.25">
      <c r="A215" s="70" t="s">
        <v>685</v>
      </c>
      <c r="B215" s="70" t="s">
        <v>686</v>
      </c>
      <c r="C215" s="70" t="s">
        <v>32</v>
      </c>
      <c r="D215" s="94">
        <v>5528</v>
      </c>
      <c r="E215" s="61">
        <v>3412</v>
      </c>
      <c r="F215" s="61">
        <v>1451</v>
      </c>
      <c r="G215" s="61">
        <v>665</v>
      </c>
      <c r="H215" s="94">
        <v>5512</v>
      </c>
      <c r="I215" s="61">
        <v>3405</v>
      </c>
      <c r="J215" s="61">
        <v>1442</v>
      </c>
      <c r="K215" s="61">
        <v>665</v>
      </c>
    </row>
    <row r="216" spans="1:11" x14ac:dyDescent="0.25">
      <c r="A216" s="70" t="s">
        <v>53</v>
      </c>
      <c r="B216" s="70" t="s">
        <v>54</v>
      </c>
      <c r="C216" s="70" t="s">
        <v>33</v>
      </c>
      <c r="D216" s="94">
        <v>12499</v>
      </c>
      <c r="E216" s="61">
        <v>11388</v>
      </c>
      <c r="F216" s="61">
        <v>835</v>
      </c>
      <c r="G216" s="61">
        <v>276</v>
      </c>
      <c r="H216" s="94">
        <v>12495</v>
      </c>
      <c r="I216" s="61">
        <v>11388</v>
      </c>
      <c r="J216" s="61">
        <v>831</v>
      </c>
      <c r="K216" s="61">
        <v>276</v>
      </c>
    </row>
    <row r="217" spans="1:11" x14ac:dyDescent="0.25">
      <c r="A217" s="70" t="s">
        <v>547</v>
      </c>
      <c r="B217" s="70" t="s">
        <v>548</v>
      </c>
      <c r="C217" s="70" t="s">
        <v>37</v>
      </c>
      <c r="D217" s="94">
        <v>2359</v>
      </c>
      <c r="E217" s="61">
        <v>1836</v>
      </c>
      <c r="F217" s="61">
        <v>329</v>
      </c>
      <c r="G217" s="61">
        <v>194</v>
      </c>
      <c r="H217" s="94">
        <v>2346</v>
      </c>
      <c r="I217" s="61">
        <v>1826</v>
      </c>
      <c r="J217" s="61">
        <v>326</v>
      </c>
      <c r="K217" s="61">
        <v>194</v>
      </c>
    </row>
    <row r="218" spans="1:11" x14ac:dyDescent="0.25">
      <c r="A218" s="70" t="s">
        <v>505</v>
      </c>
      <c r="B218" s="70" t="s">
        <v>506</v>
      </c>
      <c r="C218" s="70" t="s">
        <v>35</v>
      </c>
      <c r="D218" s="94">
        <v>7934</v>
      </c>
      <c r="E218" s="61">
        <v>6130</v>
      </c>
      <c r="F218" s="61">
        <v>993</v>
      </c>
      <c r="G218" s="61">
        <v>811</v>
      </c>
      <c r="H218" s="94">
        <v>7917</v>
      </c>
      <c r="I218" s="61">
        <v>6129</v>
      </c>
      <c r="J218" s="61">
        <v>977</v>
      </c>
      <c r="K218" s="61">
        <v>811</v>
      </c>
    </row>
    <row r="219" spans="1:11" x14ac:dyDescent="0.25">
      <c r="A219" s="70" t="s">
        <v>353</v>
      </c>
      <c r="B219" s="70" t="s">
        <v>354</v>
      </c>
      <c r="C219" s="70" t="s">
        <v>34</v>
      </c>
      <c r="D219" s="94">
        <v>2424</v>
      </c>
      <c r="E219" s="61">
        <v>1270</v>
      </c>
      <c r="F219" s="61">
        <v>844</v>
      </c>
      <c r="G219" s="61">
        <v>310</v>
      </c>
      <c r="H219" s="94">
        <v>2420</v>
      </c>
      <c r="I219" s="61">
        <v>1269</v>
      </c>
      <c r="J219" s="61">
        <v>841</v>
      </c>
      <c r="K219" s="61">
        <v>310</v>
      </c>
    </row>
    <row r="220" spans="1:11" x14ac:dyDescent="0.25">
      <c r="A220" s="70" t="s">
        <v>687</v>
      </c>
      <c r="B220" s="70" t="s">
        <v>688</v>
      </c>
      <c r="C220" s="70" t="s">
        <v>32</v>
      </c>
      <c r="D220" s="94">
        <v>10426</v>
      </c>
      <c r="E220" s="61">
        <v>8799</v>
      </c>
      <c r="F220" s="61">
        <v>1143</v>
      </c>
      <c r="G220" s="61">
        <v>484</v>
      </c>
      <c r="H220" s="94">
        <v>10416</v>
      </c>
      <c r="I220" s="61">
        <v>8795</v>
      </c>
      <c r="J220" s="61">
        <v>1137</v>
      </c>
      <c r="K220" s="61">
        <v>484</v>
      </c>
    </row>
    <row r="221" spans="1:11" x14ac:dyDescent="0.25">
      <c r="A221" s="70" t="s">
        <v>425</v>
      </c>
      <c r="B221" s="70" t="s">
        <v>426</v>
      </c>
      <c r="C221" s="70" t="s">
        <v>38</v>
      </c>
      <c r="D221" s="94">
        <v>1007</v>
      </c>
      <c r="E221" s="61">
        <v>734</v>
      </c>
      <c r="F221" s="61">
        <v>216</v>
      </c>
      <c r="G221" s="61">
        <v>57</v>
      </c>
      <c r="H221" s="94">
        <v>1006</v>
      </c>
      <c r="I221" s="61">
        <v>734</v>
      </c>
      <c r="J221" s="61">
        <v>215</v>
      </c>
      <c r="K221" s="61">
        <v>57</v>
      </c>
    </row>
    <row r="222" spans="1:11" x14ac:dyDescent="0.25">
      <c r="A222" s="70" t="s">
        <v>571</v>
      </c>
      <c r="B222" s="70" t="s">
        <v>572</v>
      </c>
      <c r="C222" s="70" t="s">
        <v>34</v>
      </c>
      <c r="D222" s="94">
        <v>21124</v>
      </c>
      <c r="E222" s="61">
        <v>18298</v>
      </c>
      <c r="F222" s="61">
        <v>2642</v>
      </c>
      <c r="G222" s="61">
        <v>184</v>
      </c>
      <c r="H222" s="94">
        <v>21106</v>
      </c>
      <c r="I222" s="61">
        <v>18289</v>
      </c>
      <c r="J222" s="61">
        <v>2633</v>
      </c>
      <c r="K222" s="61">
        <v>184</v>
      </c>
    </row>
    <row r="223" spans="1:11" x14ac:dyDescent="0.25">
      <c r="A223" s="70" t="s">
        <v>263</v>
      </c>
      <c r="B223" s="70" t="s">
        <v>264</v>
      </c>
      <c r="C223" s="70" t="s">
        <v>31</v>
      </c>
      <c r="D223" s="94">
        <v>3053</v>
      </c>
      <c r="E223" s="61">
        <v>2173</v>
      </c>
      <c r="F223" s="61">
        <v>756</v>
      </c>
      <c r="G223" s="61">
        <v>124</v>
      </c>
      <c r="H223" s="94">
        <v>3052</v>
      </c>
      <c r="I223" s="61">
        <v>2173</v>
      </c>
      <c r="J223" s="61">
        <v>755</v>
      </c>
      <c r="K223" s="61">
        <v>124</v>
      </c>
    </row>
    <row r="224" spans="1:11" x14ac:dyDescent="0.25">
      <c r="A224" s="70" t="s">
        <v>355</v>
      </c>
      <c r="B224" s="70" t="s">
        <v>356</v>
      </c>
      <c r="C224" s="70" t="s">
        <v>34</v>
      </c>
      <c r="D224" s="94">
        <v>4722</v>
      </c>
      <c r="E224" s="61">
        <v>4225</v>
      </c>
      <c r="F224" s="61">
        <v>449</v>
      </c>
      <c r="G224" s="61">
        <v>48</v>
      </c>
      <c r="H224" s="94">
        <v>4718</v>
      </c>
      <c r="I224" s="61">
        <v>4224</v>
      </c>
      <c r="J224" s="61">
        <v>446</v>
      </c>
      <c r="K224" s="61">
        <v>48</v>
      </c>
    </row>
    <row r="225" spans="1:11" x14ac:dyDescent="0.25">
      <c r="A225" s="70" t="s">
        <v>241</v>
      </c>
      <c r="B225" s="70" t="s">
        <v>242</v>
      </c>
      <c r="C225" s="70" t="s">
        <v>35</v>
      </c>
      <c r="D225" s="94">
        <v>4649</v>
      </c>
      <c r="E225" s="61">
        <v>3701</v>
      </c>
      <c r="F225" s="61">
        <v>708</v>
      </c>
      <c r="G225" s="61">
        <v>240</v>
      </c>
      <c r="H225" s="94">
        <v>4641</v>
      </c>
      <c r="I225" s="61">
        <v>3701</v>
      </c>
      <c r="J225" s="61">
        <v>700</v>
      </c>
      <c r="K225" s="61">
        <v>240</v>
      </c>
    </row>
    <row r="226" spans="1:11" x14ac:dyDescent="0.25">
      <c r="A226" s="70" t="s">
        <v>597</v>
      </c>
      <c r="B226" s="70" t="s">
        <v>598</v>
      </c>
      <c r="C226" s="70" t="s">
        <v>38</v>
      </c>
      <c r="D226" s="94">
        <v>4969</v>
      </c>
      <c r="E226" s="61">
        <v>3424</v>
      </c>
      <c r="F226" s="61">
        <v>1266</v>
      </c>
      <c r="G226" s="61">
        <v>279</v>
      </c>
      <c r="H226" s="94">
        <v>4966</v>
      </c>
      <c r="I226" s="61">
        <v>3422</v>
      </c>
      <c r="J226" s="61">
        <v>1265</v>
      </c>
      <c r="K226" s="61">
        <v>279</v>
      </c>
    </row>
    <row r="227" spans="1:11" x14ac:dyDescent="0.25">
      <c r="A227" s="70" t="s">
        <v>523</v>
      </c>
      <c r="B227" s="70" t="s">
        <v>524</v>
      </c>
      <c r="C227" s="70" t="s">
        <v>37</v>
      </c>
      <c r="D227" s="94">
        <v>3179</v>
      </c>
      <c r="E227" s="61">
        <v>2345</v>
      </c>
      <c r="F227" s="61">
        <v>296</v>
      </c>
      <c r="G227" s="61">
        <v>538</v>
      </c>
      <c r="H227" s="94">
        <v>3172</v>
      </c>
      <c r="I227" s="61">
        <v>2342</v>
      </c>
      <c r="J227" s="61">
        <v>292</v>
      </c>
      <c r="K227" s="61">
        <v>538</v>
      </c>
    </row>
    <row r="228" spans="1:11" x14ac:dyDescent="0.25">
      <c r="A228" s="70" t="s">
        <v>507</v>
      </c>
      <c r="B228" s="70" t="s">
        <v>508</v>
      </c>
      <c r="C228" s="70" t="s">
        <v>35</v>
      </c>
      <c r="D228" s="94">
        <v>2506</v>
      </c>
      <c r="E228" s="61">
        <v>1749</v>
      </c>
      <c r="F228" s="61">
        <v>334</v>
      </c>
      <c r="G228" s="61">
        <v>423</v>
      </c>
      <c r="H228" s="94">
        <v>2501</v>
      </c>
      <c r="I228" s="61">
        <v>1746</v>
      </c>
      <c r="J228" s="61">
        <v>332</v>
      </c>
      <c r="K228" s="61">
        <v>423</v>
      </c>
    </row>
    <row r="229" spans="1:11" x14ac:dyDescent="0.25">
      <c r="A229" s="70" t="s">
        <v>445</v>
      </c>
      <c r="B229" s="70" t="s">
        <v>446</v>
      </c>
      <c r="C229" s="70" t="s">
        <v>30</v>
      </c>
      <c r="D229" s="94">
        <v>4721</v>
      </c>
      <c r="E229" s="61">
        <v>2865</v>
      </c>
      <c r="F229" s="61">
        <v>1481</v>
      </c>
      <c r="G229" s="61">
        <v>375</v>
      </c>
      <c r="H229" s="94">
        <v>4719</v>
      </c>
      <c r="I229" s="61">
        <v>2863</v>
      </c>
      <c r="J229" s="61">
        <v>1481</v>
      </c>
      <c r="K229" s="61">
        <v>375</v>
      </c>
    </row>
    <row r="230" spans="1:11" x14ac:dyDescent="0.25">
      <c r="A230" s="70" t="s">
        <v>297</v>
      </c>
      <c r="B230" s="70" t="s">
        <v>298</v>
      </c>
      <c r="C230" s="70" t="s">
        <v>35</v>
      </c>
      <c r="D230" s="94">
        <v>7093</v>
      </c>
      <c r="E230" s="61">
        <v>5624</v>
      </c>
      <c r="F230" s="61">
        <v>866</v>
      </c>
      <c r="G230" s="61">
        <v>603</v>
      </c>
      <c r="H230" s="94">
        <v>7087</v>
      </c>
      <c r="I230" s="61">
        <v>5619</v>
      </c>
      <c r="J230" s="61">
        <v>865</v>
      </c>
      <c r="K230" s="61">
        <v>603</v>
      </c>
    </row>
    <row r="231" spans="1:11" x14ac:dyDescent="0.25">
      <c r="A231" s="70" t="s">
        <v>81</v>
      </c>
      <c r="B231" s="70" t="s">
        <v>82</v>
      </c>
      <c r="C231" s="70" t="s">
        <v>30</v>
      </c>
      <c r="D231" s="94">
        <v>2018</v>
      </c>
      <c r="E231" s="61">
        <v>1505</v>
      </c>
      <c r="F231" s="61">
        <v>325</v>
      </c>
      <c r="G231" s="61">
        <v>188</v>
      </c>
      <c r="H231" s="94">
        <v>2011</v>
      </c>
      <c r="I231" s="61">
        <v>1504</v>
      </c>
      <c r="J231" s="61">
        <v>319</v>
      </c>
      <c r="K231" s="61">
        <v>188</v>
      </c>
    </row>
    <row r="232" spans="1:11" x14ac:dyDescent="0.25">
      <c r="A232" s="70" t="s">
        <v>427</v>
      </c>
      <c r="B232" s="70" t="s">
        <v>428</v>
      </c>
      <c r="C232" s="70" t="s">
        <v>38</v>
      </c>
      <c r="D232" s="94">
        <v>3228</v>
      </c>
      <c r="E232" s="61">
        <v>3024</v>
      </c>
      <c r="F232" s="61">
        <v>159</v>
      </c>
      <c r="G232" s="61">
        <v>45</v>
      </c>
      <c r="H232" s="94">
        <v>3226</v>
      </c>
      <c r="I232" s="61">
        <v>3023</v>
      </c>
      <c r="J232" s="61">
        <v>158</v>
      </c>
      <c r="K232" s="61">
        <v>45</v>
      </c>
    </row>
    <row r="233" spans="1:11" x14ac:dyDescent="0.25">
      <c r="A233" s="70" t="s">
        <v>573</v>
      </c>
      <c r="B233" s="70" t="s">
        <v>574</v>
      </c>
      <c r="C233" s="70" t="s">
        <v>34</v>
      </c>
      <c r="D233" s="94">
        <v>30168</v>
      </c>
      <c r="E233" s="61">
        <v>26955</v>
      </c>
      <c r="F233" s="61">
        <v>2873</v>
      </c>
      <c r="G233" s="61">
        <v>340</v>
      </c>
      <c r="H233" s="94">
        <v>30150</v>
      </c>
      <c r="I233" s="61">
        <v>26950</v>
      </c>
      <c r="J233" s="61">
        <v>2860</v>
      </c>
      <c r="K233" s="61">
        <v>340</v>
      </c>
    </row>
    <row r="234" spans="1:11" x14ac:dyDescent="0.25">
      <c r="A234" s="70" t="s">
        <v>615</v>
      </c>
      <c r="B234" s="70" t="s">
        <v>616</v>
      </c>
      <c r="C234" s="70" t="s">
        <v>37</v>
      </c>
      <c r="D234" s="94">
        <v>7887</v>
      </c>
      <c r="E234" s="61">
        <v>5780</v>
      </c>
      <c r="F234" s="61">
        <v>1521</v>
      </c>
      <c r="G234" s="61">
        <v>586</v>
      </c>
      <c r="H234" s="94">
        <v>7865</v>
      </c>
      <c r="I234" s="61">
        <v>5764</v>
      </c>
      <c r="J234" s="61">
        <v>1515</v>
      </c>
      <c r="K234" s="61">
        <v>586</v>
      </c>
    </row>
    <row r="235" spans="1:11" x14ac:dyDescent="0.25">
      <c r="A235" s="70" t="s">
        <v>429</v>
      </c>
      <c r="B235" s="70" t="s">
        <v>430</v>
      </c>
      <c r="C235" s="70" t="s">
        <v>38</v>
      </c>
      <c r="D235" s="94">
        <v>7144</v>
      </c>
      <c r="E235" s="61">
        <v>6106</v>
      </c>
      <c r="F235" s="61">
        <v>748</v>
      </c>
      <c r="G235" s="61">
        <v>290</v>
      </c>
      <c r="H235" s="94">
        <v>7138</v>
      </c>
      <c r="I235" s="61">
        <v>6106</v>
      </c>
      <c r="J235" s="61">
        <v>742</v>
      </c>
      <c r="K235" s="61">
        <v>290</v>
      </c>
    </row>
    <row r="236" spans="1:11" x14ac:dyDescent="0.25">
      <c r="A236" s="70" t="s">
        <v>459</v>
      </c>
      <c r="B236" s="70" t="s">
        <v>460</v>
      </c>
      <c r="C236" s="70" t="s">
        <v>36</v>
      </c>
      <c r="D236" s="94">
        <v>3573</v>
      </c>
      <c r="E236" s="61">
        <v>2904</v>
      </c>
      <c r="F236" s="61">
        <v>395</v>
      </c>
      <c r="G236" s="61">
        <v>274</v>
      </c>
      <c r="H236" s="94">
        <v>3522</v>
      </c>
      <c r="I236" s="61">
        <v>2864</v>
      </c>
      <c r="J236" s="61">
        <v>384</v>
      </c>
      <c r="K236" s="61">
        <v>274</v>
      </c>
    </row>
    <row r="237" spans="1:11" x14ac:dyDescent="0.25">
      <c r="A237" s="70" t="s">
        <v>589</v>
      </c>
      <c r="B237" s="70" t="s">
        <v>590</v>
      </c>
      <c r="C237" s="70" t="s">
        <v>34</v>
      </c>
      <c r="D237" s="94">
        <v>19313</v>
      </c>
      <c r="E237" s="61">
        <v>15446</v>
      </c>
      <c r="F237" s="61">
        <v>3315</v>
      </c>
      <c r="G237" s="61">
        <v>552</v>
      </c>
      <c r="H237" s="94">
        <v>19253</v>
      </c>
      <c r="I237" s="61">
        <v>15415</v>
      </c>
      <c r="J237" s="61">
        <v>3286</v>
      </c>
      <c r="K237" s="61">
        <v>552</v>
      </c>
    </row>
    <row r="238" spans="1:11" x14ac:dyDescent="0.25">
      <c r="A238" s="70" t="s">
        <v>431</v>
      </c>
      <c r="B238" s="70" t="s">
        <v>432</v>
      </c>
      <c r="C238" s="70" t="s">
        <v>38</v>
      </c>
      <c r="D238" s="94">
        <v>2121</v>
      </c>
      <c r="E238" s="61">
        <v>1601</v>
      </c>
      <c r="F238" s="61">
        <v>241</v>
      </c>
      <c r="G238" s="61">
        <v>279</v>
      </c>
      <c r="H238" s="94">
        <v>2118</v>
      </c>
      <c r="I238" s="61">
        <v>1599</v>
      </c>
      <c r="J238" s="61">
        <v>240</v>
      </c>
      <c r="K238" s="61">
        <v>279</v>
      </c>
    </row>
    <row r="239" spans="1:11" x14ac:dyDescent="0.25">
      <c r="A239" s="70" t="s">
        <v>327</v>
      </c>
      <c r="B239" s="70" t="s">
        <v>328</v>
      </c>
      <c r="C239" s="70" t="s">
        <v>35</v>
      </c>
      <c r="D239" s="94">
        <v>7388</v>
      </c>
      <c r="E239" s="61">
        <v>5463</v>
      </c>
      <c r="F239" s="61">
        <v>1163</v>
      </c>
      <c r="G239" s="61">
        <v>762</v>
      </c>
      <c r="H239" s="94">
        <v>7377</v>
      </c>
      <c r="I239" s="61">
        <v>5461</v>
      </c>
      <c r="J239" s="61">
        <v>1154</v>
      </c>
      <c r="K239" s="61">
        <v>762</v>
      </c>
    </row>
    <row r="240" spans="1:11" x14ac:dyDescent="0.25">
      <c r="A240" s="70" t="s">
        <v>599</v>
      </c>
      <c r="B240" s="70" t="s">
        <v>600</v>
      </c>
      <c r="C240" s="70" t="s">
        <v>38</v>
      </c>
      <c r="D240" s="94">
        <v>18379</v>
      </c>
      <c r="E240" s="61">
        <v>15532</v>
      </c>
      <c r="F240" s="61">
        <v>2385</v>
      </c>
      <c r="G240" s="61">
        <v>462</v>
      </c>
      <c r="H240" s="94">
        <v>18359</v>
      </c>
      <c r="I240" s="61">
        <v>15526</v>
      </c>
      <c r="J240" s="61">
        <v>2371</v>
      </c>
      <c r="K240" s="61">
        <v>462</v>
      </c>
    </row>
    <row r="241" spans="1:11" x14ac:dyDescent="0.25">
      <c r="A241" s="70" t="s">
        <v>147</v>
      </c>
      <c r="B241" s="70" t="s">
        <v>148</v>
      </c>
      <c r="C241" s="70" t="s">
        <v>37</v>
      </c>
      <c r="D241" s="94">
        <v>15528</v>
      </c>
      <c r="E241" s="61">
        <v>12664</v>
      </c>
      <c r="F241" s="61">
        <v>2035</v>
      </c>
      <c r="G241" s="61">
        <v>829</v>
      </c>
      <c r="H241" s="94">
        <v>15498</v>
      </c>
      <c r="I241" s="61">
        <v>12640</v>
      </c>
      <c r="J241" s="61">
        <v>2029</v>
      </c>
      <c r="K241" s="61">
        <v>829</v>
      </c>
    </row>
    <row r="242" spans="1:11" x14ac:dyDescent="0.25">
      <c r="A242" s="70" t="s">
        <v>125</v>
      </c>
      <c r="B242" s="70" t="s">
        <v>126</v>
      </c>
      <c r="C242" s="70" t="s">
        <v>35</v>
      </c>
      <c r="D242" s="94">
        <v>4667</v>
      </c>
      <c r="E242" s="61">
        <v>3615</v>
      </c>
      <c r="F242" s="61">
        <v>566</v>
      </c>
      <c r="G242" s="61">
        <v>486</v>
      </c>
      <c r="H242" s="94">
        <v>4653</v>
      </c>
      <c r="I242" s="61">
        <v>3605</v>
      </c>
      <c r="J242" s="61">
        <v>562</v>
      </c>
      <c r="K242" s="61">
        <v>486</v>
      </c>
    </row>
    <row r="243" spans="1:11" x14ac:dyDescent="0.25">
      <c r="A243" s="70" t="s">
        <v>617</v>
      </c>
      <c r="B243" s="70" t="s">
        <v>618</v>
      </c>
      <c r="C243" s="70" t="s">
        <v>37</v>
      </c>
      <c r="D243" s="94">
        <v>3820</v>
      </c>
      <c r="E243" s="61">
        <v>2431</v>
      </c>
      <c r="F243" s="61">
        <v>817</v>
      </c>
      <c r="G243" s="61">
        <v>572</v>
      </c>
      <c r="H243" s="94">
        <v>3805</v>
      </c>
      <c r="I243" s="61">
        <v>2430</v>
      </c>
      <c r="J243" s="61">
        <v>803</v>
      </c>
      <c r="K243" s="61">
        <v>572</v>
      </c>
    </row>
    <row r="244" spans="1:11" x14ac:dyDescent="0.25">
      <c r="A244" s="70" t="s">
        <v>165</v>
      </c>
      <c r="B244" s="70" t="s">
        <v>166</v>
      </c>
      <c r="C244" s="70" t="s">
        <v>35</v>
      </c>
      <c r="D244" s="94">
        <v>3948</v>
      </c>
      <c r="E244" s="61">
        <v>3096</v>
      </c>
      <c r="F244" s="61">
        <v>494</v>
      </c>
      <c r="G244" s="61">
        <v>358</v>
      </c>
      <c r="H244" s="94">
        <v>3945</v>
      </c>
      <c r="I244" s="61">
        <v>3094</v>
      </c>
      <c r="J244" s="61">
        <v>493</v>
      </c>
      <c r="K244" s="61">
        <v>358</v>
      </c>
    </row>
    <row r="245" spans="1:11" x14ac:dyDescent="0.25">
      <c r="A245" s="70" t="s">
        <v>177</v>
      </c>
      <c r="B245" s="70" t="s">
        <v>178</v>
      </c>
      <c r="C245" s="70" t="s">
        <v>31</v>
      </c>
      <c r="D245" s="94">
        <v>4973</v>
      </c>
      <c r="E245" s="61">
        <v>3282</v>
      </c>
      <c r="F245" s="61">
        <v>550</v>
      </c>
      <c r="G245" s="61">
        <v>1141</v>
      </c>
      <c r="H245" s="94">
        <v>4947</v>
      </c>
      <c r="I245" s="61">
        <v>3269</v>
      </c>
      <c r="J245" s="61">
        <v>537</v>
      </c>
      <c r="K245" s="61">
        <v>1141</v>
      </c>
    </row>
    <row r="246" spans="1:11" x14ac:dyDescent="0.25">
      <c r="A246" s="70" t="s">
        <v>205</v>
      </c>
      <c r="B246" s="70" t="s">
        <v>206</v>
      </c>
      <c r="C246" s="70" t="s">
        <v>30</v>
      </c>
      <c r="D246" s="94">
        <v>1809</v>
      </c>
      <c r="E246" s="61">
        <v>1398</v>
      </c>
      <c r="F246" s="61">
        <v>193</v>
      </c>
      <c r="G246" s="61">
        <v>218</v>
      </c>
      <c r="H246" s="94">
        <v>1805</v>
      </c>
      <c r="I246" s="61">
        <v>1396</v>
      </c>
      <c r="J246" s="61">
        <v>191</v>
      </c>
      <c r="K246" s="61">
        <v>218</v>
      </c>
    </row>
    <row r="247" spans="1:11" x14ac:dyDescent="0.25">
      <c r="A247" s="70" t="s">
        <v>97</v>
      </c>
      <c r="B247" s="70" t="s">
        <v>98</v>
      </c>
      <c r="C247" s="70" t="s">
        <v>36</v>
      </c>
      <c r="D247" s="94">
        <v>13614</v>
      </c>
      <c r="E247" s="61">
        <v>10617</v>
      </c>
      <c r="F247" s="61">
        <v>2167</v>
      </c>
      <c r="G247" s="61">
        <v>830</v>
      </c>
      <c r="H247" s="94">
        <v>13584</v>
      </c>
      <c r="I247" s="61">
        <v>10599</v>
      </c>
      <c r="J247" s="61">
        <v>2155</v>
      </c>
      <c r="K247" s="61">
        <v>830</v>
      </c>
    </row>
    <row r="248" spans="1:11" x14ac:dyDescent="0.25">
      <c r="A248" s="70" t="s">
        <v>215</v>
      </c>
      <c r="B248" s="70" t="s">
        <v>216</v>
      </c>
      <c r="C248" s="70" t="s">
        <v>36</v>
      </c>
      <c r="D248" s="94">
        <v>5098</v>
      </c>
      <c r="E248" s="61">
        <v>3883</v>
      </c>
      <c r="F248" s="61">
        <v>691</v>
      </c>
      <c r="G248" s="61">
        <v>524</v>
      </c>
      <c r="H248" s="94">
        <v>5079</v>
      </c>
      <c r="I248" s="61">
        <v>3870</v>
      </c>
      <c r="J248" s="61">
        <v>685</v>
      </c>
      <c r="K248" s="61">
        <v>524</v>
      </c>
    </row>
    <row r="249" spans="1:11" x14ac:dyDescent="0.25">
      <c r="A249" s="70" t="s">
        <v>385</v>
      </c>
      <c r="B249" s="70" t="s">
        <v>386</v>
      </c>
      <c r="C249" s="70" t="s">
        <v>30</v>
      </c>
      <c r="D249" s="94">
        <v>1406</v>
      </c>
      <c r="E249" s="61">
        <v>1012</v>
      </c>
      <c r="F249" s="61">
        <v>104</v>
      </c>
      <c r="G249" s="61">
        <v>290</v>
      </c>
      <c r="H249" s="94">
        <v>1402</v>
      </c>
      <c r="I249" s="61">
        <v>1009</v>
      </c>
      <c r="J249" s="61">
        <v>103</v>
      </c>
      <c r="K249" s="61">
        <v>290</v>
      </c>
    </row>
    <row r="250" spans="1:11" x14ac:dyDescent="0.25">
      <c r="A250" s="70" t="s">
        <v>387</v>
      </c>
      <c r="B250" s="70" t="s">
        <v>388</v>
      </c>
      <c r="C250" s="70" t="s">
        <v>30</v>
      </c>
      <c r="D250" s="94">
        <v>2639</v>
      </c>
      <c r="E250" s="61">
        <v>1665</v>
      </c>
      <c r="F250" s="61">
        <v>500</v>
      </c>
      <c r="G250" s="61">
        <v>474</v>
      </c>
      <c r="H250" s="94">
        <v>2626</v>
      </c>
      <c r="I250" s="61">
        <v>1661</v>
      </c>
      <c r="J250" s="61">
        <v>491</v>
      </c>
      <c r="K250" s="61">
        <v>474</v>
      </c>
    </row>
    <row r="251" spans="1:11" x14ac:dyDescent="0.25">
      <c r="A251" s="70" t="s">
        <v>189</v>
      </c>
      <c r="B251" s="70" t="s">
        <v>190</v>
      </c>
      <c r="C251" s="70" t="s">
        <v>34</v>
      </c>
      <c r="D251" s="94">
        <v>5034</v>
      </c>
      <c r="E251" s="61">
        <v>4108</v>
      </c>
      <c r="F251" s="61">
        <v>764</v>
      </c>
      <c r="G251" s="61">
        <v>162</v>
      </c>
      <c r="H251" s="94">
        <v>5024</v>
      </c>
      <c r="I251" s="61">
        <v>4103</v>
      </c>
      <c r="J251" s="61">
        <v>759</v>
      </c>
      <c r="K251" s="61">
        <v>162</v>
      </c>
    </row>
    <row r="252" spans="1:11" x14ac:dyDescent="0.25">
      <c r="A252" s="70" t="s">
        <v>403</v>
      </c>
      <c r="B252" s="70" t="s">
        <v>404</v>
      </c>
      <c r="C252" s="70" t="s">
        <v>31</v>
      </c>
      <c r="D252" s="94">
        <v>8027</v>
      </c>
      <c r="E252" s="61">
        <v>6259</v>
      </c>
      <c r="F252" s="61">
        <v>1170</v>
      </c>
      <c r="G252" s="61">
        <v>598</v>
      </c>
      <c r="H252" s="94">
        <v>8023</v>
      </c>
      <c r="I252" s="61">
        <v>6258</v>
      </c>
      <c r="J252" s="61">
        <v>1167</v>
      </c>
      <c r="K252" s="61">
        <v>598</v>
      </c>
    </row>
    <row r="253" spans="1:11" x14ac:dyDescent="0.25">
      <c r="A253" s="70" t="s">
        <v>415</v>
      </c>
      <c r="B253" s="70" t="s">
        <v>416</v>
      </c>
      <c r="C253" s="70" t="s">
        <v>30</v>
      </c>
      <c r="D253" s="94">
        <v>4660</v>
      </c>
      <c r="E253" s="61">
        <v>3142</v>
      </c>
      <c r="F253" s="61">
        <v>946</v>
      </c>
      <c r="G253" s="61">
        <v>572</v>
      </c>
      <c r="H253" s="94">
        <v>4656</v>
      </c>
      <c r="I253" s="61">
        <v>3138</v>
      </c>
      <c r="J253" s="61">
        <v>946</v>
      </c>
      <c r="K253" s="61">
        <v>572</v>
      </c>
    </row>
    <row r="254" spans="1:11" x14ac:dyDescent="0.25">
      <c r="A254" s="70" t="s">
        <v>451</v>
      </c>
      <c r="B254" s="70" t="s">
        <v>452</v>
      </c>
      <c r="C254" s="70" t="s">
        <v>35</v>
      </c>
      <c r="D254" s="94">
        <v>8144</v>
      </c>
      <c r="E254" s="61">
        <v>6283</v>
      </c>
      <c r="F254" s="61">
        <v>993</v>
      </c>
      <c r="G254" s="61">
        <v>868</v>
      </c>
      <c r="H254" s="94">
        <v>8125</v>
      </c>
      <c r="I254" s="61">
        <v>6272</v>
      </c>
      <c r="J254" s="61">
        <v>985</v>
      </c>
      <c r="K254" s="61">
        <v>868</v>
      </c>
    </row>
    <row r="255" spans="1:11" x14ac:dyDescent="0.25">
      <c r="A255" s="70" t="s">
        <v>357</v>
      </c>
      <c r="B255" s="70" t="s">
        <v>358</v>
      </c>
      <c r="C255" s="70" t="s">
        <v>34</v>
      </c>
      <c r="D255" s="94">
        <v>5477</v>
      </c>
      <c r="E255" s="61">
        <v>3910</v>
      </c>
      <c r="F255" s="61">
        <v>1352</v>
      </c>
      <c r="G255" s="61">
        <v>215</v>
      </c>
      <c r="H255" s="94">
        <v>5471</v>
      </c>
      <c r="I255" s="61">
        <v>3909</v>
      </c>
      <c r="J255" s="61">
        <v>1347</v>
      </c>
      <c r="K255" s="61">
        <v>215</v>
      </c>
    </row>
    <row r="256" spans="1:11" x14ac:dyDescent="0.25">
      <c r="A256" s="70" t="s">
        <v>461</v>
      </c>
      <c r="B256" s="70" t="s">
        <v>462</v>
      </c>
      <c r="C256" s="70" t="s">
        <v>36</v>
      </c>
      <c r="D256" s="94">
        <v>11726</v>
      </c>
      <c r="E256" s="61">
        <v>9055</v>
      </c>
      <c r="F256" s="61">
        <v>2009</v>
      </c>
      <c r="G256" s="61">
        <v>662</v>
      </c>
      <c r="H256" s="94">
        <v>11723</v>
      </c>
      <c r="I256" s="61">
        <v>9054</v>
      </c>
      <c r="J256" s="61">
        <v>2007</v>
      </c>
      <c r="K256" s="61">
        <v>662</v>
      </c>
    </row>
    <row r="257" spans="1:11" x14ac:dyDescent="0.25">
      <c r="A257" s="70" t="s">
        <v>475</v>
      </c>
      <c r="B257" s="70" t="s">
        <v>476</v>
      </c>
      <c r="C257" s="70" t="s">
        <v>37</v>
      </c>
      <c r="D257" s="94">
        <v>7035</v>
      </c>
      <c r="E257" s="61">
        <v>5707</v>
      </c>
      <c r="F257" s="61">
        <v>950</v>
      </c>
      <c r="G257" s="61">
        <v>378</v>
      </c>
      <c r="H257" s="94">
        <v>7035</v>
      </c>
      <c r="I257" s="61">
        <v>5707</v>
      </c>
      <c r="J257" s="61">
        <v>950</v>
      </c>
      <c r="K257" s="61">
        <v>378</v>
      </c>
    </row>
    <row r="258" spans="1:11" x14ac:dyDescent="0.25">
      <c r="A258" s="70" t="s">
        <v>605</v>
      </c>
      <c r="B258" s="70" t="s">
        <v>606</v>
      </c>
      <c r="C258" s="70" t="s">
        <v>33</v>
      </c>
      <c r="D258" s="94">
        <v>5358</v>
      </c>
      <c r="E258" s="61">
        <v>3828</v>
      </c>
      <c r="F258" s="61">
        <v>1322</v>
      </c>
      <c r="G258" s="61">
        <v>208</v>
      </c>
      <c r="H258" s="94">
        <v>5349</v>
      </c>
      <c r="I258" s="61">
        <v>3826</v>
      </c>
      <c r="J258" s="61">
        <v>1315</v>
      </c>
      <c r="K258" s="61">
        <v>208</v>
      </c>
    </row>
    <row r="259" spans="1:11" x14ac:dyDescent="0.25">
      <c r="A259" s="70" t="s">
        <v>137</v>
      </c>
      <c r="B259" s="70" t="s">
        <v>138</v>
      </c>
      <c r="C259" s="70" t="s">
        <v>35</v>
      </c>
      <c r="D259" s="94">
        <v>8907</v>
      </c>
      <c r="E259" s="61">
        <v>5934</v>
      </c>
      <c r="F259" s="61">
        <v>1989</v>
      </c>
      <c r="G259" s="61">
        <v>984</v>
      </c>
      <c r="H259" s="94">
        <v>8878</v>
      </c>
      <c r="I259" s="61">
        <v>5922</v>
      </c>
      <c r="J259" s="61">
        <v>1972</v>
      </c>
      <c r="K259" s="61">
        <v>984</v>
      </c>
    </row>
    <row r="260" spans="1:11" x14ac:dyDescent="0.25">
      <c r="A260" s="70" t="s">
        <v>113</v>
      </c>
      <c r="B260" s="70" t="s">
        <v>114</v>
      </c>
      <c r="C260" s="70" t="s">
        <v>31</v>
      </c>
      <c r="D260" s="94">
        <v>4073</v>
      </c>
      <c r="E260" s="61">
        <v>2827</v>
      </c>
      <c r="F260" s="61">
        <v>868</v>
      </c>
      <c r="G260" s="61">
        <v>378</v>
      </c>
      <c r="H260" s="94">
        <v>4051</v>
      </c>
      <c r="I260" s="61">
        <v>2825</v>
      </c>
      <c r="J260" s="61">
        <v>848</v>
      </c>
      <c r="K260" s="61">
        <v>378</v>
      </c>
    </row>
    <row r="261" spans="1:11" x14ac:dyDescent="0.25">
      <c r="A261" s="70" t="s">
        <v>689</v>
      </c>
      <c r="B261" s="70" t="s">
        <v>690</v>
      </c>
      <c r="C261" s="70" t="s">
        <v>32</v>
      </c>
      <c r="D261" s="94">
        <v>20283</v>
      </c>
      <c r="E261" s="61">
        <v>15168</v>
      </c>
      <c r="F261" s="61">
        <v>2174</v>
      </c>
      <c r="G261" s="61">
        <v>2941</v>
      </c>
      <c r="H261" s="94">
        <v>20223</v>
      </c>
      <c r="I261" s="61">
        <v>15119</v>
      </c>
      <c r="J261" s="61">
        <v>2163</v>
      </c>
      <c r="K261" s="61">
        <v>2941</v>
      </c>
    </row>
    <row r="262" spans="1:11" x14ac:dyDescent="0.25">
      <c r="A262" s="70" t="s">
        <v>509</v>
      </c>
      <c r="B262" s="70" t="s">
        <v>510</v>
      </c>
      <c r="C262" s="70" t="s">
        <v>35</v>
      </c>
      <c r="D262" s="94">
        <v>5813</v>
      </c>
      <c r="E262" s="61">
        <v>4912</v>
      </c>
      <c r="F262" s="61">
        <v>484</v>
      </c>
      <c r="G262" s="61">
        <v>417</v>
      </c>
      <c r="H262" s="94">
        <v>5804</v>
      </c>
      <c r="I262" s="61">
        <v>4911</v>
      </c>
      <c r="J262" s="61">
        <v>476</v>
      </c>
      <c r="K262" s="61">
        <v>417</v>
      </c>
    </row>
    <row r="263" spans="1:11" x14ac:dyDescent="0.25">
      <c r="A263" s="70" t="s">
        <v>555</v>
      </c>
      <c r="B263" s="70" t="s">
        <v>556</v>
      </c>
      <c r="C263" s="70" t="s">
        <v>31</v>
      </c>
      <c r="D263" s="94">
        <v>2756</v>
      </c>
      <c r="E263" s="61">
        <v>2073</v>
      </c>
      <c r="F263" s="61">
        <v>465</v>
      </c>
      <c r="G263" s="61">
        <v>218</v>
      </c>
      <c r="H263" s="94">
        <v>2752</v>
      </c>
      <c r="I263" s="61">
        <v>2072</v>
      </c>
      <c r="J263" s="61">
        <v>462</v>
      </c>
      <c r="K263" s="61">
        <v>218</v>
      </c>
    </row>
    <row r="264" spans="1:11" x14ac:dyDescent="0.25">
      <c r="A264" s="70" t="s">
        <v>491</v>
      </c>
      <c r="B264" s="70" t="s">
        <v>492</v>
      </c>
      <c r="C264" s="70" t="s">
        <v>31</v>
      </c>
      <c r="D264" s="94">
        <v>8312</v>
      </c>
      <c r="E264" s="61">
        <v>6931</v>
      </c>
      <c r="F264" s="61">
        <v>1114</v>
      </c>
      <c r="G264" s="61">
        <v>267</v>
      </c>
      <c r="H264" s="94">
        <v>8310</v>
      </c>
      <c r="I264" s="61">
        <v>6931</v>
      </c>
      <c r="J264" s="61">
        <v>1112</v>
      </c>
      <c r="K264" s="61">
        <v>267</v>
      </c>
    </row>
    <row r="265" spans="1:11" x14ac:dyDescent="0.25">
      <c r="A265" s="70" t="s">
        <v>587</v>
      </c>
      <c r="B265" s="70" t="s">
        <v>588</v>
      </c>
      <c r="C265" s="70" t="s">
        <v>34</v>
      </c>
      <c r="D265" s="94">
        <v>17621</v>
      </c>
      <c r="E265" s="61">
        <v>14396</v>
      </c>
      <c r="F265" s="61">
        <v>2726</v>
      </c>
      <c r="G265" s="61">
        <v>499</v>
      </c>
      <c r="H265" s="94">
        <v>17606</v>
      </c>
      <c r="I265" s="61">
        <v>14393</v>
      </c>
      <c r="J265" s="61">
        <v>2714</v>
      </c>
      <c r="K265" s="61">
        <v>499</v>
      </c>
    </row>
    <row r="266" spans="1:11" x14ac:dyDescent="0.25">
      <c r="A266" s="70" t="s">
        <v>477</v>
      </c>
      <c r="B266" s="70" t="s">
        <v>478</v>
      </c>
      <c r="C266" s="70" t="s">
        <v>37</v>
      </c>
      <c r="D266" s="94">
        <v>8580</v>
      </c>
      <c r="E266" s="61">
        <v>6271</v>
      </c>
      <c r="F266" s="61">
        <v>1913</v>
      </c>
      <c r="G266" s="61">
        <v>396</v>
      </c>
      <c r="H266" s="94">
        <v>8578</v>
      </c>
      <c r="I266" s="61">
        <v>6270</v>
      </c>
      <c r="J266" s="61">
        <v>1912</v>
      </c>
      <c r="K266" s="61">
        <v>396</v>
      </c>
    </row>
    <row r="267" spans="1:11" x14ac:dyDescent="0.25">
      <c r="A267" s="70" t="s">
        <v>479</v>
      </c>
      <c r="B267" s="70" t="s">
        <v>480</v>
      </c>
      <c r="C267" s="70" t="s">
        <v>37</v>
      </c>
      <c r="D267" s="94">
        <v>3930</v>
      </c>
      <c r="E267" s="61">
        <v>2778</v>
      </c>
      <c r="F267" s="61">
        <v>1083</v>
      </c>
      <c r="G267" s="61">
        <v>69</v>
      </c>
      <c r="H267" s="94">
        <v>3924</v>
      </c>
      <c r="I267" s="61">
        <v>2774</v>
      </c>
      <c r="J267" s="61">
        <v>1081</v>
      </c>
      <c r="K267" s="61">
        <v>69</v>
      </c>
    </row>
    <row r="268" spans="1:11" x14ac:dyDescent="0.25">
      <c r="A268" s="70" t="s">
        <v>561</v>
      </c>
      <c r="B268" s="70" t="s">
        <v>562</v>
      </c>
      <c r="C268" s="70" t="s">
        <v>31</v>
      </c>
      <c r="D268" s="94">
        <v>2617</v>
      </c>
      <c r="E268" s="61">
        <v>1724</v>
      </c>
      <c r="F268" s="61">
        <v>481</v>
      </c>
      <c r="G268" s="61">
        <v>412</v>
      </c>
      <c r="H268" s="94">
        <v>2603</v>
      </c>
      <c r="I268" s="61">
        <v>1715</v>
      </c>
      <c r="J268" s="61">
        <v>476</v>
      </c>
      <c r="K268" s="61">
        <v>412</v>
      </c>
    </row>
    <row r="269" spans="1:11" x14ac:dyDescent="0.25">
      <c r="A269" s="70" t="s">
        <v>575</v>
      </c>
      <c r="B269" s="70" t="s">
        <v>576</v>
      </c>
      <c r="C269" s="70" t="s">
        <v>34</v>
      </c>
      <c r="D269" s="94">
        <v>7290</v>
      </c>
      <c r="E269" s="61">
        <v>4549</v>
      </c>
      <c r="F269" s="61">
        <v>1781</v>
      </c>
      <c r="G269" s="61">
        <v>960</v>
      </c>
      <c r="H269" s="94">
        <v>7277</v>
      </c>
      <c r="I269" s="61">
        <v>4540</v>
      </c>
      <c r="J269" s="61">
        <v>1777</v>
      </c>
      <c r="K269" s="61">
        <v>960</v>
      </c>
    </row>
    <row r="270" spans="1:11" x14ac:dyDescent="0.25">
      <c r="A270" s="70" t="s">
        <v>55</v>
      </c>
      <c r="B270" s="70" t="s">
        <v>56</v>
      </c>
      <c r="C270" s="70" t="s">
        <v>33</v>
      </c>
      <c r="D270" s="94">
        <v>14191</v>
      </c>
      <c r="E270" s="61">
        <v>12822</v>
      </c>
      <c r="F270" s="61">
        <v>1127</v>
      </c>
      <c r="G270" s="61">
        <v>242</v>
      </c>
      <c r="H270" s="94">
        <v>14187</v>
      </c>
      <c r="I270" s="61">
        <v>12820</v>
      </c>
      <c r="J270" s="61">
        <v>1125</v>
      </c>
      <c r="K270" s="61">
        <v>242</v>
      </c>
    </row>
    <row r="271" spans="1:11" x14ac:dyDescent="0.25">
      <c r="A271" s="70" t="s">
        <v>89</v>
      </c>
      <c r="B271" s="70" t="s">
        <v>90</v>
      </c>
      <c r="C271" s="70" t="s">
        <v>37</v>
      </c>
      <c r="D271" s="94">
        <v>8532</v>
      </c>
      <c r="E271" s="61">
        <v>6013</v>
      </c>
      <c r="F271" s="61">
        <v>2275</v>
      </c>
      <c r="G271" s="61">
        <v>244</v>
      </c>
      <c r="H271" s="94">
        <v>8485</v>
      </c>
      <c r="I271" s="61">
        <v>5985</v>
      </c>
      <c r="J271" s="61">
        <v>2256</v>
      </c>
      <c r="K271" s="61">
        <v>244</v>
      </c>
    </row>
    <row r="272" spans="1:11" x14ac:dyDescent="0.25">
      <c r="A272" s="70" t="s">
        <v>525</v>
      </c>
      <c r="B272" s="70" t="s">
        <v>526</v>
      </c>
      <c r="C272" s="70" t="s">
        <v>37</v>
      </c>
      <c r="D272" s="94">
        <v>8481</v>
      </c>
      <c r="E272" s="61">
        <v>6904</v>
      </c>
      <c r="F272" s="61">
        <v>820</v>
      </c>
      <c r="G272" s="61">
        <v>757</v>
      </c>
      <c r="H272" s="94">
        <v>8455</v>
      </c>
      <c r="I272" s="61">
        <v>6884</v>
      </c>
      <c r="J272" s="61">
        <v>814</v>
      </c>
      <c r="K272" s="61">
        <v>757</v>
      </c>
    </row>
    <row r="273" spans="1:11" x14ac:dyDescent="0.25">
      <c r="A273" s="70" t="s">
        <v>277</v>
      </c>
      <c r="B273" s="70" t="s">
        <v>278</v>
      </c>
      <c r="C273" s="70" t="s">
        <v>36</v>
      </c>
      <c r="D273" s="94">
        <v>2124</v>
      </c>
      <c r="E273" s="61">
        <v>1473</v>
      </c>
      <c r="F273" s="61">
        <v>299</v>
      </c>
      <c r="G273" s="61">
        <v>352</v>
      </c>
      <c r="H273" s="94">
        <v>2117</v>
      </c>
      <c r="I273" s="61">
        <v>1469</v>
      </c>
      <c r="J273" s="61">
        <v>296</v>
      </c>
      <c r="K273" s="61">
        <v>352</v>
      </c>
    </row>
    <row r="274" spans="1:11" x14ac:dyDescent="0.25">
      <c r="A274" s="70" t="s">
        <v>493</v>
      </c>
      <c r="B274" s="70" t="s">
        <v>494</v>
      </c>
      <c r="C274" s="70" t="s">
        <v>31</v>
      </c>
      <c r="D274" s="94">
        <v>6873</v>
      </c>
      <c r="E274" s="61">
        <v>5749</v>
      </c>
      <c r="F274" s="61">
        <v>999</v>
      </c>
      <c r="G274" s="61">
        <v>125</v>
      </c>
      <c r="H274" s="94">
        <v>6867</v>
      </c>
      <c r="I274" s="61">
        <v>5748</v>
      </c>
      <c r="J274" s="61">
        <v>994</v>
      </c>
      <c r="K274" s="61">
        <v>125</v>
      </c>
    </row>
    <row r="275" spans="1:11" x14ac:dyDescent="0.25">
      <c r="A275" s="70" t="s">
        <v>607</v>
      </c>
      <c r="B275" s="70" t="s">
        <v>608</v>
      </c>
      <c r="C275" s="70" t="s">
        <v>33</v>
      </c>
      <c r="D275" s="94">
        <v>34612</v>
      </c>
      <c r="E275" s="61">
        <v>31670</v>
      </c>
      <c r="F275" s="61">
        <v>2661</v>
      </c>
      <c r="G275" s="61">
        <v>281</v>
      </c>
      <c r="H275" s="94">
        <v>34587</v>
      </c>
      <c r="I275" s="61">
        <v>31654</v>
      </c>
      <c r="J275" s="61">
        <v>2652</v>
      </c>
      <c r="K275" s="61">
        <v>281</v>
      </c>
    </row>
    <row r="276" spans="1:11" x14ac:dyDescent="0.25">
      <c r="A276" s="70" t="s">
        <v>511</v>
      </c>
      <c r="B276" s="70" t="s">
        <v>512</v>
      </c>
      <c r="C276" s="70" t="s">
        <v>35</v>
      </c>
      <c r="D276" s="94">
        <v>3770</v>
      </c>
      <c r="E276" s="61">
        <v>3050</v>
      </c>
      <c r="F276" s="61">
        <v>443</v>
      </c>
      <c r="G276" s="61">
        <v>277</v>
      </c>
      <c r="H276" s="94">
        <v>3768</v>
      </c>
      <c r="I276" s="61">
        <v>3050</v>
      </c>
      <c r="J276" s="61">
        <v>441</v>
      </c>
      <c r="K276" s="61">
        <v>277</v>
      </c>
    </row>
    <row r="277" spans="1:11" x14ac:dyDescent="0.25">
      <c r="A277" s="70" t="s">
        <v>691</v>
      </c>
      <c r="B277" s="70" t="s">
        <v>692</v>
      </c>
      <c r="C277" s="70" t="s">
        <v>32</v>
      </c>
      <c r="D277" s="94">
        <v>6758</v>
      </c>
      <c r="E277" s="61">
        <v>4630</v>
      </c>
      <c r="F277" s="61">
        <v>1361</v>
      </c>
      <c r="G277" s="61">
        <v>767</v>
      </c>
      <c r="H277" s="94">
        <v>6724</v>
      </c>
      <c r="I277" s="61">
        <v>4620</v>
      </c>
      <c r="J277" s="61">
        <v>1337</v>
      </c>
      <c r="K277" s="61">
        <v>767</v>
      </c>
    </row>
    <row r="278" spans="1:11" x14ac:dyDescent="0.25">
      <c r="A278" s="70" t="s">
        <v>331</v>
      </c>
      <c r="B278" s="70" t="s">
        <v>332</v>
      </c>
      <c r="C278" s="70" t="s">
        <v>35</v>
      </c>
      <c r="D278" s="94">
        <v>9036</v>
      </c>
      <c r="E278" s="61">
        <v>7687</v>
      </c>
      <c r="F278" s="61">
        <v>678</v>
      </c>
      <c r="G278" s="61">
        <v>671</v>
      </c>
      <c r="H278" s="94">
        <v>9028</v>
      </c>
      <c r="I278" s="61">
        <v>7683</v>
      </c>
      <c r="J278" s="61">
        <v>674</v>
      </c>
      <c r="K278" s="61">
        <v>671</v>
      </c>
    </row>
    <row r="279" spans="1:11" x14ac:dyDescent="0.25">
      <c r="A279" s="70" t="s">
        <v>107</v>
      </c>
      <c r="B279" s="70" t="s">
        <v>108</v>
      </c>
      <c r="C279" s="70" t="s">
        <v>36</v>
      </c>
      <c r="D279" s="94">
        <v>6395</v>
      </c>
      <c r="E279" s="61">
        <v>4029</v>
      </c>
      <c r="F279" s="61">
        <v>1315</v>
      </c>
      <c r="G279" s="61">
        <v>1051</v>
      </c>
      <c r="H279" s="94">
        <v>6384</v>
      </c>
      <c r="I279" s="61">
        <v>4022</v>
      </c>
      <c r="J279" s="61">
        <v>1311</v>
      </c>
      <c r="K279" s="61">
        <v>1051</v>
      </c>
    </row>
    <row r="280" spans="1:11" x14ac:dyDescent="0.25">
      <c r="A280" s="70" t="s">
        <v>577</v>
      </c>
      <c r="B280" s="70" t="s">
        <v>578</v>
      </c>
      <c r="C280" s="70" t="s">
        <v>34</v>
      </c>
      <c r="D280" s="94">
        <v>22354</v>
      </c>
      <c r="E280" s="61">
        <v>20202</v>
      </c>
      <c r="F280" s="61">
        <v>2081</v>
      </c>
      <c r="G280" s="61">
        <v>71</v>
      </c>
      <c r="H280" s="94">
        <v>22292</v>
      </c>
      <c r="I280" s="61">
        <v>20147</v>
      </c>
      <c r="J280" s="61">
        <v>2074</v>
      </c>
      <c r="K280" s="61">
        <v>71</v>
      </c>
    </row>
    <row r="281" spans="1:11" x14ac:dyDescent="0.25">
      <c r="A281" s="70" t="s">
        <v>481</v>
      </c>
      <c r="B281" s="70" t="s">
        <v>482</v>
      </c>
      <c r="C281" s="70" t="s">
        <v>37</v>
      </c>
      <c r="D281" s="94">
        <v>1902</v>
      </c>
      <c r="E281" s="61">
        <v>1501</v>
      </c>
      <c r="F281" s="61">
        <v>235</v>
      </c>
      <c r="G281" s="61">
        <v>166</v>
      </c>
      <c r="H281" s="94">
        <v>1899</v>
      </c>
      <c r="I281" s="61">
        <v>1501</v>
      </c>
      <c r="J281" s="61">
        <v>232</v>
      </c>
      <c r="K281" s="61">
        <v>166</v>
      </c>
    </row>
    <row r="282" spans="1:11" x14ac:dyDescent="0.25">
      <c r="A282" s="70" t="s">
        <v>513</v>
      </c>
      <c r="B282" s="70" t="s">
        <v>514</v>
      </c>
      <c r="C282" s="70" t="s">
        <v>35</v>
      </c>
      <c r="D282" s="94">
        <v>1584</v>
      </c>
      <c r="E282" s="61">
        <v>1101</v>
      </c>
      <c r="F282" s="61">
        <v>221</v>
      </c>
      <c r="G282" s="61">
        <v>262</v>
      </c>
      <c r="H282" s="94">
        <v>1575</v>
      </c>
      <c r="I282" s="61">
        <v>1099</v>
      </c>
      <c r="J282" s="61">
        <v>214</v>
      </c>
      <c r="K282" s="61">
        <v>262</v>
      </c>
    </row>
    <row r="283" spans="1:11" x14ac:dyDescent="0.25">
      <c r="A283" s="70" t="s">
        <v>463</v>
      </c>
      <c r="B283" s="70" t="s">
        <v>464</v>
      </c>
      <c r="C283" s="70" t="s">
        <v>36</v>
      </c>
      <c r="D283" s="94">
        <v>3394</v>
      </c>
      <c r="E283" s="61">
        <v>2313</v>
      </c>
      <c r="F283" s="61">
        <v>565</v>
      </c>
      <c r="G283" s="61">
        <v>516</v>
      </c>
      <c r="H283" s="94">
        <v>3378</v>
      </c>
      <c r="I283" s="61">
        <v>2302</v>
      </c>
      <c r="J283" s="61">
        <v>560</v>
      </c>
      <c r="K283" s="61">
        <v>516</v>
      </c>
    </row>
    <row r="284" spans="1:11" x14ac:dyDescent="0.25">
      <c r="A284" s="70" t="s">
        <v>217</v>
      </c>
      <c r="B284" s="70" t="s">
        <v>218</v>
      </c>
      <c r="C284" s="70" t="s">
        <v>36</v>
      </c>
      <c r="D284" s="94">
        <v>6351</v>
      </c>
      <c r="E284" s="61">
        <v>4178</v>
      </c>
      <c r="F284" s="61">
        <v>1579</v>
      </c>
      <c r="G284" s="61">
        <v>594</v>
      </c>
      <c r="H284" s="94">
        <v>6332</v>
      </c>
      <c r="I284" s="61">
        <v>4176</v>
      </c>
      <c r="J284" s="61">
        <v>1562</v>
      </c>
      <c r="K284" s="61">
        <v>594</v>
      </c>
    </row>
    <row r="285" spans="1:11" x14ac:dyDescent="0.25">
      <c r="A285" s="70" t="s">
        <v>87</v>
      </c>
      <c r="B285" s="70" t="s">
        <v>88</v>
      </c>
      <c r="C285" s="70" t="s">
        <v>37</v>
      </c>
      <c r="D285" s="94">
        <v>13968</v>
      </c>
      <c r="E285" s="61">
        <v>11233</v>
      </c>
      <c r="F285" s="61">
        <v>2273</v>
      </c>
      <c r="G285" s="61">
        <v>462</v>
      </c>
      <c r="H285" s="94">
        <v>13959</v>
      </c>
      <c r="I285" s="61">
        <v>11230</v>
      </c>
      <c r="J285" s="61">
        <v>2267</v>
      </c>
      <c r="K285" s="61">
        <v>462</v>
      </c>
    </row>
    <row r="286" spans="1:11" x14ac:dyDescent="0.25">
      <c r="A286" s="70" t="s">
        <v>265</v>
      </c>
      <c r="B286" s="70" t="s">
        <v>266</v>
      </c>
      <c r="C286" s="70" t="s">
        <v>31</v>
      </c>
      <c r="D286" s="94">
        <v>2941</v>
      </c>
      <c r="E286" s="61">
        <v>2064</v>
      </c>
      <c r="F286" s="61">
        <v>783</v>
      </c>
      <c r="G286" s="61">
        <v>94</v>
      </c>
      <c r="H286" s="94">
        <v>2940</v>
      </c>
      <c r="I286" s="61">
        <v>2064</v>
      </c>
      <c r="J286" s="61">
        <v>782</v>
      </c>
      <c r="K286" s="61">
        <v>94</v>
      </c>
    </row>
    <row r="287" spans="1:11" x14ac:dyDescent="0.25">
      <c r="A287" s="70" t="s">
        <v>299</v>
      </c>
      <c r="B287" s="70" t="s">
        <v>300</v>
      </c>
      <c r="C287" s="70" t="s">
        <v>35</v>
      </c>
      <c r="D287" s="94">
        <v>8757</v>
      </c>
      <c r="E287" s="61">
        <v>7244</v>
      </c>
      <c r="F287" s="61">
        <v>702</v>
      </c>
      <c r="G287" s="61">
        <v>811</v>
      </c>
      <c r="H287" s="94">
        <v>8739</v>
      </c>
      <c r="I287" s="61">
        <v>7234</v>
      </c>
      <c r="J287" s="61">
        <v>694</v>
      </c>
      <c r="K287" s="61">
        <v>811</v>
      </c>
    </row>
    <row r="288" spans="1:11" x14ac:dyDescent="0.25">
      <c r="A288" s="70" t="s">
        <v>279</v>
      </c>
      <c r="B288" s="70" t="s">
        <v>280</v>
      </c>
      <c r="C288" s="70" t="s">
        <v>36</v>
      </c>
      <c r="D288" s="94">
        <v>5915</v>
      </c>
      <c r="E288" s="61">
        <v>4503</v>
      </c>
      <c r="F288" s="61">
        <v>639</v>
      </c>
      <c r="G288" s="61">
        <v>773</v>
      </c>
      <c r="H288" s="94">
        <v>5913</v>
      </c>
      <c r="I288" s="61">
        <v>4502</v>
      </c>
      <c r="J288" s="61">
        <v>638</v>
      </c>
      <c r="K288" s="61">
        <v>773</v>
      </c>
    </row>
    <row r="289" spans="1:11" x14ac:dyDescent="0.25">
      <c r="A289" s="70" t="s">
        <v>333</v>
      </c>
      <c r="B289" s="70" t="s">
        <v>334</v>
      </c>
      <c r="C289" s="70" t="s">
        <v>35</v>
      </c>
      <c r="D289" s="94">
        <v>4848</v>
      </c>
      <c r="E289" s="61">
        <v>3923</v>
      </c>
      <c r="F289" s="61">
        <v>797</v>
      </c>
      <c r="G289" s="61">
        <v>128</v>
      </c>
      <c r="H289" s="94">
        <v>4846</v>
      </c>
      <c r="I289" s="61">
        <v>3923</v>
      </c>
      <c r="J289" s="61">
        <v>795</v>
      </c>
      <c r="K289" s="61">
        <v>128</v>
      </c>
    </row>
    <row r="290" spans="1:11" x14ac:dyDescent="0.25">
      <c r="A290" s="70" t="s">
        <v>311</v>
      </c>
      <c r="B290" s="70" t="s">
        <v>312</v>
      </c>
      <c r="C290" s="70" t="s">
        <v>31</v>
      </c>
      <c r="D290" s="94">
        <v>5822</v>
      </c>
      <c r="E290" s="61">
        <v>4681</v>
      </c>
      <c r="F290" s="61">
        <v>928</v>
      </c>
      <c r="G290" s="61">
        <v>213</v>
      </c>
      <c r="H290" s="94">
        <v>5819</v>
      </c>
      <c r="I290" s="61">
        <v>4680</v>
      </c>
      <c r="J290" s="61">
        <v>926</v>
      </c>
      <c r="K290" s="61">
        <v>213</v>
      </c>
    </row>
    <row r="291" spans="1:11" x14ac:dyDescent="0.25">
      <c r="A291" s="70" t="s">
        <v>115</v>
      </c>
      <c r="B291" s="70" t="s">
        <v>116</v>
      </c>
      <c r="C291" s="70" t="s">
        <v>31</v>
      </c>
      <c r="D291" s="94">
        <v>2393</v>
      </c>
      <c r="E291" s="61">
        <v>1863</v>
      </c>
      <c r="F291" s="61">
        <v>191</v>
      </c>
      <c r="G291" s="61">
        <v>339</v>
      </c>
      <c r="H291" s="94">
        <v>2384</v>
      </c>
      <c r="I291" s="61">
        <v>1857</v>
      </c>
      <c r="J291" s="61">
        <v>188</v>
      </c>
      <c r="K291" s="61">
        <v>339</v>
      </c>
    </row>
    <row r="292" spans="1:11" x14ac:dyDescent="0.25">
      <c r="A292" s="70" t="s">
        <v>335</v>
      </c>
      <c r="B292" s="70" t="s">
        <v>336</v>
      </c>
      <c r="C292" s="70" t="s">
        <v>35</v>
      </c>
      <c r="D292" s="94">
        <v>9472</v>
      </c>
      <c r="E292" s="61">
        <v>7667</v>
      </c>
      <c r="F292" s="61">
        <v>779</v>
      </c>
      <c r="G292" s="61">
        <v>1026</v>
      </c>
      <c r="H292" s="94">
        <v>9463</v>
      </c>
      <c r="I292" s="61">
        <v>7665</v>
      </c>
      <c r="J292" s="61">
        <v>772</v>
      </c>
      <c r="K292" s="61">
        <v>1026</v>
      </c>
    </row>
    <row r="293" spans="1:11" x14ac:dyDescent="0.25">
      <c r="A293" s="70" t="s">
        <v>101</v>
      </c>
      <c r="B293" s="70" t="s">
        <v>102</v>
      </c>
      <c r="C293" s="70" t="s">
        <v>36</v>
      </c>
      <c r="D293" s="94">
        <v>6056</v>
      </c>
      <c r="E293" s="61">
        <v>4290</v>
      </c>
      <c r="F293" s="61">
        <v>1220</v>
      </c>
      <c r="G293" s="61">
        <v>546</v>
      </c>
      <c r="H293" s="94">
        <v>6041</v>
      </c>
      <c r="I293" s="61">
        <v>4290</v>
      </c>
      <c r="J293" s="61">
        <v>1205</v>
      </c>
      <c r="K293" s="61">
        <v>546</v>
      </c>
    </row>
    <row r="294" spans="1:11" x14ac:dyDescent="0.25">
      <c r="A294" s="70" t="s">
        <v>219</v>
      </c>
      <c r="B294" s="70" t="s">
        <v>220</v>
      </c>
      <c r="C294" s="70" t="s">
        <v>36</v>
      </c>
      <c r="D294" s="94">
        <v>3004</v>
      </c>
      <c r="E294" s="61">
        <v>2377</v>
      </c>
      <c r="F294" s="61">
        <v>436</v>
      </c>
      <c r="G294" s="61">
        <v>191</v>
      </c>
      <c r="H294" s="94">
        <v>3000</v>
      </c>
      <c r="I294" s="61">
        <v>2377</v>
      </c>
      <c r="J294" s="61">
        <v>432</v>
      </c>
      <c r="K294" s="61">
        <v>191</v>
      </c>
    </row>
    <row r="295" spans="1:11" x14ac:dyDescent="0.25">
      <c r="A295" s="70" t="s">
        <v>693</v>
      </c>
      <c r="B295" s="70" t="s">
        <v>694</v>
      </c>
      <c r="C295" s="70" t="s">
        <v>32</v>
      </c>
      <c r="D295" s="94">
        <v>35102</v>
      </c>
      <c r="E295" s="61">
        <v>29821</v>
      </c>
      <c r="F295" s="61">
        <v>2294</v>
      </c>
      <c r="G295" s="61">
        <v>2987</v>
      </c>
      <c r="H295" s="94">
        <v>35010</v>
      </c>
      <c r="I295" s="61">
        <v>29746</v>
      </c>
      <c r="J295" s="61">
        <v>2277</v>
      </c>
      <c r="K295" s="61">
        <v>2987</v>
      </c>
    </row>
    <row r="296" spans="1:11" x14ac:dyDescent="0.25">
      <c r="A296" s="70" t="s">
        <v>579</v>
      </c>
      <c r="B296" s="70" t="s">
        <v>580</v>
      </c>
      <c r="C296" s="70" t="s">
        <v>34</v>
      </c>
      <c r="D296" s="94">
        <v>16056</v>
      </c>
      <c r="E296" s="61">
        <v>11723</v>
      </c>
      <c r="F296" s="61">
        <v>3837</v>
      </c>
      <c r="G296" s="61">
        <v>496</v>
      </c>
      <c r="H296" s="94">
        <v>16050</v>
      </c>
      <c r="I296" s="61">
        <v>11721</v>
      </c>
      <c r="J296" s="61">
        <v>3833</v>
      </c>
      <c r="K296" s="61">
        <v>496</v>
      </c>
    </row>
    <row r="297" spans="1:11" x14ac:dyDescent="0.25">
      <c r="A297" s="70" t="s">
        <v>337</v>
      </c>
      <c r="B297" s="70" t="s">
        <v>338</v>
      </c>
      <c r="C297" s="70" t="s">
        <v>35</v>
      </c>
      <c r="D297" s="94">
        <v>7703</v>
      </c>
      <c r="E297" s="61">
        <v>6265</v>
      </c>
      <c r="F297" s="61">
        <v>959</v>
      </c>
      <c r="G297" s="61">
        <v>479</v>
      </c>
      <c r="H297" s="94">
        <v>7685</v>
      </c>
      <c r="I297" s="61">
        <v>6256</v>
      </c>
      <c r="J297" s="61">
        <v>950</v>
      </c>
      <c r="K297" s="61">
        <v>479</v>
      </c>
    </row>
    <row r="298" spans="1:11" x14ac:dyDescent="0.25">
      <c r="A298" s="70" t="s">
        <v>267</v>
      </c>
      <c r="B298" s="70" t="s">
        <v>268</v>
      </c>
      <c r="C298" s="70" t="s">
        <v>31</v>
      </c>
      <c r="D298" s="94">
        <v>2512</v>
      </c>
      <c r="E298" s="61">
        <v>1722</v>
      </c>
      <c r="F298" s="61">
        <v>263</v>
      </c>
      <c r="G298" s="61">
        <v>527</v>
      </c>
      <c r="H298" s="94">
        <v>2510</v>
      </c>
      <c r="I298" s="61">
        <v>1721</v>
      </c>
      <c r="J298" s="61">
        <v>262</v>
      </c>
      <c r="K298" s="61">
        <v>527</v>
      </c>
    </row>
    <row r="299" spans="1:11" x14ac:dyDescent="0.25">
      <c r="A299" s="70" t="s">
        <v>453</v>
      </c>
      <c r="B299" s="70" t="s">
        <v>454</v>
      </c>
      <c r="C299" s="70" t="s">
        <v>35</v>
      </c>
      <c r="D299" s="94">
        <v>8446</v>
      </c>
      <c r="E299" s="61">
        <v>6994</v>
      </c>
      <c r="F299" s="61">
        <v>670</v>
      </c>
      <c r="G299" s="61">
        <v>782</v>
      </c>
      <c r="H299" s="94">
        <v>8440</v>
      </c>
      <c r="I299" s="61">
        <v>6990</v>
      </c>
      <c r="J299" s="61">
        <v>668</v>
      </c>
      <c r="K299" s="61">
        <v>782</v>
      </c>
    </row>
    <row r="300" spans="1:11" x14ac:dyDescent="0.25">
      <c r="A300" s="70" t="s">
        <v>631</v>
      </c>
      <c r="B300" s="70" t="s">
        <v>632</v>
      </c>
      <c r="C300" s="70" t="s">
        <v>38</v>
      </c>
      <c r="D300" s="94">
        <v>36128</v>
      </c>
      <c r="E300" s="61">
        <v>32565</v>
      </c>
      <c r="F300" s="61">
        <v>2788</v>
      </c>
      <c r="G300" s="61">
        <v>775</v>
      </c>
      <c r="H300" s="94">
        <v>36115</v>
      </c>
      <c r="I300" s="61">
        <v>32562</v>
      </c>
      <c r="J300" s="61">
        <v>2778</v>
      </c>
      <c r="K300" s="61">
        <v>775</v>
      </c>
    </row>
    <row r="301" spans="1:11" x14ac:dyDescent="0.25">
      <c r="A301" s="70" t="s">
        <v>619</v>
      </c>
      <c r="B301" s="70" t="s">
        <v>620</v>
      </c>
      <c r="C301" s="70" t="s">
        <v>37</v>
      </c>
      <c r="D301" s="94">
        <v>28572</v>
      </c>
      <c r="E301" s="61">
        <v>26818</v>
      </c>
      <c r="F301" s="61">
        <v>1244</v>
      </c>
      <c r="G301" s="61">
        <v>510</v>
      </c>
      <c r="H301" s="94">
        <v>28567</v>
      </c>
      <c r="I301" s="61">
        <v>26814</v>
      </c>
      <c r="J301" s="61">
        <v>1243</v>
      </c>
      <c r="K301" s="61">
        <v>510</v>
      </c>
    </row>
    <row r="302" spans="1:11" x14ac:dyDescent="0.25">
      <c r="A302" s="70" t="s">
        <v>695</v>
      </c>
      <c r="B302" s="70" t="s">
        <v>696</v>
      </c>
      <c r="C302" s="70" t="s">
        <v>32</v>
      </c>
      <c r="D302" s="94">
        <v>13813</v>
      </c>
      <c r="E302" s="61">
        <v>10614</v>
      </c>
      <c r="F302" s="61">
        <v>1816</v>
      </c>
      <c r="G302" s="61">
        <v>1383</v>
      </c>
      <c r="H302" s="94">
        <v>13756</v>
      </c>
      <c r="I302" s="61">
        <v>10587</v>
      </c>
      <c r="J302" s="61">
        <v>1786</v>
      </c>
      <c r="K302" s="61">
        <v>1383</v>
      </c>
    </row>
    <row r="303" spans="1:11" x14ac:dyDescent="0.25">
      <c r="A303" s="70" t="s">
        <v>697</v>
      </c>
      <c r="B303" s="70" t="s">
        <v>698</v>
      </c>
      <c r="C303" s="70" t="s">
        <v>32</v>
      </c>
      <c r="D303" s="94">
        <v>13253</v>
      </c>
      <c r="E303" s="61">
        <v>8785</v>
      </c>
      <c r="F303" s="61">
        <v>2128</v>
      </c>
      <c r="G303" s="61">
        <v>2340</v>
      </c>
      <c r="H303" s="94">
        <v>13226</v>
      </c>
      <c r="I303" s="61">
        <v>8766</v>
      </c>
      <c r="J303" s="61">
        <v>2120</v>
      </c>
      <c r="K303" s="61">
        <v>2340</v>
      </c>
    </row>
    <row r="304" spans="1:11" x14ac:dyDescent="0.25">
      <c r="A304" s="70" t="s">
        <v>61</v>
      </c>
      <c r="B304" s="70" t="s">
        <v>62</v>
      </c>
      <c r="C304" s="70" t="s">
        <v>34</v>
      </c>
      <c r="D304" s="94">
        <v>15105</v>
      </c>
      <c r="E304" s="61">
        <v>11638</v>
      </c>
      <c r="F304" s="61">
        <v>2863</v>
      </c>
      <c r="G304" s="61">
        <v>604</v>
      </c>
      <c r="H304" s="94">
        <v>15100</v>
      </c>
      <c r="I304" s="61">
        <v>11638</v>
      </c>
      <c r="J304" s="61">
        <v>2858</v>
      </c>
      <c r="K304" s="61">
        <v>604</v>
      </c>
    </row>
    <row r="305" spans="1:11" x14ac:dyDescent="0.25">
      <c r="A305" s="70" t="s">
        <v>527</v>
      </c>
      <c r="B305" s="70" t="s">
        <v>528</v>
      </c>
      <c r="C305" s="70" t="s">
        <v>37</v>
      </c>
      <c r="D305" s="94">
        <v>4424</v>
      </c>
      <c r="E305" s="61">
        <v>2820</v>
      </c>
      <c r="F305" s="61">
        <v>772</v>
      </c>
      <c r="G305" s="61">
        <v>832</v>
      </c>
      <c r="H305" s="94">
        <v>4415</v>
      </c>
      <c r="I305" s="61">
        <v>2816</v>
      </c>
      <c r="J305" s="61">
        <v>767</v>
      </c>
      <c r="K305" s="61">
        <v>832</v>
      </c>
    </row>
    <row r="306" spans="1:11" x14ac:dyDescent="0.25">
      <c r="A306" s="70" t="s">
        <v>313</v>
      </c>
      <c r="B306" s="70" t="s">
        <v>314</v>
      </c>
      <c r="C306" s="70" t="s">
        <v>31</v>
      </c>
      <c r="D306" s="94">
        <v>6972</v>
      </c>
      <c r="E306" s="61">
        <v>5615</v>
      </c>
      <c r="F306" s="61">
        <v>990</v>
      </c>
      <c r="G306" s="61">
        <v>367</v>
      </c>
      <c r="H306" s="94">
        <v>6953</v>
      </c>
      <c r="I306" s="61">
        <v>5611</v>
      </c>
      <c r="J306" s="61">
        <v>975</v>
      </c>
      <c r="K306" s="61">
        <v>367</v>
      </c>
    </row>
    <row r="307" spans="1:11" x14ac:dyDescent="0.25">
      <c r="A307" s="70" t="s">
        <v>495</v>
      </c>
      <c r="B307" s="70" t="s">
        <v>496</v>
      </c>
      <c r="C307" s="70" t="s">
        <v>31</v>
      </c>
      <c r="D307" s="94">
        <v>3320</v>
      </c>
      <c r="E307" s="61">
        <v>2374</v>
      </c>
      <c r="F307" s="61">
        <v>815</v>
      </c>
      <c r="G307" s="61">
        <v>131</v>
      </c>
      <c r="H307" s="94">
        <v>3316</v>
      </c>
      <c r="I307" s="61">
        <v>2373</v>
      </c>
      <c r="J307" s="61">
        <v>812</v>
      </c>
      <c r="K307" s="61">
        <v>131</v>
      </c>
    </row>
    <row r="308" spans="1:11" x14ac:dyDescent="0.25">
      <c r="A308" s="70" t="s">
        <v>515</v>
      </c>
      <c r="B308" s="70" t="s">
        <v>516</v>
      </c>
      <c r="C308" s="70" t="s">
        <v>35</v>
      </c>
      <c r="D308" s="94">
        <v>1955</v>
      </c>
      <c r="E308" s="61">
        <v>1198</v>
      </c>
      <c r="F308" s="61">
        <v>311</v>
      </c>
      <c r="G308" s="61">
        <v>446</v>
      </c>
      <c r="H308" s="94">
        <v>1942</v>
      </c>
      <c r="I308" s="61">
        <v>1195</v>
      </c>
      <c r="J308" s="61">
        <v>301</v>
      </c>
      <c r="K308" s="61">
        <v>446</v>
      </c>
    </row>
    <row r="309" spans="1:11" x14ac:dyDescent="0.25">
      <c r="A309" s="70" t="s">
        <v>243</v>
      </c>
      <c r="B309" s="70" t="s">
        <v>244</v>
      </c>
      <c r="C309" s="70" t="s">
        <v>35</v>
      </c>
      <c r="D309" s="94">
        <v>3158</v>
      </c>
      <c r="E309" s="61">
        <v>2221</v>
      </c>
      <c r="F309" s="61">
        <v>404</v>
      </c>
      <c r="G309" s="61">
        <v>533</v>
      </c>
      <c r="H309" s="94">
        <v>3151</v>
      </c>
      <c r="I309" s="61">
        <v>2221</v>
      </c>
      <c r="J309" s="61">
        <v>397</v>
      </c>
      <c r="K309" s="61">
        <v>533</v>
      </c>
    </row>
    <row r="310" spans="1:11" x14ac:dyDescent="0.25">
      <c r="A310" s="70" t="s">
        <v>417</v>
      </c>
      <c r="B310" s="70" t="s">
        <v>418</v>
      </c>
      <c r="C310" s="70" t="s">
        <v>30</v>
      </c>
      <c r="D310" s="94">
        <v>6674</v>
      </c>
      <c r="E310" s="61">
        <v>5562</v>
      </c>
      <c r="F310" s="61">
        <v>729</v>
      </c>
      <c r="G310" s="61">
        <v>383</v>
      </c>
      <c r="H310" s="94">
        <v>6667</v>
      </c>
      <c r="I310" s="61">
        <v>5560</v>
      </c>
      <c r="J310" s="61">
        <v>724</v>
      </c>
      <c r="K310" s="61">
        <v>383</v>
      </c>
    </row>
    <row r="311" spans="1:11" x14ac:dyDescent="0.25">
      <c r="A311" s="70" t="s">
        <v>557</v>
      </c>
      <c r="B311" s="70" t="s">
        <v>558</v>
      </c>
      <c r="C311" s="70" t="s">
        <v>31</v>
      </c>
      <c r="D311" s="94">
        <v>3977</v>
      </c>
      <c r="E311" s="61">
        <v>2760</v>
      </c>
      <c r="F311" s="61">
        <v>668</v>
      </c>
      <c r="G311" s="61">
        <v>549</v>
      </c>
      <c r="H311" s="94">
        <v>3947</v>
      </c>
      <c r="I311" s="61">
        <v>2754</v>
      </c>
      <c r="J311" s="61">
        <v>644</v>
      </c>
      <c r="K311" s="61">
        <v>549</v>
      </c>
    </row>
    <row r="312" spans="1:11" x14ac:dyDescent="0.25">
      <c r="A312" s="70" t="s">
        <v>121</v>
      </c>
      <c r="B312" s="70" t="s">
        <v>122</v>
      </c>
      <c r="C312" s="70" t="s">
        <v>35</v>
      </c>
      <c r="D312" s="94">
        <v>9825</v>
      </c>
      <c r="E312" s="61">
        <v>7960</v>
      </c>
      <c r="F312" s="61">
        <v>1168</v>
      </c>
      <c r="G312" s="61">
        <v>697</v>
      </c>
      <c r="H312" s="94">
        <v>9819</v>
      </c>
      <c r="I312" s="61">
        <v>7959</v>
      </c>
      <c r="J312" s="61">
        <v>1163</v>
      </c>
      <c r="K312" s="61">
        <v>697</v>
      </c>
    </row>
    <row r="313" spans="1:11" x14ac:dyDescent="0.25">
      <c r="A313" s="70" t="s">
        <v>221</v>
      </c>
      <c r="B313" s="70" t="s">
        <v>222</v>
      </c>
      <c r="C313" s="70" t="s">
        <v>36</v>
      </c>
      <c r="D313" s="94">
        <v>2620</v>
      </c>
      <c r="E313" s="61">
        <v>2131</v>
      </c>
      <c r="F313" s="61">
        <v>372</v>
      </c>
      <c r="G313" s="61">
        <v>117</v>
      </c>
      <c r="H313" s="94">
        <v>2610</v>
      </c>
      <c r="I313" s="61">
        <v>2127</v>
      </c>
      <c r="J313" s="61">
        <v>366</v>
      </c>
      <c r="K313" s="61">
        <v>117</v>
      </c>
    </row>
    <row r="314" spans="1:11" x14ac:dyDescent="0.25">
      <c r="A314" s="70" t="s">
        <v>231</v>
      </c>
      <c r="B314" s="70" t="s">
        <v>232</v>
      </c>
      <c r="C314" s="70" t="s">
        <v>36</v>
      </c>
      <c r="D314" s="94">
        <v>7090</v>
      </c>
      <c r="E314" s="61">
        <v>4907</v>
      </c>
      <c r="F314" s="61">
        <v>1819</v>
      </c>
      <c r="G314" s="61">
        <v>364</v>
      </c>
      <c r="H314" s="94">
        <v>7084</v>
      </c>
      <c r="I314" s="61">
        <v>4906</v>
      </c>
      <c r="J314" s="61">
        <v>1814</v>
      </c>
      <c r="K314" s="61">
        <v>364</v>
      </c>
    </row>
    <row r="315" spans="1:11" x14ac:dyDescent="0.25">
      <c r="A315" s="70" t="s">
        <v>359</v>
      </c>
      <c r="B315" s="70" t="s">
        <v>360</v>
      </c>
      <c r="C315" s="70" t="s">
        <v>34</v>
      </c>
      <c r="D315" s="94">
        <v>1702</v>
      </c>
      <c r="E315" s="61">
        <v>784</v>
      </c>
      <c r="F315" s="61">
        <v>581</v>
      </c>
      <c r="G315" s="61">
        <v>337</v>
      </c>
      <c r="H315" s="94">
        <v>1695</v>
      </c>
      <c r="I315" s="61">
        <v>783</v>
      </c>
      <c r="J315" s="61">
        <v>575</v>
      </c>
      <c r="K315" s="61">
        <v>337</v>
      </c>
    </row>
    <row r="316" spans="1:11" x14ac:dyDescent="0.25">
      <c r="A316" s="70" t="s">
        <v>389</v>
      </c>
      <c r="B316" s="70" t="s">
        <v>390</v>
      </c>
      <c r="C316" s="70" t="s">
        <v>30</v>
      </c>
      <c r="D316" s="94">
        <v>5068</v>
      </c>
      <c r="E316" s="61">
        <v>4216</v>
      </c>
      <c r="F316" s="61">
        <v>530</v>
      </c>
      <c r="G316" s="61">
        <v>322</v>
      </c>
      <c r="H316" s="94">
        <v>5065</v>
      </c>
      <c r="I316" s="61">
        <v>4215</v>
      </c>
      <c r="J316" s="61">
        <v>528</v>
      </c>
      <c r="K316" s="61">
        <v>322</v>
      </c>
    </row>
    <row r="317" spans="1:11" x14ac:dyDescent="0.25">
      <c r="A317" s="70" t="s">
        <v>455</v>
      </c>
      <c r="B317" s="70" t="s">
        <v>456</v>
      </c>
      <c r="C317" s="70" t="s">
        <v>35</v>
      </c>
      <c r="D317" s="94">
        <v>6619</v>
      </c>
      <c r="E317" s="61">
        <v>5706</v>
      </c>
      <c r="F317" s="61">
        <v>295</v>
      </c>
      <c r="G317" s="61">
        <v>618</v>
      </c>
      <c r="H317" s="94">
        <v>6612</v>
      </c>
      <c r="I317" s="61">
        <v>5700</v>
      </c>
      <c r="J317" s="61">
        <v>294</v>
      </c>
      <c r="K317" s="61">
        <v>618</v>
      </c>
    </row>
    <row r="318" spans="1:11" x14ac:dyDescent="0.25">
      <c r="A318" s="70" t="s">
        <v>465</v>
      </c>
      <c r="B318" s="70" t="s">
        <v>466</v>
      </c>
      <c r="C318" s="70" t="s">
        <v>36</v>
      </c>
      <c r="D318" s="94">
        <v>2535</v>
      </c>
      <c r="E318" s="61">
        <v>1815</v>
      </c>
      <c r="F318" s="61">
        <v>649</v>
      </c>
      <c r="G318" s="61">
        <v>71</v>
      </c>
      <c r="H318" s="94">
        <v>2524</v>
      </c>
      <c r="I318" s="61">
        <v>1808</v>
      </c>
      <c r="J318" s="61">
        <v>645</v>
      </c>
      <c r="K318" s="61">
        <v>71</v>
      </c>
    </row>
    <row r="319" spans="1:11" x14ac:dyDescent="0.25">
      <c r="A319" s="70" t="s">
        <v>699</v>
      </c>
      <c r="B319" s="70" t="s">
        <v>700</v>
      </c>
      <c r="C319" s="70" t="s">
        <v>32</v>
      </c>
      <c r="D319" s="94">
        <v>15706</v>
      </c>
      <c r="E319" s="61">
        <v>13342</v>
      </c>
      <c r="F319" s="61">
        <v>1839</v>
      </c>
      <c r="G319" s="61">
        <v>525</v>
      </c>
      <c r="H319" s="94">
        <v>15600</v>
      </c>
      <c r="I319" s="61">
        <v>13244</v>
      </c>
      <c r="J319" s="61">
        <v>1831</v>
      </c>
      <c r="K319" s="61">
        <v>525</v>
      </c>
    </row>
    <row r="320" spans="1:11" x14ac:dyDescent="0.25">
      <c r="A320" s="70" t="s">
        <v>233</v>
      </c>
      <c r="B320" s="70" t="s">
        <v>234</v>
      </c>
      <c r="C320" s="70" t="s">
        <v>36</v>
      </c>
      <c r="D320" s="94">
        <v>4462</v>
      </c>
      <c r="E320" s="61">
        <v>3329</v>
      </c>
      <c r="F320" s="61">
        <v>985</v>
      </c>
      <c r="G320" s="61">
        <v>148</v>
      </c>
      <c r="H320" s="94">
        <v>4454</v>
      </c>
      <c r="I320" s="61">
        <v>3328</v>
      </c>
      <c r="J320" s="61">
        <v>978</v>
      </c>
      <c r="K320" s="61">
        <v>148</v>
      </c>
    </row>
    <row r="321" spans="1:11" x14ac:dyDescent="0.25">
      <c r="A321" s="70" t="s">
        <v>581</v>
      </c>
      <c r="B321" s="70" t="s">
        <v>582</v>
      </c>
      <c r="C321" s="70" t="s">
        <v>34</v>
      </c>
      <c r="D321" s="94">
        <v>4292</v>
      </c>
      <c r="E321" s="61">
        <v>2190</v>
      </c>
      <c r="F321" s="61">
        <v>1848</v>
      </c>
      <c r="G321" s="61">
        <v>254</v>
      </c>
      <c r="H321" s="94">
        <v>4276</v>
      </c>
      <c r="I321" s="61">
        <v>2184</v>
      </c>
      <c r="J321" s="61">
        <v>1838</v>
      </c>
      <c r="K321" s="61">
        <v>254</v>
      </c>
    </row>
    <row r="322" spans="1:11" x14ac:dyDescent="0.25">
      <c r="A322" s="70" t="s">
        <v>153</v>
      </c>
      <c r="B322" s="70" t="s">
        <v>154</v>
      </c>
      <c r="C322" s="70" t="s">
        <v>36</v>
      </c>
      <c r="D322" s="94">
        <v>27553</v>
      </c>
      <c r="E322" s="61">
        <v>22044</v>
      </c>
      <c r="F322" s="61">
        <v>3764</v>
      </c>
      <c r="G322" s="61">
        <v>1745</v>
      </c>
      <c r="H322" s="94">
        <v>27498</v>
      </c>
      <c r="I322" s="61">
        <v>22010</v>
      </c>
      <c r="J322" s="61">
        <v>3743</v>
      </c>
      <c r="K322" s="61">
        <v>1745</v>
      </c>
    </row>
    <row r="323" spans="1:11" x14ac:dyDescent="0.25">
      <c r="A323" s="70" t="s">
        <v>301</v>
      </c>
      <c r="B323" s="70" t="s">
        <v>302</v>
      </c>
      <c r="C323" s="70" t="s">
        <v>35</v>
      </c>
      <c r="D323" s="94">
        <v>3217</v>
      </c>
      <c r="E323" s="61">
        <v>2360</v>
      </c>
      <c r="F323" s="61">
        <v>439</v>
      </c>
      <c r="G323" s="61">
        <v>418</v>
      </c>
      <c r="H323" s="94">
        <v>3207</v>
      </c>
      <c r="I323" s="61">
        <v>2353</v>
      </c>
      <c r="J323" s="61">
        <v>436</v>
      </c>
      <c r="K323" s="61">
        <v>418</v>
      </c>
    </row>
    <row r="324" spans="1:11" x14ac:dyDescent="0.25">
      <c r="A324" s="70" t="s">
        <v>127</v>
      </c>
      <c r="B324" s="70" t="s">
        <v>128</v>
      </c>
      <c r="C324" s="70" t="s">
        <v>35</v>
      </c>
      <c r="D324" s="94">
        <v>8127</v>
      </c>
      <c r="E324" s="61">
        <v>6814</v>
      </c>
      <c r="F324" s="61">
        <v>1066</v>
      </c>
      <c r="G324" s="61">
        <v>247</v>
      </c>
      <c r="H324" s="94">
        <v>8122</v>
      </c>
      <c r="I324" s="61">
        <v>6813</v>
      </c>
      <c r="J324" s="61">
        <v>1062</v>
      </c>
      <c r="K324" s="61">
        <v>247</v>
      </c>
    </row>
    <row r="325" spans="1:11" x14ac:dyDescent="0.25">
      <c r="A325" s="70" t="s">
        <v>591</v>
      </c>
      <c r="B325" s="70" t="s">
        <v>592</v>
      </c>
      <c r="C325" s="70" t="s">
        <v>34</v>
      </c>
      <c r="D325" s="94">
        <v>23225</v>
      </c>
      <c r="E325" s="61">
        <v>17867</v>
      </c>
      <c r="F325" s="61">
        <v>4956</v>
      </c>
      <c r="G325" s="61">
        <v>402</v>
      </c>
      <c r="H325" s="94">
        <v>23069</v>
      </c>
      <c r="I325" s="61">
        <v>17767</v>
      </c>
      <c r="J325" s="61">
        <v>4900</v>
      </c>
      <c r="K325" s="61">
        <v>402</v>
      </c>
    </row>
    <row r="326" spans="1:11" x14ac:dyDescent="0.25">
      <c r="A326" s="70" t="s">
        <v>517</v>
      </c>
      <c r="B326" s="70" t="s">
        <v>518</v>
      </c>
      <c r="C326" s="70" t="s">
        <v>35</v>
      </c>
      <c r="D326" s="94">
        <v>1958</v>
      </c>
      <c r="E326" s="61">
        <v>1150</v>
      </c>
      <c r="F326" s="61">
        <v>518</v>
      </c>
      <c r="G326" s="61">
        <v>290</v>
      </c>
      <c r="H326" s="94">
        <v>1937</v>
      </c>
      <c r="I326" s="61">
        <v>1143</v>
      </c>
      <c r="J326" s="61">
        <v>504</v>
      </c>
      <c r="K326" s="61">
        <v>290</v>
      </c>
    </row>
    <row r="327" spans="1:11" x14ac:dyDescent="0.25">
      <c r="A327" s="70" t="s">
        <v>129</v>
      </c>
      <c r="B327" s="70" t="s">
        <v>130</v>
      </c>
      <c r="C327" s="70" t="s">
        <v>35</v>
      </c>
      <c r="D327" s="94">
        <v>3187</v>
      </c>
      <c r="E327" s="61">
        <v>1818</v>
      </c>
      <c r="F327" s="61">
        <v>377</v>
      </c>
      <c r="G327" s="61">
        <v>992</v>
      </c>
      <c r="H327" s="94">
        <v>3177</v>
      </c>
      <c r="I327" s="61">
        <v>1816</v>
      </c>
      <c r="J327" s="61">
        <v>369</v>
      </c>
      <c r="K327" s="61">
        <v>992</v>
      </c>
    </row>
    <row r="328" spans="1:11" x14ac:dyDescent="0.25">
      <c r="A328" s="70" t="s">
        <v>621</v>
      </c>
      <c r="B328" s="70" t="s">
        <v>622</v>
      </c>
      <c r="C328" s="70" t="s">
        <v>37</v>
      </c>
      <c r="D328" s="94">
        <v>6848</v>
      </c>
      <c r="E328" s="61">
        <v>4435</v>
      </c>
      <c r="F328" s="61">
        <v>2130</v>
      </c>
      <c r="G328" s="61">
        <v>283</v>
      </c>
      <c r="H328" s="94">
        <v>6836</v>
      </c>
      <c r="I328" s="61">
        <v>4435</v>
      </c>
      <c r="J328" s="61">
        <v>2118</v>
      </c>
      <c r="K328" s="61">
        <v>283</v>
      </c>
    </row>
    <row r="329" spans="1:11" x14ac:dyDescent="0.25">
      <c r="A329" s="70" t="s">
        <v>549</v>
      </c>
      <c r="B329" s="70" t="s">
        <v>550</v>
      </c>
      <c r="C329" s="70" t="s">
        <v>37</v>
      </c>
      <c r="D329" s="94">
        <v>8169</v>
      </c>
      <c r="E329" s="61">
        <v>6247</v>
      </c>
      <c r="F329" s="61">
        <v>1442</v>
      </c>
      <c r="G329" s="61">
        <v>480</v>
      </c>
      <c r="H329" s="94">
        <v>8154</v>
      </c>
      <c r="I329" s="61">
        <v>6240</v>
      </c>
      <c r="J329" s="61">
        <v>1434</v>
      </c>
      <c r="K329" s="61">
        <v>480</v>
      </c>
    </row>
    <row r="330" spans="1:11" x14ac:dyDescent="0.25">
      <c r="A330" s="70" t="s">
        <v>541</v>
      </c>
      <c r="B330" s="70" t="s">
        <v>542</v>
      </c>
      <c r="C330" s="70" t="s">
        <v>35</v>
      </c>
      <c r="D330" s="94">
        <v>4974</v>
      </c>
      <c r="E330" s="61">
        <v>4082</v>
      </c>
      <c r="F330" s="61">
        <v>737</v>
      </c>
      <c r="G330" s="61">
        <v>155</v>
      </c>
      <c r="H330" s="94">
        <v>4960</v>
      </c>
      <c r="I330" s="61">
        <v>4080</v>
      </c>
      <c r="J330" s="61">
        <v>725</v>
      </c>
      <c r="K330" s="61">
        <v>155</v>
      </c>
    </row>
    <row r="331" spans="1:11" x14ac:dyDescent="0.25">
      <c r="A331" s="70" t="s">
        <v>551</v>
      </c>
      <c r="B331" s="70" t="s">
        <v>552</v>
      </c>
      <c r="C331" s="70" t="s">
        <v>37</v>
      </c>
      <c r="D331" s="94">
        <v>9355</v>
      </c>
      <c r="E331" s="61">
        <v>7780</v>
      </c>
      <c r="F331" s="61">
        <v>1001</v>
      </c>
      <c r="G331" s="61">
        <v>574</v>
      </c>
      <c r="H331" s="94">
        <v>9355</v>
      </c>
      <c r="I331" s="61">
        <v>7780</v>
      </c>
      <c r="J331" s="61">
        <v>1001</v>
      </c>
      <c r="K331" s="61">
        <v>574</v>
      </c>
    </row>
    <row r="332" spans="1:11" x14ac:dyDescent="0.25">
      <c r="A332" s="70" t="s">
        <v>167</v>
      </c>
      <c r="B332" s="70" t="s">
        <v>168</v>
      </c>
      <c r="C332" s="70" t="s">
        <v>35</v>
      </c>
      <c r="D332" s="94">
        <v>9708</v>
      </c>
      <c r="E332" s="61">
        <v>6694</v>
      </c>
      <c r="F332" s="61">
        <v>2500</v>
      </c>
      <c r="G332" s="61">
        <v>514</v>
      </c>
      <c r="H332" s="94">
        <v>9679</v>
      </c>
      <c r="I332" s="61">
        <v>6680</v>
      </c>
      <c r="J332" s="61">
        <v>2485</v>
      </c>
      <c r="K332" s="61">
        <v>514</v>
      </c>
    </row>
    <row r="333" spans="1:11" x14ac:dyDescent="0.25">
      <c r="A333" s="70" t="s">
        <v>361</v>
      </c>
      <c r="B333" s="70" t="s">
        <v>362</v>
      </c>
      <c r="C333" s="70" t="s">
        <v>34</v>
      </c>
      <c r="D333" s="94">
        <v>4018</v>
      </c>
      <c r="E333" s="61">
        <v>3184</v>
      </c>
      <c r="F333" s="61">
        <v>639</v>
      </c>
      <c r="G333" s="61">
        <v>195</v>
      </c>
      <c r="H333" s="94">
        <v>4012</v>
      </c>
      <c r="I333" s="61">
        <v>3182</v>
      </c>
      <c r="J333" s="61">
        <v>635</v>
      </c>
      <c r="K333" s="61">
        <v>195</v>
      </c>
    </row>
    <row r="334" spans="1:11" x14ac:dyDescent="0.25">
      <c r="A334" s="70" t="s">
        <v>553</v>
      </c>
      <c r="B334" s="70" t="s">
        <v>554</v>
      </c>
      <c r="C334" s="70" t="s">
        <v>37</v>
      </c>
      <c r="D334" s="94">
        <v>7114</v>
      </c>
      <c r="E334" s="61">
        <v>4429</v>
      </c>
      <c r="F334" s="61">
        <v>2256</v>
      </c>
      <c r="G334" s="61">
        <v>429</v>
      </c>
      <c r="H334" s="94">
        <v>7113</v>
      </c>
      <c r="I334" s="61">
        <v>4429</v>
      </c>
      <c r="J334" s="61">
        <v>2255</v>
      </c>
      <c r="K334" s="61">
        <v>429</v>
      </c>
    </row>
    <row r="335" spans="1:11" x14ac:dyDescent="0.25">
      <c r="A335" s="70" t="s">
        <v>75</v>
      </c>
      <c r="B335" s="70" t="s">
        <v>76</v>
      </c>
      <c r="C335" s="70" t="s">
        <v>38</v>
      </c>
      <c r="D335" s="94">
        <v>5430</v>
      </c>
      <c r="E335" s="61">
        <v>3937</v>
      </c>
      <c r="F335" s="61">
        <v>1074</v>
      </c>
      <c r="G335" s="61">
        <v>419</v>
      </c>
      <c r="H335" s="94">
        <v>5392</v>
      </c>
      <c r="I335" s="61">
        <v>3920</v>
      </c>
      <c r="J335" s="61">
        <v>1053</v>
      </c>
      <c r="K335" s="61">
        <v>419</v>
      </c>
    </row>
    <row r="336" spans="1:11" x14ac:dyDescent="0.25">
      <c r="A336" s="51"/>
      <c r="B336" s="77"/>
      <c r="D336" s="98"/>
    </row>
    <row r="338" spans="1:1" ht="13" x14ac:dyDescent="0.3">
      <c r="A338" s="21" t="s">
        <v>858</v>
      </c>
    </row>
    <row r="339" spans="1:1" x14ac:dyDescent="0.25">
      <c r="A339" s="22" t="s">
        <v>859</v>
      </c>
    </row>
    <row r="340" spans="1:1" x14ac:dyDescent="0.25">
      <c r="A340" s="23" t="s">
        <v>860</v>
      </c>
    </row>
    <row r="341" spans="1:1" x14ac:dyDescent="0.25">
      <c r="A341" s="24"/>
    </row>
    <row r="342" spans="1:1" x14ac:dyDescent="0.25">
      <c r="A342" s="25" t="s">
        <v>3617</v>
      </c>
    </row>
    <row r="343" spans="1:1" x14ac:dyDescent="0.25">
      <c r="A343" s="26" t="s">
        <v>3600</v>
      </c>
    </row>
  </sheetData>
  <sheetProtection algorithmName="SHA-512" hashValue="stPwLznm891dmtgzolSLurYCOivMP/I6ijLO0DVpRqDqcC80sl3tD4GJsLVf8VvQaSrnVQvDxhaPeUnTy94iGg==" saltValue="FVQKdEjNAlyLm8TsICP73A==" spinCount="100000" sheet="1" objects="1" scenarios="1"/>
  <sortState xmlns:xlrd2="http://schemas.microsoft.com/office/spreadsheetml/2017/richdata2" ref="A11:D336">
    <sortCondition ref="B11:B336"/>
  </sortState>
  <hyperlinks>
    <hyperlink ref="A3" location="Contents!A1" display="Contents" xr:uid="{00000000-0004-0000-0800-000000000000}"/>
    <hyperlink ref="A340" r:id="rId1" xr:uid="{00000000-0004-0000-0800-000001000000}"/>
  </hyperlinks>
  <pageMargins left="0.7" right="0.7" top="0.75" bottom="0.75" header="0.3" footer="0.3"/>
  <pageSetup paperSize="9" orientation="portrait" r:id="rId2"/>
  <headerFooter>
    <oddFooter>&amp;C&amp;1#&amp;"Calibri"&amp;12&amp;K0078D7OFFICIAL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2</vt:i4>
      </vt:variant>
    </vt:vector>
  </HeadingPairs>
  <TitlesOfParts>
    <vt:vector size="51" baseType="lpstr">
      <vt:lpstr>Version History</vt:lpstr>
      <vt:lpstr>Contents</vt:lpstr>
      <vt:lpstr>Glossary</vt:lpstr>
      <vt:lpstr>1.1</vt:lpstr>
      <vt:lpstr>1.2</vt:lpstr>
      <vt:lpstr>1.3</vt:lpstr>
      <vt:lpstr>1.4</vt:lpstr>
      <vt:lpstr>1.5</vt:lpstr>
      <vt:lpstr>1.6</vt:lpstr>
      <vt:lpstr>1.7</vt:lpstr>
      <vt:lpstr>1.8</vt:lpstr>
      <vt:lpstr>1.9</vt:lpstr>
      <vt:lpstr>1.10</vt:lpstr>
      <vt:lpstr>1.11</vt:lpstr>
      <vt:lpstr>1.12</vt:lpstr>
      <vt:lpstr>2.1</vt:lpstr>
      <vt:lpstr>2.2</vt:lpstr>
      <vt:lpstr>2.3</vt:lpstr>
      <vt:lpstr>2.4</vt:lpstr>
      <vt:lpstr>2.5</vt:lpstr>
      <vt:lpstr>2.6</vt:lpstr>
      <vt:lpstr>2.7</vt:lpstr>
      <vt:lpstr>2.8</vt:lpstr>
      <vt:lpstr>2.9</vt:lpstr>
      <vt:lpstr>2.10</vt:lpstr>
      <vt:lpstr>2.11</vt:lpstr>
      <vt:lpstr>2.12</vt:lpstr>
      <vt:lpstr>2.12a</vt:lpstr>
      <vt:lpstr>2.13</vt:lpstr>
      <vt:lpstr>2.13a</vt:lpstr>
      <vt:lpstr>2.14</vt:lpstr>
      <vt:lpstr>2.14a</vt:lpstr>
      <vt:lpstr>2.15</vt:lpstr>
      <vt:lpstr>2.16</vt:lpstr>
      <vt:lpstr>3.1</vt:lpstr>
      <vt:lpstr>3.2</vt:lpstr>
      <vt:lpstr>3.3</vt:lpstr>
      <vt:lpstr>3.4</vt:lpstr>
      <vt:lpstr>3.5</vt:lpstr>
      <vt:lpstr>3.6</vt:lpstr>
      <vt:lpstr>3.7</vt:lpstr>
      <vt:lpstr>3.8</vt:lpstr>
      <vt:lpstr>3.9</vt:lpstr>
      <vt:lpstr>3.10</vt:lpstr>
      <vt:lpstr>3.11</vt:lpstr>
      <vt:lpstr>3.12</vt:lpstr>
      <vt:lpstr>3.13</vt:lpstr>
      <vt:lpstr>4.1</vt:lpstr>
      <vt:lpstr>4.2</vt:lpstr>
      <vt:lpstr>VerNum</vt:lpstr>
      <vt:lpstr>VerPub</vt:lpstr>
    </vt:vector>
  </TitlesOfParts>
  <Company>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Kester</dc:creator>
  <cp:lastModifiedBy>Paul Kester</cp:lastModifiedBy>
  <dcterms:created xsi:type="dcterms:W3CDTF">2019-09-02T11:23:36Z</dcterms:created>
  <dcterms:modified xsi:type="dcterms:W3CDTF">2020-10-07T11:33:26Z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81c3bd8b-6cac-43ff-9bd1-4f8254412b7d</vt:lpwstr>
  </property>
  <property fmtid="{D5CDD505-2E9C-101B-9397-08002B2CF9AE}" pid="3" name="HCAGPMS">
    <vt:lpwstr>OFFICIAL</vt:lpwstr>
  </property>
  <property fmtid="{D5CDD505-2E9C-101B-9397-08002B2CF9AE}" pid="4" name="MSIP_Label_727fb50e-81d5-40a5-b712-4eff31972ce4_Enabled">
    <vt:lpwstr>True</vt:lpwstr>
  </property>
  <property fmtid="{D5CDD505-2E9C-101B-9397-08002B2CF9AE}" pid="5" name="MSIP_Label_727fb50e-81d5-40a5-b712-4eff31972ce4_SiteId">
    <vt:lpwstr>faa8e269-0811-4538-82e7-4d29009219bf</vt:lpwstr>
  </property>
  <property fmtid="{D5CDD505-2E9C-101B-9397-08002B2CF9AE}" pid="6" name="MSIP_Label_727fb50e-81d5-40a5-b712-4eff31972ce4_Owner">
    <vt:lpwstr>Paul.Kester@rsh.gov.uk</vt:lpwstr>
  </property>
  <property fmtid="{D5CDD505-2E9C-101B-9397-08002B2CF9AE}" pid="7" name="MSIP_Label_727fb50e-81d5-40a5-b712-4eff31972ce4_SetDate">
    <vt:lpwstr>2020-05-05T12:14:01.6441106Z</vt:lpwstr>
  </property>
  <property fmtid="{D5CDD505-2E9C-101B-9397-08002B2CF9AE}" pid="8" name="MSIP_Label_727fb50e-81d5-40a5-b712-4eff31972ce4_Name">
    <vt:lpwstr>Official</vt:lpwstr>
  </property>
  <property fmtid="{D5CDD505-2E9C-101B-9397-08002B2CF9AE}" pid="9" name="MSIP_Label_727fb50e-81d5-40a5-b712-4eff31972ce4_Application">
    <vt:lpwstr>Microsoft Azure Information Protection</vt:lpwstr>
  </property>
  <property fmtid="{D5CDD505-2E9C-101B-9397-08002B2CF9AE}" pid="10" name="MSIP_Label_727fb50e-81d5-40a5-b712-4eff31972ce4_ActionId">
    <vt:lpwstr>25d54adb-21cb-488f-90c9-8c3f490f9e30</vt:lpwstr>
  </property>
  <property fmtid="{D5CDD505-2E9C-101B-9397-08002B2CF9AE}" pid="11" name="MSIP_Label_727fb50e-81d5-40a5-b712-4eff31972ce4_Extended_MSFT_Method">
    <vt:lpwstr>Automatic</vt:lpwstr>
  </property>
  <property fmtid="{D5CDD505-2E9C-101B-9397-08002B2CF9AE}" pid="12" name="Sensitivity">
    <vt:lpwstr>Official</vt:lpwstr>
  </property>
</Properties>
</file>