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ynanj\Documents\Gov UK\"/>
    </mc:Choice>
  </mc:AlternateContent>
  <xr:revisionPtr revIDLastSave="0" documentId="8_{9D45C6E4-8561-4134-9CE0-8F76366724A7}" xr6:coauthVersionLast="45" xr6:coauthVersionMax="45" xr10:uidLastSave="{00000000-0000-0000-0000-000000000000}"/>
  <bookViews>
    <workbookView xWindow="-90" yWindow="-90" windowWidth="19380" windowHeight="9765" tabRatio="500" activeTab="2" xr2:uid="{00000000-000D-0000-FFFF-FFFF00000000}"/>
  </bookViews>
  <sheets>
    <sheet name="Standard Template" sheetId="21" r:id="rId1"/>
    <sheet name="Match funding" sheetId="23" r:id="rId2"/>
    <sheet name="Chart" sheetId="2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2" l="1"/>
  <c r="E5" i="22"/>
  <c r="E4" i="22"/>
  <c r="D12" i="22" l="1"/>
  <c r="E12" i="22" s="1"/>
  <c r="D11" i="22"/>
  <c r="E11" i="22" s="1"/>
  <c r="D10" i="22"/>
  <c r="E10" i="22" s="1"/>
  <c r="D9" i="22"/>
  <c r="E9" i="22" s="1"/>
  <c r="D8" i="22"/>
  <c r="E8" i="22" s="1"/>
  <c r="D7" i="22"/>
  <c r="E7" i="22" s="1"/>
  <c r="D6" i="22"/>
  <c r="E6" i="22" s="1"/>
  <c r="D5" i="22"/>
  <c r="D4" i="22"/>
  <c r="E3" i="22"/>
  <c r="G3" i="22" s="1"/>
  <c r="G4" i="22" s="1"/>
  <c r="F3" i="22"/>
  <c r="F4" i="22" l="1"/>
  <c r="H3" i="22"/>
  <c r="G5" i="22"/>
  <c r="G6" i="22" s="1"/>
  <c r="G7" i="22" s="1"/>
  <c r="G8" i="22" s="1"/>
  <c r="G9" i="22" s="1"/>
  <c r="G10" i="22" s="1"/>
  <c r="G11" i="22" s="1"/>
  <c r="G12" i="22" s="1"/>
  <c r="D17" i="22"/>
  <c r="E17" i="22"/>
  <c r="D156" i="21"/>
  <c r="D160" i="21" s="1"/>
  <c r="H156" i="21"/>
  <c r="H159" i="21" s="1"/>
  <c r="F5" i="22" l="1"/>
  <c r="H5" i="22" s="1"/>
  <c r="H4" i="22"/>
  <c r="H158" i="21"/>
  <c r="D159" i="21"/>
  <c r="F6" i="22" l="1"/>
  <c r="F7" i="22" l="1"/>
  <c r="H6" i="22"/>
  <c r="F8" i="22" l="1"/>
  <c r="H7" i="22"/>
  <c r="F9" i="22" l="1"/>
  <c r="H8" i="22"/>
  <c r="F10" i="22" l="1"/>
  <c r="H9" i="22"/>
  <c r="F11" i="22" l="1"/>
  <c r="H10" i="22"/>
  <c r="F12" i="22" l="1"/>
  <c r="H12" i="22" s="1"/>
  <c r="H11" i="22"/>
</calcChain>
</file>

<file path=xl/sharedStrings.xml><?xml version="1.0" encoding="utf-8"?>
<sst xmlns="http://schemas.openxmlformats.org/spreadsheetml/2006/main" count="68" uniqueCount="46">
  <si>
    <t>Project Reference Number</t>
  </si>
  <si>
    <t>Name of Grant Recipient</t>
  </si>
  <si>
    <t>Name of Project</t>
  </si>
  <si>
    <t>Name of Allocated MO</t>
  </si>
  <si>
    <t>Grant Size Awarded (£)</t>
  </si>
  <si>
    <t>Start Date</t>
  </si>
  <si>
    <t xml:space="preserve">Grant Offer Letter End Date </t>
  </si>
  <si>
    <t>Current Forecast End Date</t>
  </si>
  <si>
    <t>Next Milestone Date</t>
  </si>
  <si>
    <t>Next Milestone Payment (£)</t>
  </si>
  <si>
    <t>Next Quarterly Report Due</t>
  </si>
  <si>
    <t>Insert Date of Latest Review</t>
  </si>
  <si>
    <t>Milestone Number</t>
  </si>
  <si>
    <t>Milestone Name &amp; Description of Outputs</t>
  </si>
  <si>
    <t>Original Date</t>
  </si>
  <si>
    <t>Maximum Grant Payable (£)</t>
  </si>
  <si>
    <t>Evidence of achievement to be provided</t>
  </si>
  <si>
    <t>Verification criterion</t>
  </si>
  <si>
    <t>Revised Date</t>
  </si>
  <si>
    <t xml:space="preserve">Actual Grant Claim (£) </t>
  </si>
  <si>
    <t>Does the actual/forecast spend match the grant award (£)?</t>
  </si>
  <si>
    <t>Notes:</t>
  </si>
  <si>
    <t>If you need to insert a new milestone output or evidence - please highlight the text in yellow.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</si>
  <si>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</si>
  <si>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</si>
  <si>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</si>
  <si>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</si>
  <si>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</si>
  <si>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</si>
  <si>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</si>
  <si>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</si>
  <si>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</si>
  <si>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</si>
  <si>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Dates</t>
  </si>
  <si>
    <t>Budget</t>
  </si>
  <si>
    <t>Claim</t>
  </si>
  <si>
    <t>TOTALS</t>
  </si>
  <si>
    <t>Budget Cumm'</t>
  </si>
  <si>
    <t>Claim Cum'</t>
  </si>
  <si>
    <t>Cum' Diff'</t>
  </si>
  <si>
    <t>Source of match funding</t>
  </si>
  <si>
    <t>Amount of match funding</t>
  </si>
  <si>
    <t>Time period</t>
  </si>
  <si>
    <t>Add extra rows as appropriate</t>
  </si>
  <si>
    <t>Appendix 9 Milestone Schedule</t>
  </si>
  <si>
    <t xml:space="preserve">If it is necessary to amend a milestone output or evidence of achievement - please highlight the text in red so that your MO/BEIS can easy identify that a revision has occurred.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</si>
</sst>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.00_);[Red]\(&quot;£&quot;#,##0.00\)"/>
    <numFmt numFmtId="165" formatCode="_(&quot;£&quot;* #,##0.00_);_(&quot;£&quot;* \(#,##0.00\);_(&quot;£&quot;* &quot;-&quot;??_);_(@_)"/>
    <numFmt numFmtId="166" formatCode="&quot;£&quot;#,##0.00;[Red]&quot;£&quot;#,##0.00"/>
    <numFmt numFmtId="167" formatCode="dd/mm/yy;@"/>
    <numFmt numFmtId="168" formatCode="_(&quot;£&quot;* #,##0_);_(&quot;£&quot;* \(#,##0\);_(&quot;£&quot;* &quot;-&quot;??_);_(@_)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96">
    <xf numFmtId="0" fontId="0" fillId="0" borderId="0" xfId="0"/>
    <xf numFmtId="164" fontId="4" fillId="2" borderId="4" xfId="0" applyNumberFormat="1" applyFont="1" applyFill="1" applyBorder="1" applyAlignment="1">
      <alignment horizontal="right" vertical="center"/>
    </xf>
    <xf numFmtId="1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7" fontId="3" fillId="0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3" fillId="0" borderId="0" xfId="0" applyFont="1"/>
    <xf numFmtId="166" fontId="8" fillId="0" borderId="0" xfId="0" applyNumberFormat="1" applyFont="1" applyAlignment="1">
      <alignment horizontal="center"/>
    </xf>
    <xf numFmtId="166" fontId="10" fillId="0" borderId="0" xfId="0" applyNumberFormat="1" applyFont="1"/>
    <xf numFmtId="15" fontId="3" fillId="0" borderId="10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5" borderId="0" xfId="0" applyFont="1" applyFill="1"/>
    <xf numFmtId="0" fontId="10" fillId="5" borderId="0" xfId="0" applyFont="1" applyFill="1" applyBorder="1"/>
    <xf numFmtId="14" fontId="4" fillId="2" borderId="0" xfId="0" applyNumberFormat="1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167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4" fillId="2" borderId="0" xfId="1" applyFont="1" applyFill="1" applyBorder="1" applyAlignment="1">
      <alignment horizontal="right" vertical="center" wrapText="1"/>
    </xf>
    <xf numFmtId="167" fontId="5" fillId="2" borderId="0" xfId="0" applyNumberFormat="1" applyFont="1" applyFill="1" applyBorder="1" applyAlignment="1">
      <alignment horizontal="center" vertical="center" wrapText="1"/>
    </xf>
    <xf numFmtId="165" fontId="5" fillId="2" borderId="0" xfId="1" applyFont="1" applyFill="1" applyBorder="1" applyAlignment="1">
      <alignment vertical="center" wrapText="1"/>
    </xf>
    <xf numFmtId="165" fontId="3" fillId="2" borderId="9" xfId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165" fontId="3" fillId="2" borderId="3" xfId="1" applyFont="1" applyFill="1" applyBorder="1" applyAlignment="1">
      <alignment horizontal="right" vertical="center" wrapText="1"/>
    </xf>
    <xf numFmtId="166" fontId="10" fillId="0" borderId="0" xfId="0" applyNumberFormat="1" applyFont="1" applyAlignment="1">
      <alignment horizontal="center"/>
    </xf>
    <xf numFmtId="14" fontId="3" fillId="4" borderId="10" xfId="0" applyNumberFormat="1" applyFont="1" applyFill="1" applyBorder="1" applyAlignment="1">
      <alignment horizontal="right" vertical="center" wrapText="1"/>
    </xf>
    <xf numFmtId="17" fontId="10" fillId="0" borderId="0" xfId="0" applyNumberFormat="1" applyFont="1"/>
    <xf numFmtId="165" fontId="10" fillId="0" borderId="0" xfId="0" applyNumberFormat="1" applyFont="1"/>
    <xf numFmtId="0" fontId="0" fillId="0" borderId="32" xfId="0" applyBorder="1"/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17" fontId="10" fillId="0" borderId="36" xfId="0" applyNumberFormat="1" applyFont="1" applyBorder="1"/>
    <xf numFmtId="17" fontId="0" fillId="0" borderId="36" xfId="0" applyNumberForma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165" fontId="0" fillId="0" borderId="9" xfId="0" applyNumberFormat="1" applyBorder="1"/>
    <xf numFmtId="0" fontId="18" fillId="0" borderId="4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8" fontId="0" fillId="0" borderId="0" xfId="0" applyNumberFormat="1"/>
    <xf numFmtId="168" fontId="18" fillId="0" borderId="0" xfId="0" applyNumberFormat="1" applyFont="1"/>
    <xf numFmtId="17" fontId="18" fillId="0" borderId="36" xfId="0" applyNumberFormat="1" applyFont="1" applyBorder="1"/>
    <xf numFmtId="6" fontId="18" fillId="0" borderId="0" xfId="0" applyNumberFormat="1" applyFont="1"/>
    <xf numFmtId="6" fontId="0" fillId="0" borderId="0" xfId="0" applyNumberFormat="1"/>
    <xf numFmtId="44" fontId="10" fillId="0" borderId="0" xfId="0" applyNumberFormat="1" applyFont="1"/>
    <xf numFmtId="44" fontId="8" fillId="0" borderId="0" xfId="0" applyNumberFormat="1" applyFont="1"/>
    <xf numFmtId="6" fontId="18" fillId="0" borderId="32" xfId="0" applyNumberFormat="1" applyFont="1" applyBorder="1"/>
    <xf numFmtId="6" fontId="0" fillId="5" borderId="37" xfId="0" applyNumberFormat="1" applyFont="1" applyFill="1" applyBorder="1"/>
    <xf numFmtId="6" fontId="0" fillId="0" borderId="32" xfId="0" applyNumberFormat="1" applyBorder="1"/>
    <xf numFmtId="6" fontId="0" fillId="0" borderId="37" xfId="0" applyNumberFormat="1" applyBorder="1"/>
    <xf numFmtId="6" fontId="18" fillId="4" borderId="37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67" fontId="16" fillId="0" borderId="0" xfId="0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65" fontId="9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165" fontId="4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/>
    <xf numFmtId="165" fontId="4" fillId="0" borderId="0" xfId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4" fillId="0" borderId="0" xfId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6" fontId="0" fillId="0" borderId="42" xfId="0" applyNumberFormat="1" applyBorder="1"/>
    <xf numFmtId="6" fontId="0" fillId="0" borderId="43" xfId="0" applyNumberFormat="1" applyBorder="1"/>
    <xf numFmtId="49" fontId="4" fillId="0" borderId="14" xfId="0" applyNumberFormat="1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vertical="center" wrapText="1"/>
    </xf>
    <xf numFmtId="49" fontId="4" fillId="0" borderId="10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7" fontId="16" fillId="0" borderId="14" xfId="0" applyNumberFormat="1" applyFont="1" applyFill="1" applyBorder="1" applyAlignment="1">
      <alignment horizontal="center" vertical="center" wrapText="1"/>
    </xf>
    <xf numFmtId="167" fontId="16" fillId="0" borderId="15" xfId="0" applyNumberFormat="1" applyFont="1" applyFill="1" applyBorder="1" applyAlignment="1">
      <alignment horizontal="center" vertical="center" wrapText="1"/>
    </xf>
    <xf numFmtId="167" fontId="16" fillId="0" borderId="10" xfId="0" applyNumberFormat="1" applyFont="1" applyFill="1" applyBorder="1" applyAlignment="1">
      <alignment horizontal="center" vertical="center" wrapText="1"/>
    </xf>
    <xf numFmtId="165" fontId="5" fillId="0" borderId="14" xfId="1" applyFont="1" applyFill="1" applyBorder="1" applyAlignment="1">
      <alignment horizontal="center" vertical="center" wrapText="1"/>
    </xf>
    <xf numFmtId="165" fontId="5" fillId="0" borderId="15" xfId="1" applyFont="1" applyFill="1" applyBorder="1" applyAlignment="1">
      <alignment horizontal="center" vertical="center" wrapText="1"/>
    </xf>
    <xf numFmtId="165" fontId="5" fillId="0" borderId="10" xfId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vertical="center" wrapText="1"/>
    </xf>
    <xf numFmtId="49" fontId="14" fillId="0" borderId="15" xfId="0" applyNumberFormat="1" applyFont="1" applyFill="1" applyBorder="1" applyAlignment="1">
      <alignment vertical="center" wrapText="1"/>
    </xf>
    <xf numFmtId="49" fontId="14" fillId="0" borderId="10" xfId="0" applyNumberFormat="1" applyFont="1" applyFill="1" applyBorder="1" applyAlignment="1">
      <alignment vertical="center" wrapText="1"/>
    </xf>
    <xf numFmtId="14" fontId="4" fillId="0" borderId="14" xfId="0" applyNumberFormat="1" applyFont="1" applyFill="1" applyBorder="1" applyAlignment="1">
      <alignment horizontal="left" vertical="center" wrapText="1"/>
    </xf>
    <xf numFmtId="14" fontId="4" fillId="0" borderId="15" xfId="0" applyNumberFormat="1" applyFont="1" applyFill="1" applyBorder="1" applyAlignment="1">
      <alignment horizontal="left" vertical="center" wrapText="1"/>
    </xf>
    <xf numFmtId="14" fontId="4" fillId="0" borderId="10" xfId="0" applyNumberFormat="1" applyFont="1" applyFill="1" applyBorder="1" applyAlignment="1">
      <alignment horizontal="left" vertical="center" wrapText="1"/>
    </xf>
    <xf numFmtId="167" fontId="5" fillId="0" borderId="14" xfId="0" applyNumberFormat="1" applyFont="1" applyFill="1" applyBorder="1" applyAlignment="1">
      <alignment horizontal="center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167" fontId="5" fillId="0" borderId="1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65" fontId="9" fillId="0" borderId="14" xfId="1" applyFont="1" applyFill="1" applyBorder="1" applyAlignment="1">
      <alignment horizontal="center" vertical="center" wrapText="1"/>
    </xf>
    <xf numFmtId="165" fontId="9" fillId="0" borderId="15" xfId="1" applyFont="1" applyFill="1" applyBorder="1" applyAlignment="1">
      <alignment horizontal="center" vertical="center" wrapText="1"/>
    </xf>
    <xf numFmtId="165" fontId="9" fillId="0" borderId="10" xfId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7" fontId="4" fillId="0" borderId="14" xfId="0" applyNumberFormat="1" applyFont="1" applyFill="1" applyBorder="1" applyAlignment="1">
      <alignment horizontal="center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167" fontId="4" fillId="0" borderId="1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5" fontId="4" fillId="0" borderId="14" xfId="1" applyFont="1" applyFill="1" applyBorder="1" applyAlignment="1">
      <alignment horizontal="center" vertical="center" wrapText="1"/>
    </xf>
    <xf numFmtId="165" fontId="4" fillId="0" borderId="15" xfId="1" applyFont="1" applyFill="1" applyBorder="1" applyAlignment="1">
      <alignment horizontal="center" vertical="center" wrapText="1"/>
    </xf>
    <xf numFmtId="165" fontId="4" fillId="0" borderId="10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15" fillId="0" borderId="14" xfId="0" applyNumberFormat="1" applyFont="1" applyFill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67" fontId="4" fillId="0" borderId="20" xfId="0" applyNumberFormat="1" applyFont="1" applyFill="1" applyBorder="1" applyAlignment="1">
      <alignment horizontal="center" vertical="center" wrapText="1"/>
    </xf>
    <xf numFmtId="167" fontId="4" fillId="0" borderId="21" xfId="0" applyNumberFormat="1" applyFont="1" applyFill="1" applyBorder="1" applyAlignment="1">
      <alignment horizontal="center" vertical="center" wrapText="1"/>
    </xf>
    <xf numFmtId="167" fontId="4" fillId="0" borderId="2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7" fontId="14" fillId="0" borderId="14" xfId="0" applyNumberFormat="1" applyFont="1" applyFill="1" applyBorder="1" applyAlignment="1">
      <alignment horizontal="center" vertical="center" wrapText="1"/>
    </xf>
    <xf numFmtId="167" fontId="14" fillId="0" borderId="15" xfId="0" applyNumberFormat="1" applyFont="1" applyFill="1" applyBorder="1" applyAlignment="1">
      <alignment horizontal="center" vertical="center" wrapText="1"/>
    </xf>
    <xf numFmtId="167" fontId="14" fillId="0" borderId="10" xfId="0" applyNumberFormat="1" applyFont="1" applyFill="1" applyBorder="1" applyAlignment="1">
      <alignment horizontal="center" vertical="center" wrapText="1"/>
    </xf>
    <xf numFmtId="167" fontId="5" fillId="0" borderId="20" xfId="0" applyNumberFormat="1" applyFont="1" applyFill="1" applyBorder="1" applyAlignment="1">
      <alignment horizontal="center" vertical="center" wrapText="1"/>
    </xf>
    <xf numFmtId="167" fontId="5" fillId="0" borderId="21" xfId="0" applyNumberFormat="1" applyFont="1" applyFill="1" applyBorder="1" applyAlignment="1">
      <alignment horizontal="center" vertical="center" wrapText="1"/>
    </xf>
    <xf numFmtId="167" fontId="5" fillId="0" borderId="22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3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0" xfId="0" applyFont="1" applyAlignment="1"/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4" fontId="4" fillId="0" borderId="29" xfId="0" applyNumberFormat="1" applyFont="1" applyFill="1" applyBorder="1" applyAlignment="1">
      <alignment horizontal="center" vertical="center" wrapText="1"/>
    </xf>
    <xf numFmtId="167" fontId="4" fillId="0" borderId="22" xfId="0" applyNumberFormat="1" applyFont="1" applyFill="1" applyBorder="1" applyAlignment="1">
      <alignment horizontal="center" vertical="center" wrapText="1"/>
    </xf>
    <xf numFmtId="167" fontId="16" fillId="0" borderId="20" xfId="0" applyNumberFormat="1" applyFont="1" applyFill="1" applyBorder="1" applyAlignment="1">
      <alignment horizontal="center" vertical="center" wrapText="1"/>
    </xf>
    <xf numFmtId="167" fontId="16" fillId="0" borderId="21" xfId="0" applyNumberFormat="1" applyFont="1" applyFill="1" applyBorder="1" applyAlignment="1">
      <alignment horizontal="center" vertical="center" wrapText="1"/>
    </xf>
    <xf numFmtId="167" fontId="16" fillId="0" borderId="25" xfId="0" applyNumberFormat="1" applyFont="1" applyFill="1" applyBorder="1" applyAlignment="1">
      <alignment horizontal="center" vertical="center" wrapText="1"/>
    </xf>
    <xf numFmtId="167" fontId="16" fillId="0" borderId="2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65" fontId="4" fillId="0" borderId="14" xfId="1" applyFont="1" applyFill="1" applyBorder="1" applyAlignment="1">
      <alignment horizontal="right" vertical="center" wrapText="1"/>
    </xf>
    <xf numFmtId="165" fontId="4" fillId="0" borderId="15" xfId="1" applyFont="1" applyFill="1" applyBorder="1" applyAlignment="1">
      <alignment horizontal="right" vertical="center" wrapText="1"/>
    </xf>
    <xf numFmtId="165" fontId="4" fillId="0" borderId="10" xfId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</cellXfs>
  <cellStyles count="5">
    <cellStyle name="Currency" xfId="1" builtinId="4"/>
    <cellStyle name="Currency 2" xfId="4" xr:uid="{DF4848AD-8A44-4D7F-B59D-1AAA4C7B9F29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Budget</a:t>
            </a:r>
            <a:r>
              <a:rPr lang="en-GB" baseline="0"/>
              <a:t> vs Claims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Chart!$D$2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Chart!$C$3:$C$15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Chart!$D$3:$D$12</c:f>
              <c:numCache>
                <c:formatCode>"£"#,##0_);[Red]\("£"#,##0\)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E-4774-818E-C4E69102E286}"/>
            </c:ext>
          </c:extLst>
        </c:ser>
        <c:ser>
          <c:idx val="1"/>
          <c:order val="1"/>
          <c:tx>
            <c:strRef>
              <c:f>Chart!$E$2</c:f>
              <c:strCache>
                <c:ptCount val="1"/>
                <c:pt idx="0">
                  <c:v>Claim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Chart!$C$3:$C$15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Chart!$E$3:$E$12</c:f>
              <c:numCache>
                <c:formatCode>"£"#,##0_);[Red]\("£"#,##0\)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1E-4774-818E-C4E69102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813135"/>
        <c:axId val="1029558015"/>
      </c:barChart>
      <c:lineChart>
        <c:grouping val="standard"/>
        <c:varyColors val="0"/>
        <c:ser>
          <c:idx val="2"/>
          <c:order val="2"/>
          <c:tx>
            <c:strRef>
              <c:f>Chart!$F$2</c:f>
              <c:strCache>
                <c:ptCount val="1"/>
                <c:pt idx="0">
                  <c:v>Budget Cumm'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Chart!$C$3:$C$17</c:f>
              <c:strCache>
                <c:ptCount val="15"/>
                <c:pt idx="0">
                  <c:v>Dec-20</c:v>
                </c:pt>
                <c:pt idx="1">
                  <c:v>Jan-21</c:v>
                </c:pt>
                <c:pt idx="2">
                  <c:v>Feb-21</c:v>
                </c:pt>
                <c:pt idx="3">
                  <c:v>Mar-21</c:v>
                </c:pt>
                <c:pt idx="4">
                  <c:v>Apr-21</c:v>
                </c:pt>
                <c:pt idx="5">
                  <c:v>May-21</c:v>
                </c:pt>
                <c:pt idx="6">
                  <c:v>Jun-21</c:v>
                </c:pt>
                <c:pt idx="7">
                  <c:v>Jul-21</c:v>
                </c:pt>
                <c:pt idx="8">
                  <c:v>Aug-21</c:v>
                </c:pt>
                <c:pt idx="9">
                  <c:v>Sep-21</c:v>
                </c:pt>
                <c:pt idx="10">
                  <c:v>Oct-21</c:v>
                </c:pt>
                <c:pt idx="11">
                  <c:v>Nov-21</c:v>
                </c:pt>
                <c:pt idx="12">
                  <c:v>Dec-21</c:v>
                </c:pt>
                <c:pt idx="14">
                  <c:v>TOTALS</c:v>
                </c:pt>
              </c:strCache>
            </c:strRef>
          </c:cat>
          <c:val>
            <c:numRef>
              <c:f>Chart!$F$3:$F$17</c:f>
              <c:numCache>
                <c:formatCode>_("£"* #,##0_);_("£"* \(#,##0\);_("£"*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1E-4774-818E-C4E69102E286}"/>
            </c:ext>
          </c:extLst>
        </c:ser>
        <c:ser>
          <c:idx val="3"/>
          <c:order val="3"/>
          <c:tx>
            <c:strRef>
              <c:f>Chart!$G$2</c:f>
              <c:strCache>
                <c:ptCount val="1"/>
                <c:pt idx="0">
                  <c:v>Claim Cum'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Chart!$C$3:$C$17</c:f>
              <c:strCache>
                <c:ptCount val="15"/>
                <c:pt idx="0">
                  <c:v>Dec-20</c:v>
                </c:pt>
                <c:pt idx="1">
                  <c:v>Jan-21</c:v>
                </c:pt>
                <c:pt idx="2">
                  <c:v>Feb-21</c:v>
                </c:pt>
                <c:pt idx="3">
                  <c:v>Mar-21</c:v>
                </c:pt>
                <c:pt idx="4">
                  <c:v>Apr-21</c:v>
                </c:pt>
                <c:pt idx="5">
                  <c:v>May-21</c:v>
                </c:pt>
                <c:pt idx="6">
                  <c:v>Jun-21</c:v>
                </c:pt>
                <c:pt idx="7">
                  <c:v>Jul-21</c:v>
                </c:pt>
                <c:pt idx="8">
                  <c:v>Aug-21</c:v>
                </c:pt>
                <c:pt idx="9">
                  <c:v>Sep-21</c:v>
                </c:pt>
                <c:pt idx="10">
                  <c:v>Oct-21</c:v>
                </c:pt>
                <c:pt idx="11">
                  <c:v>Nov-21</c:v>
                </c:pt>
                <c:pt idx="12">
                  <c:v>Dec-21</c:v>
                </c:pt>
                <c:pt idx="14">
                  <c:v>TOTALS</c:v>
                </c:pt>
              </c:strCache>
            </c:strRef>
          </c:cat>
          <c:val>
            <c:numRef>
              <c:f>Chart!$G$3:$G$17</c:f>
              <c:numCache>
                <c:formatCode>_("£"* #,##0_);_("£"* \(#,##0\);_("£"*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1E-4774-818E-C4E69102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13135"/>
        <c:axId val="1029558015"/>
      </c:lineChart>
      <c:dateAx>
        <c:axId val="114481313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558015"/>
        <c:crosses val="autoZero"/>
        <c:auto val="1"/>
        <c:lblOffset val="100"/>
        <c:baseTimeUnit val="months"/>
      </c:dateAx>
      <c:valAx>
        <c:axId val="1029558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_);[Red]\(&quot;£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81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</xdr:colOff>
      <xdr:row>1</xdr:row>
      <xdr:rowOff>11430</xdr:rowOff>
    </xdr:from>
    <xdr:to>
      <xdr:col>18</xdr:col>
      <xdr:colOff>7620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9281E0-6F99-41B4-90F5-4A242CD12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48B5D-C889-4F97-AB47-C91331B7FEED}">
  <sheetPr>
    <pageSetUpPr fitToPage="1"/>
  </sheetPr>
  <dimension ref="A1:M164"/>
  <sheetViews>
    <sheetView zoomScaleNormal="100" workbookViewId="0">
      <selection activeCell="E10" sqref="E10"/>
    </sheetView>
  </sheetViews>
  <sheetFormatPr defaultColWidth="11" defaultRowHeight="15.25" x14ac:dyDescent="0.65"/>
  <cols>
    <col min="1" max="1" width="11" style="6"/>
    <col min="2" max="2" width="25.5" style="6" bestFit="1" customWidth="1"/>
    <col min="3" max="3" width="16.2890625" style="6" customWidth="1"/>
    <col min="4" max="4" width="21.2890625" style="6" customWidth="1"/>
    <col min="5" max="5" width="27.08203125" style="6" customWidth="1"/>
    <col min="6" max="6" width="18.2890625" style="6" customWidth="1"/>
    <col min="7" max="7" width="14.58203125" style="6" customWidth="1"/>
    <col min="8" max="8" width="15.08203125" style="6" customWidth="1"/>
    <col min="9" max="9" width="11" style="6"/>
    <col min="10" max="12" width="12.2890625" style="6" bestFit="1" customWidth="1"/>
    <col min="13" max="16384" width="11" style="6"/>
  </cols>
  <sheetData>
    <row r="1" spans="1:12" ht="16" thickBot="1" x14ac:dyDescent="0.8">
      <c r="A1" s="133" t="s">
        <v>0</v>
      </c>
      <c r="B1" s="134"/>
      <c r="C1" s="4"/>
    </row>
    <row r="2" spans="1:12" ht="18.75" thickBot="1" x14ac:dyDescent="0.95">
      <c r="A2" s="133" t="s">
        <v>1</v>
      </c>
      <c r="B2" s="134"/>
      <c r="C2" s="4"/>
      <c r="E2" s="7"/>
    </row>
    <row r="3" spans="1:12" ht="16" thickBot="1" x14ac:dyDescent="0.8">
      <c r="A3" s="133" t="s">
        <v>2</v>
      </c>
      <c r="B3" s="134"/>
      <c r="C3" s="4"/>
    </row>
    <row r="4" spans="1:12" ht="16" thickBot="1" x14ac:dyDescent="0.8">
      <c r="A4" s="133" t="s">
        <v>3</v>
      </c>
      <c r="B4" s="137"/>
      <c r="C4" s="3"/>
    </row>
    <row r="5" spans="1:12" ht="16" thickBot="1" x14ac:dyDescent="0.8">
      <c r="A5" s="133" t="s">
        <v>4</v>
      </c>
      <c r="B5" s="134"/>
      <c r="C5" s="1"/>
    </row>
    <row r="6" spans="1:12" ht="16" thickBot="1" x14ac:dyDescent="0.8">
      <c r="A6" s="133" t="s">
        <v>5</v>
      </c>
      <c r="B6" s="134"/>
      <c r="C6" s="2"/>
    </row>
    <row r="7" spans="1:12" ht="16" thickBot="1" x14ac:dyDescent="0.8">
      <c r="A7" s="12" t="s">
        <v>6</v>
      </c>
      <c r="B7" s="11"/>
      <c r="C7" s="2"/>
    </row>
    <row r="8" spans="1:12" ht="16" thickBot="1" x14ac:dyDescent="0.8">
      <c r="A8" s="133" t="s">
        <v>7</v>
      </c>
      <c r="B8" s="134"/>
      <c r="C8" s="15"/>
    </row>
    <row r="9" spans="1:12" ht="23.4" customHeight="1" thickBot="1" x14ac:dyDescent="0.8">
      <c r="A9" s="165" t="s">
        <v>8</v>
      </c>
      <c r="B9" s="166"/>
      <c r="C9" s="5"/>
    </row>
    <row r="10" spans="1:12" ht="24" customHeight="1" thickBot="1" x14ac:dyDescent="0.8">
      <c r="A10" s="133" t="s">
        <v>9</v>
      </c>
      <c r="B10" s="167"/>
      <c r="C10" s="34"/>
    </row>
    <row r="11" spans="1:12" ht="16" thickBot="1" x14ac:dyDescent="0.8">
      <c r="A11" s="133" t="s">
        <v>10</v>
      </c>
      <c r="B11" s="167"/>
      <c r="C11" s="10"/>
    </row>
    <row r="12" spans="1:12" ht="16.25" thickBot="1" x14ac:dyDescent="0.8">
      <c r="A12" s="138" t="s">
        <v>44</v>
      </c>
      <c r="B12" s="139"/>
      <c r="C12" s="139"/>
      <c r="D12" s="139"/>
      <c r="E12" s="139"/>
      <c r="F12" s="139"/>
      <c r="G12" s="154" t="s">
        <v>11</v>
      </c>
      <c r="H12" s="155"/>
    </row>
    <row r="13" spans="1:12" ht="53.25" customHeight="1" thickBot="1" x14ac:dyDescent="0.8">
      <c r="A13" s="16" t="s">
        <v>12</v>
      </c>
      <c r="B13" s="17" t="s">
        <v>13</v>
      </c>
      <c r="C13" s="18" t="s">
        <v>14</v>
      </c>
      <c r="D13" s="17" t="s">
        <v>15</v>
      </c>
      <c r="E13" s="17" t="s">
        <v>16</v>
      </c>
      <c r="F13" s="17" t="s">
        <v>17</v>
      </c>
      <c r="G13" s="17" t="s">
        <v>18</v>
      </c>
      <c r="H13" s="17" t="s">
        <v>19</v>
      </c>
    </row>
    <row r="14" spans="1:12" ht="15.7" customHeight="1" x14ac:dyDescent="0.65">
      <c r="A14" s="88">
        <v>1</v>
      </c>
      <c r="B14" s="91"/>
      <c r="C14" s="130"/>
      <c r="D14" s="97"/>
      <c r="E14" s="122"/>
      <c r="F14" s="103"/>
      <c r="G14" s="130"/>
      <c r="H14" s="113"/>
    </row>
    <row r="15" spans="1:12" ht="17.25" customHeight="1" x14ac:dyDescent="0.65">
      <c r="A15" s="89"/>
      <c r="B15" s="92"/>
      <c r="C15" s="107"/>
      <c r="D15" s="98"/>
      <c r="E15" s="123"/>
      <c r="F15" s="104"/>
      <c r="G15" s="107"/>
      <c r="H15" s="114"/>
      <c r="J15" s="35"/>
      <c r="K15" s="36"/>
      <c r="L15" s="36"/>
    </row>
    <row r="16" spans="1:12" ht="23.25" customHeight="1" x14ac:dyDescent="0.65">
      <c r="A16" s="89"/>
      <c r="B16" s="92"/>
      <c r="C16" s="107"/>
      <c r="D16" s="98"/>
      <c r="E16" s="123"/>
      <c r="F16" s="104"/>
      <c r="G16" s="107"/>
      <c r="H16" s="114"/>
    </row>
    <row r="17" spans="1:8" ht="3" customHeight="1" thickBot="1" x14ac:dyDescent="0.8">
      <c r="A17" s="90"/>
      <c r="B17" s="93"/>
      <c r="C17" s="108"/>
      <c r="D17" s="98"/>
      <c r="E17" s="124"/>
      <c r="F17" s="105"/>
      <c r="G17" s="108"/>
      <c r="H17" s="114"/>
    </row>
    <row r="18" spans="1:8" ht="4.9000000000000004" customHeight="1" x14ac:dyDescent="0.65">
      <c r="A18" s="88" t="s">
        <v>23</v>
      </c>
      <c r="B18" s="91"/>
      <c r="C18" s="130"/>
      <c r="D18" s="98"/>
      <c r="E18" s="122"/>
      <c r="F18" s="103"/>
      <c r="G18" s="130"/>
      <c r="H18" s="114"/>
    </row>
    <row r="19" spans="1:8" ht="24" customHeight="1" x14ac:dyDescent="0.65">
      <c r="A19" s="89"/>
      <c r="B19" s="92"/>
      <c r="C19" s="107"/>
      <c r="D19" s="98"/>
      <c r="E19" s="123"/>
      <c r="F19" s="104"/>
      <c r="G19" s="107"/>
      <c r="H19" s="114"/>
    </row>
    <row r="20" spans="1:8" ht="24" customHeight="1" x14ac:dyDescent="0.65">
      <c r="A20" s="89"/>
      <c r="B20" s="92"/>
      <c r="C20" s="107"/>
      <c r="D20" s="98"/>
      <c r="E20" s="123"/>
      <c r="F20" s="104"/>
      <c r="G20" s="107"/>
      <c r="H20" s="114"/>
    </row>
    <row r="21" spans="1:8" ht="6.7" customHeight="1" thickBot="1" x14ac:dyDescent="0.8">
      <c r="A21" s="90"/>
      <c r="B21" s="93"/>
      <c r="C21" s="108"/>
      <c r="D21" s="98"/>
      <c r="E21" s="124"/>
      <c r="F21" s="105"/>
      <c r="G21" s="108"/>
      <c r="H21" s="114"/>
    </row>
    <row r="22" spans="1:8" ht="5.4" customHeight="1" x14ac:dyDescent="0.65">
      <c r="A22" s="88" t="s">
        <v>23</v>
      </c>
      <c r="B22" s="91"/>
      <c r="C22" s="130"/>
      <c r="D22" s="98"/>
      <c r="E22" s="122"/>
      <c r="F22" s="103"/>
      <c r="G22" s="130"/>
      <c r="H22" s="114"/>
    </row>
    <row r="23" spans="1:8" ht="15.7" customHeight="1" x14ac:dyDescent="0.65">
      <c r="A23" s="89"/>
      <c r="B23" s="92"/>
      <c r="C23" s="107"/>
      <c r="D23" s="98"/>
      <c r="E23" s="123"/>
      <c r="F23" s="104"/>
      <c r="G23" s="107"/>
      <c r="H23" s="114"/>
    </row>
    <row r="24" spans="1:8" ht="24" customHeight="1" x14ac:dyDescent="0.65">
      <c r="A24" s="89"/>
      <c r="B24" s="92"/>
      <c r="C24" s="107"/>
      <c r="D24" s="98"/>
      <c r="E24" s="123"/>
      <c r="F24" s="104"/>
      <c r="G24" s="107"/>
      <c r="H24" s="114"/>
    </row>
    <row r="25" spans="1:8" ht="16.149999999999999" customHeight="1" thickBot="1" x14ac:dyDescent="0.8">
      <c r="A25" s="90"/>
      <c r="B25" s="93"/>
      <c r="C25" s="108"/>
      <c r="D25" s="98"/>
      <c r="E25" s="124"/>
      <c r="F25" s="105"/>
      <c r="G25" s="108"/>
      <c r="H25" s="114"/>
    </row>
    <row r="26" spans="1:8" ht="16.149999999999999" customHeight="1" thickBot="1" x14ac:dyDescent="0.8">
      <c r="A26" s="88" t="s">
        <v>23</v>
      </c>
      <c r="B26" s="109"/>
      <c r="C26" s="106"/>
      <c r="D26" s="97"/>
      <c r="E26" s="175"/>
      <c r="F26" s="112"/>
      <c r="G26" s="130"/>
      <c r="H26" s="114"/>
    </row>
    <row r="27" spans="1:8" ht="16.149999999999999" customHeight="1" thickBot="1" x14ac:dyDescent="0.8">
      <c r="A27" s="89"/>
      <c r="B27" s="110"/>
      <c r="C27" s="107"/>
      <c r="D27" s="98"/>
      <c r="E27" s="176"/>
      <c r="F27" s="112"/>
      <c r="G27" s="107"/>
      <c r="H27" s="114"/>
    </row>
    <row r="28" spans="1:8" ht="16.149999999999999" customHeight="1" thickBot="1" x14ac:dyDescent="0.8">
      <c r="A28" s="89"/>
      <c r="B28" s="110"/>
      <c r="C28" s="107"/>
      <c r="D28" s="98"/>
      <c r="E28" s="176"/>
      <c r="F28" s="112"/>
      <c r="G28" s="107"/>
      <c r="H28" s="114"/>
    </row>
    <row r="29" spans="1:8" ht="16.149999999999999" customHeight="1" thickBot="1" x14ac:dyDescent="0.8">
      <c r="A29" s="90"/>
      <c r="B29" s="111"/>
      <c r="C29" s="108"/>
      <c r="D29" s="99"/>
      <c r="E29" s="177"/>
      <c r="F29" s="112"/>
      <c r="G29" s="108"/>
      <c r="H29" s="114"/>
    </row>
    <row r="30" spans="1:8" ht="16.149999999999999" customHeight="1" thickBot="1" x14ac:dyDescent="0.8">
      <c r="A30" s="88" t="s">
        <v>23</v>
      </c>
      <c r="B30" s="91"/>
      <c r="C30" s="94"/>
      <c r="D30" s="97"/>
      <c r="E30" s="91"/>
      <c r="F30" s="112"/>
      <c r="G30" s="94"/>
      <c r="H30" s="114"/>
    </row>
    <row r="31" spans="1:8" ht="16.149999999999999" customHeight="1" thickBot="1" x14ac:dyDescent="0.8">
      <c r="A31" s="89"/>
      <c r="B31" s="92"/>
      <c r="C31" s="95"/>
      <c r="D31" s="98"/>
      <c r="E31" s="92"/>
      <c r="F31" s="112"/>
      <c r="G31" s="95"/>
      <c r="H31" s="114"/>
    </row>
    <row r="32" spans="1:8" ht="16.149999999999999" customHeight="1" thickBot="1" x14ac:dyDescent="0.8">
      <c r="A32" s="89"/>
      <c r="B32" s="92"/>
      <c r="C32" s="95"/>
      <c r="D32" s="98"/>
      <c r="E32" s="92"/>
      <c r="F32" s="112"/>
      <c r="G32" s="95"/>
      <c r="H32" s="114"/>
    </row>
    <row r="33" spans="1:13" ht="16.149999999999999" customHeight="1" thickBot="1" x14ac:dyDescent="0.8">
      <c r="A33" s="90"/>
      <c r="B33" s="93"/>
      <c r="C33" s="96"/>
      <c r="D33" s="99"/>
      <c r="E33" s="93"/>
      <c r="F33" s="112"/>
      <c r="G33" s="96"/>
      <c r="H33" s="115"/>
    </row>
    <row r="34" spans="1:13" s="20" customFormat="1" ht="6" customHeight="1" thickBot="1" x14ac:dyDescent="0.8">
      <c r="A34" s="85"/>
      <c r="B34" s="69"/>
      <c r="C34" s="70"/>
      <c r="D34" s="71"/>
      <c r="E34" s="69"/>
      <c r="F34" s="72"/>
      <c r="G34" s="70"/>
      <c r="H34" s="73"/>
      <c r="I34" s="21"/>
    </row>
    <row r="35" spans="1:13" x14ac:dyDescent="0.65">
      <c r="A35" s="100" t="s">
        <v>24</v>
      </c>
      <c r="B35" s="91"/>
      <c r="C35" s="106"/>
      <c r="D35" s="97"/>
      <c r="E35" s="122"/>
      <c r="F35" s="103"/>
      <c r="G35" s="106"/>
      <c r="H35" s="126"/>
    </row>
    <row r="36" spans="1:13" ht="15.7" customHeight="1" x14ac:dyDescent="0.65">
      <c r="A36" s="101"/>
      <c r="B36" s="92"/>
      <c r="C36" s="107"/>
      <c r="D36" s="98"/>
      <c r="E36" s="123"/>
      <c r="F36" s="104"/>
      <c r="G36" s="107"/>
      <c r="H36" s="127"/>
    </row>
    <row r="37" spans="1:13" ht="15.75" customHeight="1" x14ac:dyDescent="0.65">
      <c r="A37" s="101"/>
      <c r="B37" s="92"/>
      <c r="C37" s="107"/>
      <c r="D37" s="98"/>
      <c r="E37" s="123"/>
      <c r="F37" s="104"/>
      <c r="G37" s="107"/>
      <c r="H37" s="127"/>
      <c r="J37" s="62"/>
      <c r="K37" s="62"/>
      <c r="L37" s="62"/>
      <c r="M37" s="62"/>
    </row>
    <row r="38" spans="1:13" ht="10.199999999999999" customHeight="1" thickBot="1" x14ac:dyDescent="0.8">
      <c r="A38" s="102"/>
      <c r="B38" s="93"/>
      <c r="C38" s="108"/>
      <c r="D38" s="98"/>
      <c r="E38" s="124"/>
      <c r="F38" s="105"/>
      <c r="G38" s="108"/>
      <c r="H38" s="127"/>
      <c r="J38" s="62"/>
      <c r="K38" s="62"/>
      <c r="L38" s="62"/>
      <c r="M38" s="62"/>
    </row>
    <row r="39" spans="1:13" ht="19.5" customHeight="1" x14ac:dyDescent="0.7">
      <c r="A39" s="100" t="s">
        <v>24</v>
      </c>
      <c r="B39" s="91"/>
      <c r="C39" s="106"/>
      <c r="D39" s="98"/>
      <c r="E39" s="193"/>
      <c r="F39" s="103"/>
      <c r="G39" s="106"/>
      <c r="H39" s="127"/>
      <c r="J39" s="63"/>
    </row>
    <row r="40" spans="1:13" ht="19.5" customHeight="1" x14ac:dyDescent="0.65">
      <c r="A40" s="101"/>
      <c r="B40" s="92"/>
      <c r="C40" s="107"/>
      <c r="D40" s="98"/>
      <c r="E40" s="194"/>
      <c r="F40" s="104"/>
      <c r="G40" s="107"/>
      <c r="H40" s="127"/>
    </row>
    <row r="41" spans="1:13" ht="15.7" customHeight="1" x14ac:dyDescent="0.65">
      <c r="A41" s="101"/>
      <c r="B41" s="92"/>
      <c r="C41" s="107"/>
      <c r="D41" s="98"/>
      <c r="E41" s="194"/>
      <c r="F41" s="104"/>
      <c r="G41" s="107"/>
      <c r="H41" s="127"/>
    </row>
    <row r="42" spans="1:13" ht="8.4" customHeight="1" thickBot="1" x14ac:dyDescent="0.8">
      <c r="A42" s="102"/>
      <c r="B42" s="93"/>
      <c r="C42" s="108"/>
      <c r="D42" s="98"/>
      <c r="E42" s="195"/>
      <c r="F42" s="105"/>
      <c r="G42" s="108"/>
      <c r="H42" s="127"/>
    </row>
    <row r="43" spans="1:13" ht="16.149999999999999" customHeight="1" x14ac:dyDescent="0.65">
      <c r="A43" s="100" t="s">
        <v>24</v>
      </c>
      <c r="B43" s="116"/>
      <c r="C43" s="94"/>
      <c r="D43" s="98"/>
      <c r="E43" s="91"/>
      <c r="F43" s="103"/>
      <c r="G43" s="148"/>
      <c r="H43" s="127"/>
    </row>
    <row r="44" spans="1:13" ht="16.149999999999999" customHeight="1" x14ac:dyDescent="0.65">
      <c r="A44" s="101"/>
      <c r="B44" s="117"/>
      <c r="C44" s="95"/>
      <c r="D44" s="98"/>
      <c r="E44" s="92"/>
      <c r="F44" s="104"/>
      <c r="G44" s="149"/>
      <c r="H44" s="127"/>
    </row>
    <row r="45" spans="1:13" ht="16.149999999999999" customHeight="1" x14ac:dyDescent="0.65">
      <c r="A45" s="101"/>
      <c r="B45" s="117"/>
      <c r="C45" s="95"/>
      <c r="D45" s="98"/>
      <c r="E45" s="92"/>
      <c r="F45" s="104"/>
      <c r="G45" s="149"/>
      <c r="H45" s="127"/>
    </row>
    <row r="46" spans="1:13" ht="12.7" customHeight="1" thickBot="1" x14ac:dyDescent="0.8">
      <c r="A46" s="102"/>
      <c r="B46" s="118"/>
      <c r="C46" s="96"/>
      <c r="D46" s="98"/>
      <c r="E46" s="93"/>
      <c r="F46" s="105"/>
      <c r="G46" s="150"/>
      <c r="H46" s="127"/>
    </row>
    <row r="47" spans="1:13" ht="16.149999999999999" customHeight="1" x14ac:dyDescent="0.65">
      <c r="A47" s="100" t="s">
        <v>24</v>
      </c>
      <c r="B47" s="116"/>
      <c r="C47" s="94"/>
      <c r="D47" s="98"/>
      <c r="E47" s="91"/>
      <c r="F47" s="103"/>
      <c r="G47" s="148"/>
      <c r="H47" s="127"/>
    </row>
    <row r="48" spans="1:13" ht="16.149999999999999" customHeight="1" x14ac:dyDescent="0.65">
      <c r="A48" s="101"/>
      <c r="B48" s="117"/>
      <c r="C48" s="95"/>
      <c r="D48" s="98"/>
      <c r="E48" s="92"/>
      <c r="F48" s="104"/>
      <c r="G48" s="149"/>
      <c r="H48" s="127"/>
    </row>
    <row r="49" spans="1:13" ht="16.149999999999999" customHeight="1" x14ac:dyDescent="0.65">
      <c r="A49" s="101"/>
      <c r="B49" s="117"/>
      <c r="C49" s="95"/>
      <c r="D49" s="98"/>
      <c r="E49" s="92"/>
      <c r="F49" s="104"/>
      <c r="G49" s="149"/>
      <c r="H49" s="127"/>
    </row>
    <row r="50" spans="1:13" ht="16.149999999999999" customHeight="1" thickBot="1" x14ac:dyDescent="0.8">
      <c r="A50" s="102"/>
      <c r="B50" s="118"/>
      <c r="C50" s="96"/>
      <c r="D50" s="99"/>
      <c r="E50" s="93"/>
      <c r="F50" s="105"/>
      <c r="G50" s="150"/>
      <c r="H50" s="128"/>
    </row>
    <row r="51" spans="1:13" ht="16.149999999999999" customHeight="1" thickBot="1" x14ac:dyDescent="0.8">
      <c r="A51" s="85"/>
      <c r="B51" s="74"/>
      <c r="C51" s="70"/>
      <c r="D51" s="71"/>
      <c r="E51" s="69"/>
      <c r="F51" s="75"/>
      <c r="G51" s="76"/>
      <c r="H51" s="77"/>
    </row>
    <row r="52" spans="1:13" ht="16.149999999999999" customHeight="1" x14ac:dyDescent="0.65">
      <c r="A52" s="100" t="s">
        <v>25</v>
      </c>
      <c r="B52" s="91"/>
      <c r="C52" s="130"/>
      <c r="D52" s="126"/>
      <c r="E52" s="122"/>
      <c r="F52" s="103"/>
      <c r="G52" s="94"/>
      <c r="H52" s="126"/>
      <c r="J52" s="62"/>
      <c r="K52" s="62"/>
      <c r="L52" s="62"/>
      <c r="M52" s="62"/>
    </row>
    <row r="53" spans="1:13" ht="16.149999999999999" customHeight="1" x14ac:dyDescent="0.65">
      <c r="A53" s="101"/>
      <c r="B53" s="92"/>
      <c r="C53" s="107"/>
      <c r="D53" s="127"/>
      <c r="E53" s="123"/>
      <c r="F53" s="104"/>
      <c r="G53" s="95"/>
      <c r="H53" s="127"/>
      <c r="J53" s="62"/>
      <c r="K53" s="62"/>
      <c r="L53" s="62"/>
      <c r="M53" s="62"/>
    </row>
    <row r="54" spans="1:13" ht="16.149999999999999" customHeight="1" x14ac:dyDescent="0.65">
      <c r="A54" s="101"/>
      <c r="B54" s="92"/>
      <c r="C54" s="107"/>
      <c r="D54" s="127"/>
      <c r="E54" s="123"/>
      <c r="F54" s="104"/>
      <c r="G54" s="95"/>
      <c r="H54" s="127"/>
      <c r="J54" s="62"/>
      <c r="K54" s="62"/>
      <c r="L54" s="62"/>
      <c r="M54" s="62"/>
    </row>
    <row r="55" spans="1:13" ht="16.149999999999999" customHeight="1" thickBot="1" x14ac:dyDescent="0.85">
      <c r="A55" s="102"/>
      <c r="B55" s="93"/>
      <c r="C55" s="108"/>
      <c r="D55" s="127"/>
      <c r="E55" s="124"/>
      <c r="F55" s="105"/>
      <c r="G55" s="96"/>
      <c r="H55" s="127"/>
      <c r="J55" s="63"/>
    </row>
    <row r="56" spans="1:13" ht="16.2" customHeight="1" x14ac:dyDescent="0.65">
      <c r="A56" s="100" t="s">
        <v>25</v>
      </c>
      <c r="B56" s="91"/>
      <c r="C56" s="143"/>
      <c r="D56" s="127"/>
      <c r="E56" s="146"/>
      <c r="F56" s="169"/>
      <c r="G56" s="143"/>
      <c r="H56" s="127"/>
    </row>
    <row r="57" spans="1:13" ht="16.149999999999999" customHeight="1" x14ac:dyDescent="0.65">
      <c r="A57" s="101"/>
      <c r="B57" s="92"/>
      <c r="C57" s="144"/>
      <c r="D57" s="127"/>
      <c r="E57" s="147"/>
      <c r="F57" s="170"/>
      <c r="G57" s="144"/>
      <c r="H57" s="127"/>
    </row>
    <row r="58" spans="1:13" ht="16.149999999999999" customHeight="1" x14ac:dyDescent="0.65">
      <c r="A58" s="101"/>
      <c r="B58" s="92"/>
      <c r="C58" s="144"/>
      <c r="D58" s="127"/>
      <c r="E58" s="147"/>
      <c r="F58" s="170"/>
      <c r="G58" s="144"/>
      <c r="H58" s="127"/>
    </row>
    <row r="59" spans="1:13" ht="16.149999999999999" customHeight="1" thickBot="1" x14ac:dyDescent="0.8">
      <c r="A59" s="102"/>
      <c r="B59" s="93"/>
      <c r="C59" s="145"/>
      <c r="D59" s="127"/>
      <c r="E59" s="147"/>
      <c r="F59" s="170"/>
      <c r="G59" s="145"/>
      <c r="H59" s="127"/>
    </row>
    <row r="60" spans="1:13" ht="16.149999999999999" customHeight="1" thickBot="1" x14ac:dyDescent="0.8">
      <c r="A60" s="100" t="s">
        <v>25</v>
      </c>
      <c r="B60" s="129"/>
      <c r="C60" s="151"/>
      <c r="D60" s="127"/>
      <c r="E60" s="174"/>
      <c r="F60" s="112"/>
      <c r="G60" s="183"/>
      <c r="H60" s="127"/>
    </row>
    <row r="61" spans="1:13" ht="16.149999999999999" customHeight="1" thickBot="1" x14ac:dyDescent="0.8">
      <c r="A61" s="101"/>
      <c r="B61" s="129"/>
      <c r="C61" s="152"/>
      <c r="D61" s="127"/>
      <c r="E61" s="174"/>
      <c r="F61" s="112"/>
      <c r="G61" s="184"/>
      <c r="H61" s="127"/>
    </row>
    <row r="62" spans="1:13" ht="16.149999999999999" customHeight="1" thickBot="1" x14ac:dyDescent="0.8">
      <c r="A62" s="101"/>
      <c r="B62" s="129"/>
      <c r="C62" s="152"/>
      <c r="D62" s="127"/>
      <c r="E62" s="174"/>
      <c r="F62" s="112"/>
      <c r="G62" s="184"/>
      <c r="H62" s="127"/>
    </row>
    <row r="63" spans="1:13" ht="16.149999999999999" customHeight="1" thickBot="1" x14ac:dyDescent="0.8">
      <c r="A63" s="102"/>
      <c r="B63" s="129"/>
      <c r="C63" s="153"/>
      <c r="D63" s="128"/>
      <c r="E63" s="174"/>
      <c r="F63" s="112"/>
      <c r="G63" s="186"/>
      <c r="H63" s="128"/>
    </row>
    <row r="64" spans="1:13" s="19" customFormat="1" ht="16.149999999999999" customHeight="1" thickBot="1" x14ac:dyDescent="0.8">
      <c r="A64" s="78"/>
      <c r="B64" s="78"/>
      <c r="C64" s="78"/>
      <c r="D64" s="79"/>
      <c r="E64" s="78"/>
      <c r="F64" s="78"/>
      <c r="G64" s="78"/>
      <c r="H64" s="78"/>
    </row>
    <row r="65" spans="1:8" ht="16.149999999999999" customHeight="1" x14ac:dyDescent="0.65">
      <c r="A65" s="100" t="s">
        <v>26</v>
      </c>
      <c r="B65" s="91"/>
      <c r="C65" s="94"/>
      <c r="D65" s="126"/>
      <c r="E65" s="91"/>
      <c r="F65" s="103"/>
      <c r="G65" s="94"/>
      <c r="H65" s="126"/>
    </row>
    <row r="66" spans="1:8" ht="16.149999999999999" customHeight="1" x14ac:dyDescent="0.65">
      <c r="A66" s="101"/>
      <c r="B66" s="92"/>
      <c r="C66" s="95"/>
      <c r="D66" s="127"/>
      <c r="E66" s="92"/>
      <c r="F66" s="104"/>
      <c r="G66" s="95"/>
      <c r="H66" s="127"/>
    </row>
    <row r="67" spans="1:8" ht="16.149999999999999" customHeight="1" x14ac:dyDescent="0.65">
      <c r="A67" s="101"/>
      <c r="B67" s="92"/>
      <c r="C67" s="95"/>
      <c r="D67" s="127"/>
      <c r="E67" s="92"/>
      <c r="F67" s="104"/>
      <c r="G67" s="95"/>
      <c r="H67" s="127"/>
    </row>
    <row r="68" spans="1:8" ht="16.149999999999999" customHeight="1" thickBot="1" x14ac:dyDescent="0.8">
      <c r="A68" s="102"/>
      <c r="B68" s="93"/>
      <c r="C68" s="96"/>
      <c r="D68" s="127"/>
      <c r="E68" s="93"/>
      <c r="F68" s="105"/>
      <c r="G68" s="96"/>
      <c r="H68" s="127"/>
    </row>
    <row r="69" spans="1:8" ht="16.149999999999999" customHeight="1" x14ac:dyDescent="0.65">
      <c r="A69" s="100" t="s">
        <v>26</v>
      </c>
      <c r="B69" s="140"/>
      <c r="C69" s="106"/>
      <c r="D69" s="127"/>
      <c r="E69" s="122"/>
      <c r="F69" s="169"/>
      <c r="G69" s="94"/>
      <c r="H69" s="127"/>
    </row>
    <row r="70" spans="1:8" ht="16.149999999999999" customHeight="1" x14ac:dyDescent="0.65">
      <c r="A70" s="101"/>
      <c r="B70" s="141"/>
      <c r="C70" s="107"/>
      <c r="D70" s="127"/>
      <c r="E70" s="123"/>
      <c r="F70" s="170"/>
      <c r="G70" s="95"/>
      <c r="H70" s="127"/>
    </row>
    <row r="71" spans="1:8" ht="16.149999999999999" customHeight="1" x14ac:dyDescent="0.65">
      <c r="A71" s="101"/>
      <c r="B71" s="141"/>
      <c r="C71" s="107"/>
      <c r="D71" s="127"/>
      <c r="E71" s="123"/>
      <c r="F71" s="170"/>
      <c r="G71" s="95"/>
      <c r="H71" s="127"/>
    </row>
    <row r="72" spans="1:8" ht="16.149999999999999" customHeight="1" thickBot="1" x14ac:dyDescent="0.8">
      <c r="A72" s="102"/>
      <c r="B72" s="142"/>
      <c r="C72" s="108"/>
      <c r="D72" s="127"/>
      <c r="E72" s="124"/>
      <c r="F72" s="170"/>
      <c r="G72" s="96"/>
      <c r="H72" s="127"/>
    </row>
    <row r="73" spans="1:8" ht="16.2" customHeight="1" thickBot="1" x14ac:dyDescent="0.8">
      <c r="A73" s="100" t="s">
        <v>26</v>
      </c>
      <c r="B73" s="91"/>
      <c r="C73" s="125"/>
      <c r="D73" s="127"/>
      <c r="E73" s="129"/>
      <c r="F73" s="131"/>
      <c r="G73" s="125"/>
      <c r="H73" s="127"/>
    </row>
    <row r="74" spans="1:8" ht="16.149999999999999" customHeight="1" thickBot="1" x14ac:dyDescent="0.8">
      <c r="A74" s="101"/>
      <c r="B74" s="92"/>
      <c r="C74" s="125"/>
      <c r="D74" s="127"/>
      <c r="E74" s="129"/>
      <c r="F74" s="132"/>
      <c r="G74" s="125"/>
      <c r="H74" s="127"/>
    </row>
    <row r="75" spans="1:8" ht="16.149999999999999" customHeight="1" thickBot="1" x14ac:dyDescent="0.8">
      <c r="A75" s="101"/>
      <c r="B75" s="92"/>
      <c r="C75" s="125"/>
      <c r="D75" s="127"/>
      <c r="E75" s="129"/>
      <c r="F75" s="132"/>
      <c r="G75" s="125"/>
      <c r="H75" s="127"/>
    </row>
    <row r="76" spans="1:8" ht="16.149999999999999" customHeight="1" thickBot="1" x14ac:dyDescent="0.8">
      <c r="A76" s="102"/>
      <c r="B76" s="93"/>
      <c r="C76" s="125"/>
      <c r="D76" s="127"/>
      <c r="E76" s="129"/>
      <c r="F76" s="132"/>
      <c r="G76" s="125"/>
      <c r="H76" s="127"/>
    </row>
    <row r="77" spans="1:8" ht="16.149999999999999" customHeight="1" thickBot="1" x14ac:dyDescent="0.8">
      <c r="A77" s="100" t="s">
        <v>26</v>
      </c>
      <c r="B77" s="129"/>
      <c r="C77" s="125"/>
      <c r="D77" s="127"/>
      <c r="E77" s="129"/>
      <c r="F77" s="131"/>
      <c r="G77" s="125"/>
      <c r="H77" s="127"/>
    </row>
    <row r="78" spans="1:8" ht="16.149999999999999" customHeight="1" thickBot="1" x14ac:dyDescent="0.8">
      <c r="A78" s="101"/>
      <c r="B78" s="129"/>
      <c r="C78" s="125"/>
      <c r="D78" s="127"/>
      <c r="E78" s="129"/>
      <c r="F78" s="132"/>
      <c r="G78" s="125"/>
      <c r="H78" s="127"/>
    </row>
    <row r="79" spans="1:8" ht="16.149999999999999" customHeight="1" thickBot="1" x14ac:dyDescent="0.8">
      <c r="A79" s="101"/>
      <c r="B79" s="129"/>
      <c r="C79" s="125"/>
      <c r="D79" s="127"/>
      <c r="E79" s="129"/>
      <c r="F79" s="132"/>
      <c r="G79" s="125"/>
      <c r="H79" s="127"/>
    </row>
    <row r="80" spans="1:8" ht="16.149999999999999" customHeight="1" thickBot="1" x14ac:dyDescent="0.8">
      <c r="A80" s="102"/>
      <c r="B80" s="129"/>
      <c r="C80" s="125"/>
      <c r="D80" s="127"/>
      <c r="E80" s="129"/>
      <c r="F80" s="132"/>
      <c r="G80" s="125"/>
      <c r="H80" s="127"/>
    </row>
    <row r="81" spans="1:8" ht="16.149999999999999" customHeight="1" thickBot="1" x14ac:dyDescent="0.8">
      <c r="A81" s="100" t="s">
        <v>26</v>
      </c>
      <c r="B81" s="129"/>
      <c r="C81" s="125"/>
      <c r="D81" s="127"/>
      <c r="E81" s="129"/>
      <c r="F81" s="131"/>
      <c r="G81" s="125"/>
      <c r="H81" s="127"/>
    </row>
    <row r="82" spans="1:8" ht="16.149999999999999" customHeight="1" thickBot="1" x14ac:dyDescent="0.8">
      <c r="A82" s="101"/>
      <c r="B82" s="129"/>
      <c r="C82" s="125"/>
      <c r="D82" s="127"/>
      <c r="E82" s="129"/>
      <c r="F82" s="132"/>
      <c r="G82" s="125"/>
      <c r="H82" s="127"/>
    </row>
    <row r="83" spans="1:8" ht="16.149999999999999" customHeight="1" thickBot="1" x14ac:dyDescent="0.8">
      <c r="A83" s="101"/>
      <c r="B83" s="129"/>
      <c r="C83" s="125"/>
      <c r="D83" s="127"/>
      <c r="E83" s="129"/>
      <c r="F83" s="132"/>
      <c r="G83" s="125"/>
      <c r="H83" s="127"/>
    </row>
    <row r="84" spans="1:8" ht="16.149999999999999" customHeight="1" thickBot="1" x14ac:dyDescent="0.8">
      <c r="A84" s="102"/>
      <c r="B84" s="129"/>
      <c r="C84" s="125"/>
      <c r="D84" s="127"/>
      <c r="E84" s="129"/>
      <c r="F84" s="132"/>
      <c r="G84" s="125"/>
      <c r="H84" s="128"/>
    </row>
    <row r="85" spans="1:8" s="19" customFormat="1" ht="16.149999999999999" customHeight="1" thickBot="1" x14ac:dyDescent="0.8">
      <c r="A85" s="23"/>
      <c r="B85" s="69"/>
      <c r="C85" s="80"/>
      <c r="D85" s="77"/>
      <c r="E85" s="69"/>
      <c r="F85" s="72"/>
      <c r="G85" s="80"/>
      <c r="H85" s="77"/>
    </row>
    <row r="86" spans="1:8" ht="16.149999999999999" customHeight="1" thickBot="1" x14ac:dyDescent="0.8">
      <c r="A86" s="100" t="s">
        <v>27</v>
      </c>
      <c r="B86" s="129"/>
      <c r="C86" s="143"/>
      <c r="D86" s="126"/>
      <c r="E86" s="129"/>
      <c r="F86" s="112"/>
      <c r="G86" s="183"/>
      <c r="H86" s="126"/>
    </row>
    <row r="87" spans="1:8" ht="16.149999999999999" customHeight="1" thickBot="1" x14ac:dyDescent="0.8">
      <c r="A87" s="101"/>
      <c r="B87" s="129"/>
      <c r="C87" s="144"/>
      <c r="D87" s="127"/>
      <c r="E87" s="129"/>
      <c r="F87" s="112"/>
      <c r="G87" s="184"/>
      <c r="H87" s="127"/>
    </row>
    <row r="88" spans="1:8" ht="16.149999999999999" customHeight="1" thickBot="1" x14ac:dyDescent="0.8">
      <c r="A88" s="101"/>
      <c r="B88" s="129"/>
      <c r="C88" s="144"/>
      <c r="D88" s="127"/>
      <c r="E88" s="129"/>
      <c r="F88" s="112"/>
      <c r="G88" s="184"/>
      <c r="H88" s="127"/>
    </row>
    <row r="89" spans="1:8" ht="16.149999999999999" customHeight="1" thickBot="1" x14ac:dyDescent="0.8">
      <c r="A89" s="102"/>
      <c r="B89" s="129"/>
      <c r="C89" s="182"/>
      <c r="D89" s="127"/>
      <c r="E89" s="129"/>
      <c r="F89" s="112"/>
      <c r="G89" s="186"/>
      <c r="H89" s="127"/>
    </row>
    <row r="90" spans="1:8" ht="16.149999999999999" customHeight="1" thickBot="1" x14ac:dyDescent="0.8">
      <c r="A90" s="100" t="s">
        <v>27</v>
      </c>
      <c r="B90" s="129"/>
      <c r="C90" s="143"/>
      <c r="D90" s="127"/>
      <c r="E90" s="129"/>
      <c r="F90" s="112"/>
      <c r="G90" s="183"/>
      <c r="H90" s="127"/>
    </row>
    <row r="91" spans="1:8" ht="16.149999999999999" customHeight="1" thickBot="1" x14ac:dyDescent="0.8">
      <c r="A91" s="101"/>
      <c r="B91" s="129"/>
      <c r="C91" s="144"/>
      <c r="D91" s="127"/>
      <c r="E91" s="129"/>
      <c r="F91" s="112"/>
      <c r="G91" s="184"/>
      <c r="H91" s="127"/>
    </row>
    <row r="92" spans="1:8" ht="16.149999999999999" customHeight="1" thickBot="1" x14ac:dyDescent="0.8">
      <c r="A92" s="101"/>
      <c r="B92" s="129"/>
      <c r="C92" s="144"/>
      <c r="D92" s="127"/>
      <c r="E92" s="129"/>
      <c r="F92" s="112"/>
      <c r="G92" s="184"/>
      <c r="H92" s="127"/>
    </row>
    <row r="93" spans="1:8" ht="16.149999999999999" customHeight="1" thickBot="1" x14ac:dyDescent="0.8">
      <c r="A93" s="102"/>
      <c r="B93" s="129"/>
      <c r="C93" s="145"/>
      <c r="D93" s="127"/>
      <c r="E93" s="129"/>
      <c r="F93" s="112"/>
      <c r="G93" s="185"/>
      <c r="H93" s="127"/>
    </row>
    <row r="94" spans="1:8" ht="16.2" customHeight="1" thickBot="1" x14ac:dyDescent="0.8">
      <c r="A94" s="100" t="s">
        <v>27</v>
      </c>
      <c r="B94" s="91"/>
      <c r="C94" s="125"/>
      <c r="D94" s="127"/>
      <c r="E94" s="129"/>
      <c r="F94" s="131"/>
      <c r="G94" s="125"/>
      <c r="H94" s="127"/>
    </row>
    <row r="95" spans="1:8" ht="16.149999999999999" customHeight="1" thickBot="1" x14ac:dyDescent="0.8">
      <c r="A95" s="101"/>
      <c r="B95" s="92"/>
      <c r="C95" s="125"/>
      <c r="D95" s="127"/>
      <c r="E95" s="129"/>
      <c r="F95" s="132"/>
      <c r="G95" s="125"/>
      <c r="H95" s="127"/>
    </row>
    <row r="96" spans="1:8" ht="16.149999999999999" customHeight="1" thickBot="1" x14ac:dyDescent="0.8">
      <c r="A96" s="101"/>
      <c r="B96" s="92"/>
      <c r="C96" s="125"/>
      <c r="D96" s="127"/>
      <c r="E96" s="129"/>
      <c r="F96" s="132"/>
      <c r="G96" s="125"/>
      <c r="H96" s="127"/>
    </row>
    <row r="97" spans="1:8" ht="16.149999999999999" customHeight="1" thickBot="1" x14ac:dyDescent="0.8">
      <c r="A97" s="102"/>
      <c r="B97" s="93"/>
      <c r="C97" s="125"/>
      <c r="D97" s="127"/>
      <c r="E97" s="129"/>
      <c r="F97" s="132"/>
      <c r="G97" s="125"/>
      <c r="H97" s="127"/>
    </row>
    <row r="98" spans="1:8" ht="16.149999999999999" customHeight="1" thickBot="1" x14ac:dyDescent="0.8">
      <c r="A98" s="100" t="s">
        <v>27</v>
      </c>
      <c r="B98" s="129"/>
      <c r="C98" s="125"/>
      <c r="D98" s="127"/>
      <c r="E98" s="129"/>
      <c r="F98" s="131"/>
      <c r="G98" s="125"/>
      <c r="H98" s="127"/>
    </row>
    <row r="99" spans="1:8" ht="16.149999999999999" customHeight="1" thickBot="1" x14ac:dyDescent="0.8">
      <c r="A99" s="101"/>
      <c r="B99" s="129"/>
      <c r="C99" s="125"/>
      <c r="D99" s="127"/>
      <c r="E99" s="129"/>
      <c r="F99" s="132"/>
      <c r="G99" s="125"/>
      <c r="H99" s="127"/>
    </row>
    <row r="100" spans="1:8" ht="16.149999999999999" customHeight="1" thickBot="1" x14ac:dyDescent="0.8">
      <c r="A100" s="101"/>
      <c r="B100" s="129"/>
      <c r="C100" s="125"/>
      <c r="D100" s="127"/>
      <c r="E100" s="129"/>
      <c r="F100" s="132"/>
      <c r="G100" s="125"/>
      <c r="H100" s="127"/>
    </row>
    <row r="101" spans="1:8" ht="16.149999999999999" customHeight="1" thickBot="1" x14ac:dyDescent="0.8">
      <c r="A101" s="102"/>
      <c r="B101" s="129"/>
      <c r="C101" s="125"/>
      <c r="D101" s="127"/>
      <c r="E101" s="129"/>
      <c r="F101" s="132"/>
      <c r="G101" s="125"/>
      <c r="H101" s="127"/>
    </row>
    <row r="102" spans="1:8" ht="16.149999999999999" customHeight="1" thickBot="1" x14ac:dyDescent="0.8">
      <c r="A102" s="100" t="s">
        <v>27</v>
      </c>
      <c r="B102" s="129"/>
      <c r="C102" s="125"/>
      <c r="D102" s="127"/>
      <c r="E102" s="129"/>
      <c r="F102" s="131"/>
      <c r="G102" s="125"/>
      <c r="H102" s="127"/>
    </row>
    <row r="103" spans="1:8" ht="16.149999999999999" customHeight="1" thickBot="1" x14ac:dyDescent="0.8">
      <c r="A103" s="101"/>
      <c r="B103" s="129"/>
      <c r="C103" s="125"/>
      <c r="D103" s="127"/>
      <c r="E103" s="129"/>
      <c r="F103" s="132"/>
      <c r="G103" s="125"/>
      <c r="H103" s="127"/>
    </row>
    <row r="104" spans="1:8" ht="16.149999999999999" customHeight="1" thickBot="1" x14ac:dyDescent="0.8">
      <c r="A104" s="101"/>
      <c r="B104" s="129"/>
      <c r="C104" s="125"/>
      <c r="D104" s="127"/>
      <c r="E104" s="129"/>
      <c r="F104" s="132"/>
      <c r="G104" s="125"/>
      <c r="H104" s="127"/>
    </row>
    <row r="105" spans="1:8" ht="16.149999999999999" customHeight="1" thickBot="1" x14ac:dyDescent="0.8">
      <c r="A105" s="102"/>
      <c r="B105" s="129"/>
      <c r="C105" s="125"/>
      <c r="D105" s="127"/>
      <c r="E105" s="129"/>
      <c r="F105" s="132"/>
      <c r="G105" s="125"/>
      <c r="H105" s="127"/>
    </row>
    <row r="106" spans="1:8" ht="15.45" customHeight="1" thickBot="1" x14ac:dyDescent="0.8">
      <c r="A106" s="100" t="s">
        <v>27</v>
      </c>
      <c r="B106" s="187"/>
      <c r="C106" s="125"/>
      <c r="D106" s="127"/>
      <c r="E106" s="178"/>
      <c r="F106" s="131"/>
      <c r="G106" s="125"/>
      <c r="H106" s="127"/>
    </row>
    <row r="107" spans="1:8" ht="16.149999999999999" customHeight="1" thickBot="1" x14ac:dyDescent="0.8">
      <c r="A107" s="101"/>
      <c r="B107" s="188"/>
      <c r="C107" s="125"/>
      <c r="D107" s="127"/>
      <c r="E107" s="179"/>
      <c r="F107" s="132"/>
      <c r="G107" s="125"/>
      <c r="H107" s="127"/>
    </row>
    <row r="108" spans="1:8" ht="16.149999999999999" customHeight="1" thickBot="1" x14ac:dyDescent="0.8">
      <c r="A108" s="101"/>
      <c r="B108" s="188"/>
      <c r="C108" s="125"/>
      <c r="D108" s="127"/>
      <c r="E108" s="179"/>
      <c r="F108" s="132"/>
      <c r="G108" s="125"/>
      <c r="H108" s="127"/>
    </row>
    <row r="109" spans="1:8" ht="16.149999999999999" customHeight="1" thickBot="1" x14ac:dyDescent="0.8">
      <c r="A109" s="102"/>
      <c r="B109" s="189"/>
      <c r="C109" s="125"/>
      <c r="D109" s="128"/>
      <c r="E109" s="180"/>
      <c r="F109" s="181"/>
      <c r="G109" s="125"/>
      <c r="H109" s="128"/>
    </row>
    <row r="110" spans="1:8" s="19" customFormat="1" ht="16.149999999999999" customHeight="1" thickBot="1" x14ac:dyDescent="0.8">
      <c r="A110" s="23"/>
      <c r="B110" s="69"/>
      <c r="C110" s="80"/>
      <c r="D110" s="77"/>
      <c r="E110" s="69"/>
      <c r="F110" s="72"/>
      <c r="G110" s="80"/>
      <c r="H110" s="77"/>
    </row>
    <row r="111" spans="1:8" s="19" customFormat="1" ht="16.149999999999999" customHeight="1" thickBot="1" x14ac:dyDescent="0.8">
      <c r="A111" s="100" t="s">
        <v>28</v>
      </c>
      <c r="B111" s="129"/>
      <c r="C111" s="125"/>
      <c r="D111" s="127"/>
      <c r="E111" s="129"/>
      <c r="F111" s="131"/>
      <c r="G111" s="125"/>
      <c r="H111" s="126"/>
    </row>
    <row r="112" spans="1:8" s="19" customFormat="1" ht="16.149999999999999" customHeight="1" thickBot="1" x14ac:dyDescent="0.8">
      <c r="A112" s="101"/>
      <c r="B112" s="129"/>
      <c r="C112" s="125"/>
      <c r="D112" s="127"/>
      <c r="E112" s="129"/>
      <c r="F112" s="132"/>
      <c r="G112" s="125"/>
      <c r="H112" s="127"/>
    </row>
    <row r="113" spans="1:8" s="19" customFormat="1" ht="16.149999999999999" customHeight="1" thickBot="1" x14ac:dyDescent="0.8">
      <c r="A113" s="101"/>
      <c r="B113" s="129"/>
      <c r="C113" s="125"/>
      <c r="D113" s="127"/>
      <c r="E113" s="129"/>
      <c r="F113" s="132"/>
      <c r="G113" s="125"/>
      <c r="H113" s="127"/>
    </row>
    <row r="114" spans="1:8" s="19" customFormat="1" ht="16.149999999999999" customHeight="1" thickBot="1" x14ac:dyDescent="0.8">
      <c r="A114" s="102"/>
      <c r="B114" s="129"/>
      <c r="C114" s="125"/>
      <c r="D114" s="127"/>
      <c r="E114" s="129"/>
      <c r="F114" s="181"/>
      <c r="G114" s="125"/>
      <c r="H114" s="127"/>
    </row>
    <row r="115" spans="1:8" ht="15" customHeight="1" thickBot="1" x14ac:dyDescent="0.8">
      <c r="A115" s="100" t="s">
        <v>28</v>
      </c>
      <c r="B115" s="91"/>
      <c r="C115" s="119"/>
      <c r="D115" s="127"/>
      <c r="E115" s="122"/>
      <c r="F115" s="171"/>
      <c r="G115" s="125"/>
      <c r="H115" s="127"/>
    </row>
    <row r="116" spans="1:8" ht="16.149999999999999" customHeight="1" thickBot="1" x14ac:dyDescent="0.8">
      <c r="A116" s="101"/>
      <c r="B116" s="92"/>
      <c r="C116" s="120"/>
      <c r="D116" s="127"/>
      <c r="E116" s="123"/>
      <c r="F116" s="172"/>
      <c r="G116" s="125"/>
      <c r="H116" s="127"/>
    </row>
    <row r="117" spans="1:8" ht="16.149999999999999" customHeight="1" thickBot="1" x14ac:dyDescent="0.8">
      <c r="A117" s="101"/>
      <c r="B117" s="92"/>
      <c r="C117" s="120"/>
      <c r="D117" s="127"/>
      <c r="E117" s="123"/>
      <c r="F117" s="172"/>
      <c r="G117" s="125"/>
      <c r="H117" s="127"/>
    </row>
    <row r="118" spans="1:8" ht="16.149999999999999" customHeight="1" thickBot="1" x14ac:dyDescent="0.8">
      <c r="A118" s="102"/>
      <c r="B118" s="93"/>
      <c r="C118" s="121"/>
      <c r="D118" s="127"/>
      <c r="E118" s="124"/>
      <c r="F118" s="173"/>
      <c r="G118" s="125"/>
      <c r="H118" s="127"/>
    </row>
    <row r="119" spans="1:8" ht="15.7" customHeight="1" x14ac:dyDescent="0.65">
      <c r="A119" s="100" t="s">
        <v>28</v>
      </c>
      <c r="B119" s="92"/>
      <c r="C119" s="119"/>
      <c r="D119" s="127"/>
      <c r="E119" s="122"/>
      <c r="F119" s="103"/>
      <c r="G119" s="119"/>
      <c r="H119" s="127"/>
    </row>
    <row r="120" spans="1:8" ht="15.7" customHeight="1" x14ac:dyDescent="0.65">
      <c r="A120" s="101"/>
      <c r="B120" s="92"/>
      <c r="C120" s="120"/>
      <c r="D120" s="127"/>
      <c r="E120" s="123"/>
      <c r="F120" s="104"/>
      <c r="G120" s="120"/>
      <c r="H120" s="127"/>
    </row>
    <row r="121" spans="1:8" ht="15.7" customHeight="1" x14ac:dyDescent="0.65">
      <c r="A121" s="101"/>
      <c r="B121" s="92"/>
      <c r="C121" s="120"/>
      <c r="D121" s="127"/>
      <c r="E121" s="123"/>
      <c r="F121" s="104"/>
      <c r="G121" s="120"/>
      <c r="H121" s="127"/>
    </row>
    <row r="122" spans="1:8" ht="16.149999999999999" customHeight="1" thickBot="1" x14ac:dyDescent="0.8">
      <c r="A122" s="102"/>
      <c r="B122" s="93"/>
      <c r="C122" s="121"/>
      <c r="D122" s="127"/>
      <c r="E122" s="124"/>
      <c r="F122" s="105"/>
      <c r="G122" s="121"/>
      <c r="H122" s="127"/>
    </row>
    <row r="123" spans="1:8" ht="15.7" customHeight="1" x14ac:dyDescent="0.65">
      <c r="A123" s="100" t="s">
        <v>28</v>
      </c>
      <c r="B123" s="92"/>
      <c r="C123" s="119"/>
      <c r="D123" s="127"/>
      <c r="E123" s="122"/>
      <c r="F123" s="103"/>
      <c r="G123" s="119"/>
      <c r="H123" s="127"/>
    </row>
    <row r="124" spans="1:8" ht="15.7" customHeight="1" x14ac:dyDescent="0.65">
      <c r="A124" s="101"/>
      <c r="B124" s="92"/>
      <c r="C124" s="120"/>
      <c r="D124" s="127"/>
      <c r="E124" s="123"/>
      <c r="F124" s="104"/>
      <c r="G124" s="120"/>
      <c r="H124" s="127"/>
    </row>
    <row r="125" spans="1:8" ht="15.7" customHeight="1" x14ac:dyDescent="0.65">
      <c r="A125" s="101"/>
      <c r="B125" s="92"/>
      <c r="C125" s="120"/>
      <c r="D125" s="127"/>
      <c r="E125" s="123"/>
      <c r="F125" s="104"/>
      <c r="G125" s="120"/>
      <c r="H125" s="127"/>
    </row>
    <row r="126" spans="1:8" ht="24" customHeight="1" thickBot="1" x14ac:dyDescent="0.8">
      <c r="A126" s="102"/>
      <c r="B126" s="93"/>
      <c r="C126" s="121"/>
      <c r="D126" s="127"/>
      <c r="E126" s="124"/>
      <c r="F126" s="105"/>
      <c r="G126" s="121"/>
      <c r="H126" s="127"/>
    </row>
    <row r="127" spans="1:8" ht="24" customHeight="1" x14ac:dyDescent="0.65">
      <c r="A127" s="100" t="s">
        <v>28</v>
      </c>
      <c r="B127" s="92"/>
      <c r="C127" s="119"/>
      <c r="D127" s="127"/>
      <c r="E127" s="122"/>
      <c r="F127" s="103"/>
      <c r="G127" s="119"/>
      <c r="H127" s="127"/>
    </row>
    <row r="128" spans="1:8" ht="24" customHeight="1" x14ac:dyDescent="0.65">
      <c r="A128" s="101"/>
      <c r="B128" s="92"/>
      <c r="C128" s="120"/>
      <c r="D128" s="127"/>
      <c r="E128" s="123"/>
      <c r="F128" s="104"/>
      <c r="G128" s="120"/>
      <c r="H128" s="127"/>
    </row>
    <row r="129" spans="1:8" ht="24" customHeight="1" x14ac:dyDescent="0.65">
      <c r="A129" s="101"/>
      <c r="B129" s="92"/>
      <c r="C129" s="120"/>
      <c r="D129" s="127"/>
      <c r="E129" s="123"/>
      <c r="F129" s="104"/>
      <c r="G129" s="120"/>
      <c r="H129" s="127"/>
    </row>
    <row r="130" spans="1:8" ht="24" customHeight="1" thickBot="1" x14ac:dyDescent="0.8">
      <c r="A130" s="102"/>
      <c r="B130" s="93"/>
      <c r="C130" s="121"/>
      <c r="D130" s="128"/>
      <c r="E130" s="124"/>
      <c r="F130" s="105"/>
      <c r="G130" s="121"/>
      <c r="H130" s="128"/>
    </row>
    <row r="131" spans="1:8" s="19" customFormat="1" ht="16.2" customHeight="1" thickBot="1" x14ac:dyDescent="0.8">
      <c r="A131" s="25"/>
      <c r="B131" s="69"/>
      <c r="C131" s="80"/>
      <c r="D131" s="77"/>
      <c r="E131" s="81"/>
      <c r="F131" s="75"/>
      <c r="G131" s="80"/>
      <c r="H131" s="82"/>
    </row>
    <row r="132" spans="1:8" ht="25.15" customHeight="1" x14ac:dyDescent="0.65">
      <c r="A132" s="100" t="s">
        <v>29</v>
      </c>
      <c r="B132" s="91"/>
      <c r="C132" s="106"/>
      <c r="D132" s="97"/>
      <c r="E132" s="122"/>
      <c r="F132" s="103"/>
      <c r="G132" s="119"/>
      <c r="H132" s="126"/>
    </row>
    <row r="133" spans="1:8" ht="16.5" customHeight="1" x14ac:dyDescent="0.65">
      <c r="A133" s="101"/>
      <c r="B133" s="92"/>
      <c r="C133" s="107"/>
      <c r="D133" s="98"/>
      <c r="E133" s="123"/>
      <c r="F133" s="104"/>
      <c r="G133" s="120"/>
      <c r="H133" s="127"/>
    </row>
    <row r="134" spans="1:8" ht="15.7" customHeight="1" x14ac:dyDescent="0.65">
      <c r="A134" s="101"/>
      <c r="B134" s="92"/>
      <c r="C134" s="107"/>
      <c r="D134" s="98"/>
      <c r="E134" s="123"/>
      <c r="F134" s="104"/>
      <c r="G134" s="120"/>
      <c r="H134" s="127"/>
    </row>
    <row r="135" spans="1:8" ht="16.2" customHeight="1" thickBot="1" x14ac:dyDescent="0.8">
      <c r="A135" s="102"/>
      <c r="B135" s="93"/>
      <c r="C135" s="108"/>
      <c r="D135" s="98"/>
      <c r="E135" s="124"/>
      <c r="F135" s="105"/>
      <c r="G135" s="121"/>
      <c r="H135" s="127"/>
    </row>
    <row r="136" spans="1:8" ht="15.7" customHeight="1" x14ac:dyDescent="0.65">
      <c r="A136" s="100" t="s">
        <v>29</v>
      </c>
      <c r="B136" s="92"/>
      <c r="C136" s="106"/>
      <c r="D136" s="98"/>
      <c r="E136" s="122"/>
      <c r="F136" s="103"/>
      <c r="G136" s="119"/>
      <c r="H136" s="127"/>
    </row>
    <row r="137" spans="1:8" ht="15.7" customHeight="1" x14ac:dyDescent="0.65">
      <c r="A137" s="101"/>
      <c r="B137" s="92"/>
      <c r="C137" s="107"/>
      <c r="D137" s="98"/>
      <c r="E137" s="123"/>
      <c r="F137" s="104"/>
      <c r="G137" s="120"/>
      <c r="H137" s="127"/>
    </row>
    <row r="138" spans="1:8" ht="15" customHeight="1" x14ac:dyDescent="0.65">
      <c r="A138" s="101"/>
      <c r="B138" s="92"/>
      <c r="C138" s="107"/>
      <c r="D138" s="98"/>
      <c r="E138" s="123"/>
      <c r="F138" s="104"/>
      <c r="G138" s="120"/>
      <c r="H138" s="127"/>
    </row>
    <row r="139" spans="1:8" ht="14.4" customHeight="1" thickBot="1" x14ac:dyDescent="0.8">
      <c r="A139" s="102"/>
      <c r="B139" s="93"/>
      <c r="C139" s="108"/>
      <c r="D139" s="99"/>
      <c r="E139" s="124"/>
      <c r="F139" s="105"/>
      <c r="G139" s="121"/>
      <c r="H139" s="128"/>
    </row>
    <row r="140" spans="1:8" s="19" customFormat="1" ht="19.2" customHeight="1" thickBot="1" x14ac:dyDescent="0.8">
      <c r="A140" s="25"/>
      <c r="B140" s="69"/>
      <c r="C140" s="83"/>
      <c r="D140" s="84"/>
      <c r="E140" s="81"/>
      <c r="F140" s="75"/>
      <c r="G140" s="80"/>
      <c r="H140" s="82"/>
    </row>
    <row r="141" spans="1:8" x14ac:dyDescent="0.65">
      <c r="A141" s="100" t="s">
        <v>30</v>
      </c>
      <c r="B141" s="91"/>
      <c r="C141" s="106"/>
      <c r="D141" s="97"/>
      <c r="E141" s="122"/>
      <c r="F141" s="103"/>
      <c r="G141" s="119"/>
      <c r="H141" s="190"/>
    </row>
    <row r="142" spans="1:8" ht="16.149999999999999" customHeight="1" x14ac:dyDescent="0.65">
      <c r="A142" s="101"/>
      <c r="B142" s="92"/>
      <c r="C142" s="107"/>
      <c r="D142" s="98"/>
      <c r="E142" s="123"/>
      <c r="F142" s="104"/>
      <c r="G142" s="120"/>
      <c r="H142" s="191"/>
    </row>
    <row r="143" spans="1:8" ht="15.7" customHeight="1" x14ac:dyDescent="0.65">
      <c r="A143" s="101"/>
      <c r="B143" s="92"/>
      <c r="C143" s="107"/>
      <c r="D143" s="98"/>
      <c r="E143" s="123"/>
      <c r="F143" s="104"/>
      <c r="G143" s="120"/>
      <c r="H143" s="191"/>
    </row>
    <row r="144" spans="1:8" ht="16.2" customHeight="1" thickBot="1" x14ac:dyDescent="0.8">
      <c r="A144" s="102"/>
      <c r="B144" s="93"/>
      <c r="C144" s="108"/>
      <c r="D144" s="99"/>
      <c r="E144" s="124"/>
      <c r="F144" s="105"/>
      <c r="G144" s="121"/>
      <c r="H144" s="192"/>
    </row>
    <row r="145" spans="1:8" ht="16" thickBot="1" x14ac:dyDescent="0.8">
      <c r="A145" s="25"/>
      <c r="B145" s="69"/>
      <c r="C145" s="83"/>
      <c r="D145" s="84"/>
      <c r="E145" s="81"/>
      <c r="F145" s="75"/>
      <c r="G145" s="80"/>
      <c r="H145" s="82"/>
    </row>
    <row r="146" spans="1:8" x14ac:dyDescent="0.65">
      <c r="A146" s="100" t="s">
        <v>31</v>
      </c>
      <c r="B146" s="91"/>
      <c r="C146" s="94"/>
      <c r="D146" s="97"/>
      <c r="E146" s="122"/>
      <c r="F146" s="103"/>
      <c r="G146" s="94"/>
      <c r="H146" s="126"/>
    </row>
    <row r="147" spans="1:8" ht="16.2" customHeight="1" x14ac:dyDescent="0.65">
      <c r="A147" s="101"/>
      <c r="B147" s="92"/>
      <c r="C147" s="95"/>
      <c r="D147" s="98"/>
      <c r="E147" s="123"/>
      <c r="F147" s="104"/>
      <c r="G147" s="95"/>
      <c r="H147" s="127"/>
    </row>
    <row r="148" spans="1:8" ht="16.2" customHeight="1" x14ac:dyDescent="0.65">
      <c r="A148" s="101"/>
      <c r="B148" s="92"/>
      <c r="C148" s="95"/>
      <c r="D148" s="98"/>
      <c r="E148" s="123"/>
      <c r="F148" s="104"/>
      <c r="G148" s="95"/>
      <c r="H148" s="127"/>
    </row>
    <row r="149" spans="1:8" ht="16.2" customHeight="1" thickBot="1" x14ac:dyDescent="0.8">
      <c r="A149" s="102"/>
      <c r="B149" s="93"/>
      <c r="C149" s="96"/>
      <c r="D149" s="99"/>
      <c r="E149" s="124"/>
      <c r="F149" s="105"/>
      <c r="G149" s="96"/>
      <c r="H149" s="128"/>
    </row>
    <row r="150" spans="1:8" ht="16" thickBot="1" x14ac:dyDescent="0.8">
      <c r="A150" s="25"/>
      <c r="B150" s="69"/>
      <c r="C150" s="83"/>
      <c r="D150" s="84"/>
      <c r="E150" s="81"/>
      <c r="F150" s="75"/>
      <c r="G150" s="80"/>
      <c r="H150" s="82"/>
    </row>
    <row r="151" spans="1:8" x14ac:dyDescent="0.65">
      <c r="A151" s="100" t="s">
        <v>32</v>
      </c>
      <c r="B151" s="91"/>
      <c r="C151" s="94"/>
      <c r="D151" s="97"/>
      <c r="E151" s="122"/>
      <c r="F151" s="103"/>
      <c r="G151" s="94"/>
      <c r="H151" s="126"/>
    </row>
    <row r="152" spans="1:8" ht="16.2" customHeight="1" x14ac:dyDescent="0.65">
      <c r="A152" s="101"/>
      <c r="B152" s="92"/>
      <c r="C152" s="95"/>
      <c r="D152" s="98"/>
      <c r="E152" s="123"/>
      <c r="F152" s="104"/>
      <c r="G152" s="95"/>
      <c r="H152" s="127"/>
    </row>
    <row r="153" spans="1:8" ht="16.2" customHeight="1" x14ac:dyDescent="0.65">
      <c r="A153" s="101"/>
      <c r="B153" s="92"/>
      <c r="C153" s="95"/>
      <c r="D153" s="98"/>
      <c r="E153" s="123"/>
      <c r="F153" s="104"/>
      <c r="G153" s="95"/>
      <c r="H153" s="127"/>
    </row>
    <row r="154" spans="1:8" ht="16.2" customHeight="1" thickBot="1" x14ac:dyDescent="0.8">
      <c r="A154" s="102"/>
      <c r="B154" s="93"/>
      <c r="C154" s="96"/>
      <c r="D154" s="99"/>
      <c r="E154" s="124"/>
      <c r="F154" s="105"/>
      <c r="G154" s="96"/>
      <c r="H154" s="128"/>
    </row>
    <row r="155" spans="1:8" ht="16" thickBot="1" x14ac:dyDescent="0.8">
      <c r="A155" s="25"/>
      <c r="B155" s="14"/>
      <c r="C155" s="28"/>
      <c r="D155" s="29"/>
      <c r="E155" s="26"/>
      <c r="F155" s="22"/>
      <c r="G155" s="24"/>
      <c r="H155" s="27"/>
    </row>
    <row r="156" spans="1:8" ht="16" thickBot="1" x14ac:dyDescent="0.8">
      <c r="A156" s="135"/>
      <c r="B156" s="136"/>
      <c r="C156" s="136"/>
      <c r="D156" s="30">
        <f>SUM(D14:D154)</f>
        <v>0</v>
      </c>
      <c r="E156" s="13"/>
      <c r="F156" s="13"/>
      <c r="G156" s="31"/>
      <c r="H156" s="32">
        <f>SUM(H14:H154)</f>
        <v>0</v>
      </c>
    </row>
    <row r="158" spans="1:8" ht="15.5" x14ac:dyDescent="0.7">
      <c r="A158" s="168" t="s">
        <v>20</v>
      </c>
      <c r="B158" s="168"/>
      <c r="C158" s="168"/>
      <c r="D158" s="168"/>
      <c r="H158" s="8" t="str">
        <f>IF(H156=C5,"Yes","No")</f>
        <v>Yes</v>
      </c>
    </row>
    <row r="159" spans="1:8" ht="15.5" x14ac:dyDescent="0.7">
      <c r="D159" s="8" t="str">
        <f>IF(D156=C5,"Yes","No")</f>
        <v>Yes</v>
      </c>
      <c r="H159" s="9">
        <f>C5-H156</f>
        <v>0</v>
      </c>
    </row>
    <row r="160" spans="1:8" x14ac:dyDescent="0.65">
      <c r="D160" s="33">
        <f>C5-D156</f>
        <v>0</v>
      </c>
      <c r="E160" s="33"/>
      <c r="H160" s="9"/>
    </row>
    <row r="161" spans="1:4" ht="16" thickBot="1" x14ac:dyDescent="0.8">
      <c r="D161" s="9"/>
    </row>
    <row r="162" spans="1:4" ht="20.25" x14ac:dyDescent="0.85">
      <c r="A162" s="162" t="s">
        <v>21</v>
      </c>
      <c r="B162" s="163"/>
      <c r="C162" s="163"/>
      <c r="D162" s="164"/>
    </row>
    <row r="163" spans="1:4" x14ac:dyDescent="0.65">
      <c r="A163" s="159" t="s">
        <v>22</v>
      </c>
      <c r="B163" s="160"/>
      <c r="C163" s="160"/>
      <c r="D163" s="161"/>
    </row>
    <row r="164" spans="1:4" ht="50.5" customHeight="1" thickBot="1" x14ac:dyDescent="0.8">
      <c r="A164" s="156" t="s">
        <v>45</v>
      </c>
      <c r="B164" s="157"/>
      <c r="C164" s="157"/>
      <c r="D164" s="158"/>
    </row>
  </sheetData>
  <mergeCells count="237">
    <mergeCell ref="H35:H50"/>
    <mergeCell ref="H52:H63"/>
    <mergeCell ref="H65:H84"/>
    <mergeCell ref="H86:H109"/>
    <mergeCell ref="H111:H130"/>
    <mergeCell ref="H132:H139"/>
    <mergeCell ref="E146:E149"/>
    <mergeCell ref="F146:F149"/>
    <mergeCell ref="G146:G149"/>
    <mergeCell ref="H146:H149"/>
    <mergeCell ref="G115:G118"/>
    <mergeCell ref="G106:G109"/>
    <mergeCell ref="G69:G72"/>
    <mergeCell ref="G56:G59"/>
    <mergeCell ref="H141:H144"/>
    <mergeCell ref="G94:G97"/>
    <mergeCell ref="F136:F139"/>
    <mergeCell ref="G136:G139"/>
    <mergeCell ref="G60:G63"/>
    <mergeCell ref="F56:F59"/>
    <mergeCell ref="E39:E42"/>
    <mergeCell ref="E119:E122"/>
    <mergeCell ref="F98:F101"/>
    <mergeCell ref="G111:G114"/>
    <mergeCell ref="H151:H154"/>
    <mergeCell ref="A52:A55"/>
    <mergeCell ref="B52:B55"/>
    <mergeCell ref="C52:C55"/>
    <mergeCell ref="D52:D63"/>
    <mergeCell ref="A146:A149"/>
    <mergeCell ref="B146:B149"/>
    <mergeCell ref="C146:C149"/>
    <mergeCell ref="D146:D149"/>
    <mergeCell ref="D141:D144"/>
    <mergeCell ref="D132:D139"/>
    <mergeCell ref="A111:A114"/>
    <mergeCell ref="B111:B114"/>
    <mergeCell ref="C111:C114"/>
    <mergeCell ref="D111:D130"/>
    <mergeCell ref="G123:G126"/>
    <mergeCell ref="G102:G105"/>
    <mergeCell ref="G119:G122"/>
    <mergeCell ref="B106:B109"/>
    <mergeCell ref="C106:C109"/>
    <mergeCell ref="E123:E126"/>
    <mergeCell ref="F123:F126"/>
    <mergeCell ref="F106:F109"/>
    <mergeCell ref="F119:F122"/>
    <mergeCell ref="A151:A154"/>
    <mergeCell ref="B151:B154"/>
    <mergeCell ref="C151:C154"/>
    <mergeCell ref="D151:D154"/>
    <mergeCell ref="E151:E154"/>
    <mergeCell ref="F151:F154"/>
    <mergeCell ref="G151:G154"/>
    <mergeCell ref="A81:A84"/>
    <mergeCell ref="B73:B76"/>
    <mergeCell ref="C73:C76"/>
    <mergeCell ref="G90:G93"/>
    <mergeCell ref="G86:G89"/>
    <mergeCell ref="G73:G76"/>
    <mergeCell ref="B77:B80"/>
    <mergeCell ref="C77:C80"/>
    <mergeCell ref="G81:G84"/>
    <mergeCell ref="E73:E76"/>
    <mergeCell ref="G77:G80"/>
    <mergeCell ref="E141:E144"/>
    <mergeCell ref="C141:C144"/>
    <mergeCell ref="B81:B84"/>
    <mergeCell ref="C81:C84"/>
    <mergeCell ref="B98:B101"/>
    <mergeCell ref="C98:C101"/>
    <mergeCell ref="B136:B139"/>
    <mergeCell ref="E136:E139"/>
    <mergeCell ref="C132:C135"/>
    <mergeCell ref="E81:E84"/>
    <mergeCell ref="B94:B97"/>
    <mergeCell ref="C94:C97"/>
    <mergeCell ref="E94:E97"/>
    <mergeCell ref="B102:B105"/>
    <mergeCell ref="C102:C105"/>
    <mergeCell ref="B115:B118"/>
    <mergeCell ref="C115:C118"/>
    <mergeCell ref="C136:C139"/>
    <mergeCell ref="C86:C89"/>
    <mergeCell ref="B90:B93"/>
    <mergeCell ref="C90:C93"/>
    <mergeCell ref="F14:F17"/>
    <mergeCell ref="G14:G17"/>
    <mergeCell ref="A22:A25"/>
    <mergeCell ref="F26:F29"/>
    <mergeCell ref="F69:F72"/>
    <mergeCell ref="F115:F118"/>
    <mergeCell ref="F73:F76"/>
    <mergeCell ref="F81:F84"/>
    <mergeCell ref="F94:F97"/>
    <mergeCell ref="E102:E105"/>
    <mergeCell ref="F102:F105"/>
    <mergeCell ref="E60:E63"/>
    <mergeCell ref="F60:F63"/>
    <mergeCell ref="E26:E29"/>
    <mergeCell ref="E69:E72"/>
    <mergeCell ref="E115:E118"/>
    <mergeCell ref="E106:E109"/>
    <mergeCell ref="E52:E55"/>
    <mergeCell ref="E35:E38"/>
    <mergeCell ref="E86:E89"/>
    <mergeCell ref="E90:E93"/>
    <mergeCell ref="E111:E114"/>
    <mergeCell ref="F111:F114"/>
    <mergeCell ref="E47:E50"/>
    <mergeCell ref="C22:C25"/>
    <mergeCell ref="E18:E21"/>
    <mergeCell ref="E22:E25"/>
    <mergeCell ref="A2:B2"/>
    <mergeCell ref="A3:B3"/>
    <mergeCell ref="A5:B5"/>
    <mergeCell ref="A6:B6"/>
    <mergeCell ref="G12:H12"/>
    <mergeCell ref="A164:D164"/>
    <mergeCell ref="A163:D163"/>
    <mergeCell ref="A162:D162"/>
    <mergeCell ref="A8:B8"/>
    <mergeCell ref="A9:B9"/>
    <mergeCell ref="A10:B10"/>
    <mergeCell ref="A11:B11"/>
    <mergeCell ref="A14:A17"/>
    <mergeCell ref="B14:B17"/>
    <mergeCell ref="A158:D158"/>
    <mergeCell ref="A26:A29"/>
    <mergeCell ref="A69:A72"/>
    <mergeCell ref="A115:A118"/>
    <mergeCell ref="B141:B144"/>
    <mergeCell ref="A119:A122"/>
    <mergeCell ref="B119:B122"/>
    <mergeCell ref="A60:A63"/>
    <mergeCell ref="F52:F55"/>
    <mergeCell ref="A56:A59"/>
    <mergeCell ref="B56:B59"/>
    <mergeCell ref="C56:C59"/>
    <mergeCell ref="E56:E59"/>
    <mergeCell ref="F47:F50"/>
    <mergeCell ref="G47:G50"/>
    <mergeCell ref="B60:B63"/>
    <mergeCell ref="C60:C63"/>
    <mergeCell ref="D35:D50"/>
    <mergeCell ref="A43:A46"/>
    <mergeCell ref="B43:B46"/>
    <mergeCell ref="C43:C46"/>
    <mergeCell ref="E43:E46"/>
    <mergeCell ref="F43:F46"/>
    <mergeCell ref="G43:G46"/>
    <mergeCell ref="G52:G55"/>
    <mergeCell ref="F39:F42"/>
    <mergeCell ref="G39:G42"/>
    <mergeCell ref="C47:C50"/>
    <mergeCell ref="B35:B38"/>
    <mergeCell ref="B39:B42"/>
    <mergeCell ref="C39:C42"/>
    <mergeCell ref="A102:A105"/>
    <mergeCell ref="D65:D84"/>
    <mergeCell ref="A65:A68"/>
    <mergeCell ref="B65:B68"/>
    <mergeCell ref="C65:C68"/>
    <mergeCell ref="E65:E68"/>
    <mergeCell ref="F65:F68"/>
    <mergeCell ref="G65:G68"/>
    <mergeCell ref="B69:B72"/>
    <mergeCell ref="C69:C72"/>
    <mergeCell ref="A86:A89"/>
    <mergeCell ref="F86:F89"/>
    <mergeCell ref="A90:A93"/>
    <mergeCell ref="A73:A76"/>
    <mergeCell ref="A94:A97"/>
    <mergeCell ref="A77:A80"/>
    <mergeCell ref="E98:E101"/>
    <mergeCell ref="A1:B1"/>
    <mergeCell ref="A156:C156"/>
    <mergeCell ref="A4:B4"/>
    <mergeCell ref="A12:F12"/>
    <mergeCell ref="A39:A42"/>
    <mergeCell ref="A141:A144"/>
    <mergeCell ref="F141:F144"/>
    <mergeCell ref="G141:G144"/>
    <mergeCell ref="F22:F25"/>
    <mergeCell ref="G22:G25"/>
    <mergeCell ref="A18:A21"/>
    <mergeCell ref="F18:F21"/>
    <mergeCell ref="G18:G21"/>
    <mergeCell ref="E14:E17"/>
    <mergeCell ref="B18:B21"/>
    <mergeCell ref="B22:B25"/>
    <mergeCell ref="C14:C17"/>
    <mergeCell ref="C18:C21"/>
    <mergeCell ref="A132:A135"/>
    <mergeCell ref="B132:B135"/>
    <mergeCell ref="E132:E135"/>
    <mergeCell ref="F132:F135"/>
    <mergeCell ref="G132:G135"/>
    <mergeCell ref="A136:A139"/>
    <mergeCell ref="H14:H33"/>
    <mergeCell ref="D14:D25"/>
    <mergeCell ref="D26:D29"/>
    <mergeCell ref="A47:A50"/>
    <mergeCell ref="B47:B50"/>
    <mergeCell ref="A127:A130"/>
    <mergeCell ref="C127:C130"/>
    <mergeCell ref="B127:B130"/>
    <mergeCell ref="E127:E130"/>
    <mergeCell ref="F127:F130"/>
    <mergeCell ref="G127:G130"/>
    <mergeCell ref="G98:G101"/>
    <mergeCell ref="A123:A126"/>
    <mergeCell ref="B123:B126"/>
    <mergeCell ref="A106:A109"/>
    <mergeCell ref="C119:C122"/>
    <mergeCell ref="C123:C126"/>
    <mergeCell ref="D86:D109"/>
    <mergeCell ref="E77:E80"/>
    <mergeCell ref="B86:B89"/>
    <mergeCell ref="G26:G29"/>
    <mergeCell ref="A98:A101"/>
    <mergeCell ref="F90:F93"/>
    <mergeCell ref="F77:F80"/>
    <mergeCell ref="A30:A33"/>
    <mergeCell ref="B30:B33"/>
    <mergeCell ref="C30:C33"/>
    <mergeCell ref="D30:D33"/>
    <mergeCell ref="A35:A38"/>
    <mergeCell ref="F35:F38"/>
    <mergeCell ref="G35:G38"/>
    <mergeCell ref="B26:B29"/>
    <mergeCell ref="C26:C29"/>
    <mergeCell ref="C35:C38"/>
    <mergeCell ref="E30:E33"/>
    <mergeCell ref="F30:F33"/>
    <mergeCell ref="G30:G33"/>
  </mergeCells>
  <phoneticPr fontId="17" type="noConversion"/>
  <pageMargins left="0.7" right="0.7" top="0.75" bottom="0.75" header="0.3" footer="0.3"/>
  <pageSetup paperSize="8" scale="59" fitToHeight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870A-5E6E-4350-9B41-7BE32AD80D02}">
  <dimension ref="A2:C13"/>
  <sheetViews>
    <sheetView workbookViewId="0">
      <selection activeCell="A14" sqref="A14"/>
    </sheetView>
  </sheetViews>
  <sheetFormatPr defaultRowHeight="16" x14ac:dyDescent="0.8"/>
  <cols>
    <col min="1" max="1" width="20.58203125" bestFit="1" customWidth="1"/>
    <col min="2" max="2" width="21.58203125" bestFit="1" customWidth="1"/>
    <col min="3" max="3" width="10.33203125" bestFit="1" customWidth="1"/>
  </cols>
  <sheetData>
    <row r="2" spans="1:3" x14ac:dyDescent="0.8">
      <c r="A2" s="37" t="s">
        <v>40</v>
      </c>
      <c r="B2" s="37" t="s">
        <v>41</v>
      </c>
      <c r="C2" s="37" t="s">
        <v>42</v>
      </c>
    </row>
    <row r="3" spans="1:3" x14ac:dyDescent="0.8">
      <c r="A3" s="37"/>
      <c r="B3" s="37"/>
      <c r="C3" s="37"/>
    </row>
    <row r="4" spans="1:3" x14ac:dyDescent="0.8">
      <c r="A4" s="37"/>
      <c r="B4" s="37"/>
      <c r="C4" s="37"/>
    </row>
    <row r="5" spans="1:3" x14ac:dyDescent="0.8">
      <c r="A5" s="37"/>
      <c r="B5" s="37"/>
      <c r="C5" s="37"/>
    </row>
    <row r="6" spans="1:3" x14ac:dyDescent="0.8">
      <c r="A6" s="37"/>
      <c r="B6" s="37"/>
      <c r="C6" s="37"/>
    </row>
    <row r="7" spans="1:3" x14ac:dyDescent="0.8">
      <c r="A7" s="37"/>
      <c r="B7" s="37"/>
      <c r="C7" s="37"/>
    </row>
    <row r="8" spans="1:3" x14ac:dyDescent="0.8">
      <c r="A8" s="37"/>
      <c r="B8" s="37"/>
      <c r="C8" s="37"/>
    </row>
    <row r="9" spans="1:3" x14ac:dyDescent="0.8">
      <c r="A9" s="37"/>
      <c r="B9" s="37"/>
      <c r="C9" s="37"/>
    </row>
    <row r="10" spans="1:3" x14ac:dyDescent="0.8">
      <c r="A10" s="37"/>
      <c r="B10" s="37"/>
      <c r="C10" s="37"/>
    </row>
    <row r="11" spans="1:3" x14ac:dyDescent="0.8">
      <c r="A11" s="37"/>
      <c r="B11" s="37"/>
      <c r="C11" s="37"/>
    </row>
    <row r="13" spans="1:3" x14ac:dyDescent="0.8">
      <c r="A13" t="s">
        <v>43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3170F-026E-417C-8CB9-595277A69D8A}">
  <sheetPr>
    <pageSetUpPr fitToPage="1"/>
  </sheetPr>
  <dimension ref="B1:H22"/>
  <sheetViews>
    <sheetView tabSelected="1" workbookViewId="0">
      <selection activeCell="C11" sqref="C11:C15"/>
    </sheetView>
  </sheetViews>
  <sheetFormatPr defaultRowHeight="16" x14ac:dyDescent="0.8"/>
  <cols>
    <col min="1" max="1" width="3.7890625" customWidth="1"/>
    <col min="2" max="2" width="2.2890625" customWidth="1"/>
    <col min="4" max="4" width="14.4140625" customWidth="1"/>
    <col min="5" max="5" width="14.70703125" customWidth="1"/>
    <col min="6" max="6" width="14.20703125" customWidth="1"/>
    <col min="7" max="7" width="11.9140625" customWidth="1"/>
    <col min="8" max="8" width="13.4140625" customWidth="1"/>
  </cols>
  <sheetData>
    <row r="1" spans="2:8" ht="16.75" thickBot="1" x14ac:dyDescent="0.95"/>
    <row r="2" spans="2:8" x14ac:dyDescent="0.8">
      <c r="C2" s="38" t="s">
        <v>33</v>
      </c>
      <c r="D2" s="39" t="s">
        <v>34</v>
      </c>
      <c r="E2" s="40" t="s">
        <v>35</v>
      </c>
      <c r="F2" s="55" t="s">
        <v>37</v>
      </c>
      <c r="G2" s="55" t="s">
        <v>38</v>
      </c>
      <c r="H2" s="54" t="s">
        <v>39</v>
      </c>
    </row>
    <row r="3" spans="2:8" x14ac:dyDescent="0.8">
      <c r="B3" s="56">
        <v>1</v>
      </c>
      <c r="C3" s="41">
        <v>44166</v>
      </c>
      <c r="D3" s="64">
        <f>'Standard Template'!D14</f>
        <v>0</v>
      </c>
      <c r="E3" s="68">
        <f>'Standard Template'!H14</f>
        <v>0</v>
      </c>
      <c r="F3" s="58">
        <f>D3</f>
        <v>0</v>
      </c>
      <c r="G3" s="58">
        <f>E3</f>
        <v>0</v>
      </c>
      <c r="H3" s="60">
        <f>F3-G3</f>
        <v>0</v>
      </c>
    </row>
    <row r="4" spans="2:8" x14ac:dyDescent="0.8">
      <c r="B4" s="56">
        <v>2</v>
      </c>
      <c r="C4" s="59">
        <v>44197</v>
      </c>
      <c r="D4" s="64">
        <f>'Standard Template'!D35</f>
        <v>0</v>
      </c>
      <c r="E4" s="65">
        <f>'Standard Template'!J39</f>
        <v>0</v>
      </c>
      <c r="F4" s="58">
        <f>F3+D4</f>
        <v>0</v>
      </c>
      <c r="G4" s="58">
        <f>G3+E4</f>
        <v>0</v>
      </c>
      <c r="H4" s="60">
        <f t="shared" ref="H4:H12" si="0">F4-G4</f>
        <v>0</v>
      </c>
    </row>
    <row r="5" spans="2:8" x14ac:dyDescent="0.8">
      <c r="B5" s="56">
        <v>3</v>
      </c>
      <c r="C5" s="41">
        <v>44228</v>
      </c>
      <c r="D5" s="64">
        <f>'Standard Template'!D52</f>
        <v>0</v>
      </c>
      <c r="E5" s="65">
        <f>'Standard Template'!J55</f>
        <v>0</v>
      </c>
      <c r="F5" s="58">
        <f t="shared" ref="F5:F12" si="1">F4+D5</f>
        <v>0</v>
      </c>
      <c r="G5" s="58">
        <f t="shared" ref="G5:G12" si="2">G4+E5</f>
        <v>0</v>
      </c>
      <c r="H5" s="60">
        <f>F5-G5</f>
        <v>0</v>
      </c>
    </row>
    <row r="6" spans="2:8" x14ac:dyDescent="0.8">
      <c r="B6" s="56">
        <v>4</v>
      </c>
      <c r="C6" s="59">
        <v>44256</v>
      </c>
      <c r="D6" s="66">
        <f>'Standard Template'!D65</f>
        <v>0</v>
      </c>
      <c r="E6" s="67">
        <f>D6</f>
        <v>0</v>
      </c>
      <c r="F6" s="57">
        <f t="shared" si="1"/>
        <v>0</v>
      </c>
      <c r="G6" s="57">
        <f t="shared" si="2"/>
        <v>0</v>
      </c>
      <c r="H6" s="61">
        <f t="shared" si="0"/>
        <v>0</v>
      </c>
    </row>
    <row r="7" spans="2:8" x14ac:dyDescent="0.8">
      <c r="B7" s="56">
        <v>5</v>
      </c>
      <c r="C7" s="41">
        <v>44287</v>
      </c>
      <c r="D7" s="66">
        <f>'Standard Template'!D86</f>
        <v>0</v>
      </c>
      <c r="E7" s="67">
        <f t="shared" ref="E7:E12" si="3">D7</f>
        <v>0</v>
      </c>
      <c r="F7" s="57">
        <f t="shared" si="1"/>
        <v>0</v>
      </c>
      <c r="G7" s="57">
        <f t="shared" si="2"/>
        <v>0</v>
      </c>
      <c r="H7" s="61">
        <f t="shared" si="0"/>
        <v>0</v>
      </c>
    </row>
    <row r="8" spans="2:8" x14ac:dyDescent="0.8">
      <c r="B8" s="56">
        <v>6</v>
      </c>
      <c r="C8" s="59">
        <v>44317</v>
      </c>
      <c r="D8" s="66">
        <f>'Standard Template'!D111</f>
        <v>0</v>
      </c>
      <c r="E8" s="67">
        <f t="shared" si="3"/>
        <v>0</v>
      </c>
      <c r="F8" s="57">
        <f t="shared" si="1"/>
        <v>0</v>
      </c>
      <c r="G8" s="57">
        <f t="shared" si="2"/>
        <v>0</v>
      </c>
      <c r="H8" s="61">
        <f t="shared" si="0"/>
        <v>0</v>
      </c>
    </row>
    <row r="9" spans="2:8" x14ac:dyDescent="0.8">
      <c r="B9" s="56">
        <v>7</v>
      </c>
      <c r="C9" s="41">
        <v>44348</v>
      </c>
      <c r="D9" s="66">
        <f>'Standard Template'!D132</f>
        <v>0</v>
      </c>
      <c r="E9" s="67">
        <f t="shared" si="3"/>
        <v>0</v>
      </c>
      <c r="F9" s="57">
        <f t="shared" si="1"/>
        <v>0</v>
      </c>
      <c r="G9" s="57">
        <f t="shared" si="2"/>
        <v>0</v>
      </c>
      <c r="H9" s="61">
        <f t="shared" si="0"/>
        <v>0</v>
      </c>
    </row>
    <row r="10" spans="2:8" x14ac:dyDescent="0.8">
      <c r="B10" s="56">
        <v>8</v>
      </c>
      <c r="C10" s="59">
        <v>44378</v>
      </c>
      <c r="D10" s="66">
        <f>'Standard Template'!D141</f>
        <v>0</v>
      </c>
      <c r="E10" s="67">
        <f t="shared" si="3"/>
        <v>0</v>
      </c>
      <c r="F10" s="57">
        <f t="shared" si="1"/>
        <v>0</v>
      </c>
      <c r="G10" s="57">
        <f t="shared" si="2"/>
        <v>0</v>
      </c>
      <c r="H10" s="61">
        <f t="shared" si="0"/>
        <v>0</v>
      </c>
    </row>
    <row r="11" spans="2:8" x14ac:dyDescent="0.8">
      <c r="B11" s="56">
        <v>9</v>
      </c>
      <c r="C11" s="41">
        <v>44409</v>
      </c>
      <c r="D11" s="66">
        <f>'Standard Template'!D146</f>
        <v>0</v>
      </c>
      <c r="E11" s="67">
        <f t="shared" si="3"/>
        <v>0</v>
      </c>
      <c r="F11" s="57">
        <f t="shared" si="1"/>
        <v>0</v>
      </c>
      <c r="G11" s="57">
        <f t="shared" si="2"/>
        <v>0</v>
      </c>
      <c r="H11" s="61">
        <f t="shared" si="0"/>
        <v>0</v>
      </c>
    </row>
    <row r="12" spans="2:8" x14ac:dyDescent="0.8">
      <c r="B12" s="56">
        <v>10</v>
      </c>
      <c r="C12" s="59">
        <v>44440</v>
      </c>
      <c r="D12" s="66">
        <f>'Standard Template'!D151</f>
        <v>0</v>
      </c>
      <c r="E12" s="67">
        <f t="shared" si="3"/>
        <v>0</v>
      </c>
      <c r="F12" s="57">
        <f t="shared" si="1"/>
        <v>0</v>
      </c>
      <c r="G12" s="57">
        <f t="shared" si="2"/>
        <v>0</v>
      </c>
      <c r="H12" s="61">
        <f t="shared" si="0"/>
        <v>0</v>
      </c>
    </row>
    <row r="13" spans="2:8" x14ac:dyDescent="0.8">
      <c r="B13" s="56"/>
      <c r="C13" s="41">
        <v>44470</v>
      </c>
      <c r="D13" s="86"/>
      <c r="E13" s="87"/>
      <c r="F13" s="57"/>
      <c r="G13" s="57"/>
      <c r="H13" s="61"/>
    </row>
    <row r="14" spans="2:8" x14ac:dyDescent="0.8">
      <c r="B14" s="56"/>
      <c r="C14" s="59">
        <v>44501</v>
      </c>
      <c r="D14" s="86"/>
      <c r="E14" s="87"/>
      <c r="F14" s="57"/>
      <c r="G14" s="57"/>
      <c r="H14" s="61"/>
    </row>
    <row r="15" spans="2:8" x14ac:dyDescent="0.8">
      <c r="B15" s="56"/>
      <c r="C15" s="41">
        <v>44531</v>
      </c>
      <c r="D15" s="86"/>
      <c r="E15" s="87"/>
      <c r="F15" s="57"/>
      <c r="G15" s="57"/>
      <c r="H15" s="61"/>
    </row>
    <row r="16" spans="2:8" ht="16.75" thickBot="1" x14ac:dyDescent="0.95">
      <c r="C16" s="42"/>
      <c r="D16" s="48"/>
      <c r="E16" s="49"/>
    </row>
    <row r="17" spans="3:5" ht="16.75" thickBot="1" x14ac:dyDescent="0.95">
      <c r="C17" s="53" t="s">
        <v>36</v>
      </c>
      <c r="D17" s="52">
        <f>SUM(D3:D12)</f>
        <v>0</v>
      </c>
      <c r="E17" s="52">
        <f>SUM(E3:E12)</f>
        <v>0</v>
      </c>
    </row>
    <row r="18" spans="3:5" x14ac:dyDescent="0.8">
      <c r="C18" s="44"/>
      <c r="D18" s="50"/>
      <c r="E18" s="51"/>
    </row>
    <row r="19" spans="3:5" x14ac:dyDescent="0.8">
      <c r="C19" s="44"/>
      <c r="D19" s="37"/>
      <c r="E19" s="43"/>
    </row>
    <row r="20" spans="3:5" x14ac:dyDescent="0.8">
      <c r="C20" s="44"/>
      <c r="D20" s="37"/>
      <c r="E20" s="43"/>
    </row>
    <row r="21" spans="3:5" x14ac:dyDescent="0.8">
      <c r="C21" s="44"/>
      <c r="D21" s="37"/>
      <c r="E21" s="43"/>
    </row>
    <row r="22" spans="3:5" ht="16.75" thickBot="1" x14ac:dyDescent="0.95">
      <c r="C22" s="45"/>
      <c r="D22" s="46"/>
      <c r="E22" s="47"/>
    </row>
  </sheetData>
  <pageMargins left="0.7" right="0.7" top="0.75" bottom="0.75" header="0.3" footer="0.3"/>
  <pageSetup paperSize="9" scale="67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90CB9AC61D040824AA69063DDE66E" ma:contentTypeVersion="13" ma:contentTypeDescription="Create a new document." ma:contentTypeScope="" ma:versionID="9444ca093c5e4e341196f788d0b6ad7d">
  <xsd:schema xmlns:xsd="http://www.w3.org/2001/XMLSchema" xmlns:xs="http://www.w3.org/2001/XMLSchema" xmlns:p="http://schemas.microsoft.com/office/2006/metadata/properties" xmlns:ns3="f6025508-ea5b-4407-845d-a2e8a0cabc34" xmlns:ns4="f481605d-2f9e-4bfc-8335-64e4e8594973" targetNamespace="http://schemas.microsoft.com/office/2006/metadata/properties" ma:root="true" ma:fieldsID="09c910a75781d930f17a0cbda159d40e" ns3:_="" ns4:_="">
    <xsd:import namespace="f6025508-ea5b-4407-845d-a2e8a0cabc34"/>
    <xsd:import namespace="f481605d-2f9e-4bfc-8335-64e4e85949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25508-ea5b-4407-845d-a2e8a0cab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1605d-2f9e-4bfc-8335-64e4e85949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B97845-ACA1-4F95-AFCE-E50B5247A1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DDA874-3088-468D-8F91-3D73A32B6735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f481605d-2f9e-4bfc-8335-64e4e8594973"/>
    <ds:schemaRef ds:uri="http://schemas.microsoft.com/office/2006/metadata/properties"/>
    <ds:schemaRef ds:uri="f6025508-ea5b-4407-845d-a2e8a0cabc34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228EC4-0315-42F1-BDB1-28D20150E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25508-ea5b-4407-845d-a2e8a0cabc34"/>
    <ds:schemaRef ds:uri="f481605d-2f9e-4bfc-8335-64e4e85949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 Template</vt:lpstr>
      <vt:lpstr>Match funding</vt:lpstr>
      <vt:lpstr>Chart</vt:lpstr>
    </vt:vector>
  </TitlesOfParts>
  <Manager/>
  <Company>Kepier &amp; Company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8_LCHTIF1032_MS1_Milestone_Schedule_201218</dc:title>
  <dc:subject/>
  <dc:creator>Mike Hartley</dc:creator>
  <cp:keywords/>
  <dc:description/>
  <cp:lastModifiedBy>Tynan, James (BEIS)</cp:lastModifiedBy>
  <cp:revision/>
  <cp:lastPrinted>2020-09-23T12:16:06Z</cp:lastPrinted>
  <dcterms:created xsi:type="dcterms:W3CDTF">2018-11-28T16:43:02Z</dcterms:created>
  <dcterms:modified xsi:type="dcterms:W3CDTF">2020-10-05T14:34:19Z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0x0101004FC90CB9AC61D040824AA69063DDE66E</vt:lpwstr>
  </property>
  <property fmtid="{D5CDD505-2E9C-101B-9397-08002B2CF9AE}" pid="3" name="_dlc_DocIdItemGuid">
    <vt:lpwstr>0b6d5805-2f92-40c7-8810-191675a52495</vt:lpwstr>
  </property>
  <property fmtid="{D5CDD505-2E9C-101B-9397-08002B2CF9AE}" pid="4" name="Business Unit">
    <vt:lpwstr>171;#Head of Energy Innovation|095a941e-9775-45f2-b48c-2823c74c3a97</vt:lpwstr>
  </property>
  <property fmtid="{D5CDD505-2E9C-101B-9397-08002B2CF9AE}" pid="5" name="AuthorIds_UIVersion_4">
    <vt:lpwstr>13286</vt:lpwstr>
  </property>
  <property fmtid="{D5CDD505-2E9C-101B-9397-08002B2CF9AE}" pid="6" name="AuthorIds_UIVersion_6">
    <vt:lpwstr>13286</vt:lpwstr>
  </property>
  <property fmtid="{D5CDD505-2E9C-101B-9397-08002B2CF9AE}" pid="7" name="AuthorIds_UIVersion_8">
    <vt:lpwstr>13286</vt:lpwstr>
  </property>
  <property fmtid="{D5CDD505-2E9C-101B-9397-08002B2CF9AE}" pid="8" name="MSIP_Label_ba62f585-b40f-4ab9-bafe-39150f03d124_Enabled">
    <vt:lpwstr>true</vt:lpwstr>
  </property>
  <property fmtid="{D5CDD505-2E9C-101B-9397-08002B2CF9AE}" pid="9" name="MSIP_Label_ba62f585-b40f-4ab9-bafe-39150f03d124_SetDate">
    <vt:lpwstr>2020-04-29T13:54:09Z</vt:lpwstr>
  </property>
  <property fmtid="{D5CDD505-2E9C-101B-9397-08002B2CF9AE}" pid="10" name="MSIP_Label_ba62f585-b40f-4ab9-bafe-39150f03d124_Method">
    <vt:lpwstr>Standard</vt:lpwstr>
  </property>
  <property fmtid="{D5CDD505-2E9C-101B-9397-08002B2CF9AE}" pid="11" name="MSIP_Label_ba62f585-b40f-4ab9-bafe-39150f03d124_Name">
    <vt:lpwstr>OFFICIAL</vt:lpwstr>
  </property>
  <property fmtid="{D5CDD505-2E9C-101B-9397-08002B2CF9AE}" pid="12" name="MSIP_Label_ba62f585-b40f-4ab9-bafe-39150f03d124_SiteId">
    <vt:lpwstr>cbac7005-02c1-43eb-b497-e6492d1b2dd8</vt:lpwstr>
  </property>
  <property fmtid="{D5CDD505-2E9C-101B-9397-08002B2CF9AE}" pid="13" name="MSIP_Label_ba62f585-b40f-4ab9-bafe-39150f03d124_ActionId">
    <vt:lpwstr>5c9cf265-5a67-42dd-b30c-000034cfb49e</vt:lpwstr>
  </property>
  <property fmtid="{D5CDD505-2E9C-101B-9397-08002B2CF9AE}" pid="14" name="MSIP_Label_ba62f585-b40f-4ab9-bafe-39150f03d124_ContentBits">
    <vt:lpwstr>0</vt:lpwstr>
  </property>
</Properties>
</file>