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hidePivotFieldList="1" defaultThemeVersion="124226"/>
  <xr:revisionPtr revIDLastSave="0" documentId="10_ncr:100000_{8F4FE6E8-BDA0-443A-9BDE-FB83F3938F0B}" xr6:coauthVersionLast="31" xr6:coauthVersionMax="31" xr10:uidLastSave="{00000000-0000-0000-0000-000000000000}"/>
  <workbookProtection workbookAlgorithmName="SHA-512" workbookHashValue="HOX29z5OqmsBbdPJL98ebFaLiMRKpVdcKGWfPp2BedxgYXLNf3N6n0miv3jYoJg5E9UCRcdrdoyLwgXFRc9GUg==" workbookSaltValue="0IomRdbX2+CzjyhdstGiqg==" workbookSpinCount="100000" lockStructure="1"/>
  <bookViews>
    <workbookView xWindow="240" yWindow="-210" windowWidth="15600" windowHeight="9210" xr2:uid="{00000000-000D-0000-FFFF-FFFF00000000}"/>
  </bookViews>
  <sheets>
    <sheet name="FIRE0801" sheetId="15" r:id="rId1"/>
    <sheet name="FIRE0801 (2)" sheetId="4" state="hidden" r:id="rId2"/>
    <sheet name="Data" sheetId="11" state="hidden" r:id="rId3"/>
    <sheet name="Datab" sheetId="12" state="hidden" r:id="rId4"/>
    <sheet name="Datac" sheetId="13" state="hidden" r:id="rId5"/>
    <sheet name="Datad" sheetId="14" state="hidden" r:id="rId6"/>
  </sheets>
  <calcPr calcId="179017"/>
</workbook>
</file>

<file path=xl/calcChain.xml><?xml version="1.0" encoding="utf-8"?>
<calcChain xmlns="http://schemas.openxmlformats.org/spreadsheetml/2006/main">
  <c r="A4" i="4" l="1"/>
  <c r="B8" i="4" l="1"/>
  <c r="F11" i="4"/>
  <c r="F15" i="4"/>
  <c r="F19" i="4"/>
  <c r="F19" i="15" s="1"/>
  <c r="F23" i="4"/>
  <c r="F27" i="4"/>
  <c r="F31" i="4"/>
  <c r="E9" i="4"/>
  <c r="B11" i="4"/>
  <c r="C12" i="4"/>
  <c r="E13" i="4"/>
  <c r="B15" i="4"/>
  <c r="C16" i="4"/>
  <c r="E17" i="4"/>
  <c r="B19" i="4"/>
  <c r="C20" i="4"/>
  <c r="E21" i="4"/>
  <c r="B23" i="4"/>
  <c r="C24" i="4"/>
  <c r="E25" i="4"/>
  <c r="B27" i="4"/>
  <c r="C28" i="4"/>
  <c r="E29" i="4"/>
  <c r="B31" i="4"/>
  <c r="C8" i="4"/>
  <c r="F12" i="4"/>
  <c r="F16" i="4"/>
  <c r="F20" i="4"/>
  <c r="F20" i="15" s="1"/>
  <c r="F24" i="4"/>
  <c r="F28" i="4"/>
  <c r="F8" i="4"/>
  <c r="B10" i="4"/>
  <c r="C11" i="4"/>
  <c r="E12" i="4"/>
  <c r="B14" i="4"/>
  <c r="C15" i="4"/>
  <c r="E16" i="4"/>
  <c r="B18" i="4"/>
  <c r="C19" i="4"/>
  <c r="E20" i="4"/>
  <c r="E20" i="15" s="1"/>
  <c r="B22" i="4"/>
  <c r="C23" i="4"/>
  <c r="E24" i="4"/>
  <c r="B26" i="4"/>
  <c r="C27" i="4"/>
  <c r="C27" i="15" s="1"/>
  <c r="E28" i="4"/>
  <c r="B30" i="4"/>
  <c r="C31" i="4"/>
  <c r="C31" i="15" s="1"/>
  <c r="F9" i="4"/>
  <c r="F13" i="4"/>
  <c r="F17" i="4"/>
  <c r="F21" i="4"/>
  <c r="F21" i="15" s="1"/>
  <c r="F25" i="4"/>
  <c r="F25" i="15" s="1"/>
  <c r="F29" i="4"/>
  <c r="B9" i="4"/>
  <c r="C10" i="4"/>
  <c r="C10" i="15" s="1"/>
  <c r="E11" i="4"/>
  <c r="E11" i="15" s="1"/>
  <c r="B13" i="4"/>
  <c r="C14" i="4"/>
  <c r="E15" i="4"/>
  <c r="E15" i="15" s="1"/>
  <c r="B17" i="4"/>
  <c r="C18" i="4"/>
  <c r="E19" i="4"/>
  <c r="E19" i="15" s="1"/>
  <c r="B21" i="4"/>
  <c r="B21" i="15" s="1"/>
  <c r="C22" i="4"/>
  <c r="C22" i="15" s="1"/>
  <c r="E23" i="4"/>
  <c r="E23" i="15" s="1"/>
  <c r="B25" i="4"/>
  <c r="B25" i="15" s="1"/>
  <c r="C26" i="4"/>
  <c r="C26" i="15" s="1"/>
  <c r="E27" i="4"/>
  <c r="E27" i="15" s="1"/>
  <c r="B29" i="4"/>
  <c r="B29" i="15" s="1"/>
  <c r="C30" i="4"/>
  <c r="E31" i="4"/>
  <c r="E31" i="15" s="1"/>
  <c r="F10" i="4"/>
  <c r="F10" i="15" s="1"/>
  <c r="F14" i="4"/>
  <c r="F14" i="15" s="1"/>
  <c r="F18" i="4"/>
  <c r="F18" i="15" s="1"/>
  <c r="F22" i="4"/>
  <c r="F22" i="15" s="1"/>
  <c r="F26" i="4"/>
  <c r="F26" i="15" s="1"/>
  <c r="F30" i="4"/>
  <c r="C9" i="4"/>
  <c r="C9" i="15" s="1"/>
  <c r="E10" i="4"/>
  <c r="E10" i="15" s="1"/>
  <c r="B12" i="4"/>
  <c r="B12" i="15" s="1"/>
  <c r="C13" i="4"/>
  <c r="C13" i="15" s="1"/>
  <c r="E14" i="4"/>
  <c r="E14" i="15" s="1"/>
  <c r="B16" i="4"/>
  <c r="B16" i="15" s="1"/>
  <c r="C17" i="4"/>
  <c r="C17" i="15" s="1"/>
  <c r="E18" i="4"/>
  <c r="E18" i="15" s="1"/>
  <c r="E22" i="4"/>
  <c r="E22" i="15" s="1"/>
  <c r="B28" i="4"/>
  <c r="B28" i="15" s="1"/>
  <c r="B24" i="4"/>
  <c r="B24" i="15" s="1"/>
  <c r="C29" i="4"/>
  <c r="C29" i="15" s="1"/>
  <c r="B20" i="4"/>
  <c r="B20" i="15" s="1"/>
  <c r="C25" i="4"/>
  <c r="C25" i="15" s="1"/>
  <c r="E30" i="4"/>
  <c r="E30" i="15" s="1"/>
  <c r="C21" i="4"/>
  <c r="C21" i="15" s="1"/>
  <c r="E26" i="4"/>
  <c r="E26" i="15" s="1"/>
  <c r="E8" i="4"/>
  <c r="E8" i="15" s="1"/>
  <c r="F9" i="15"/>
  <c r="B8" i="15"/>
  <c r="C8" i="15"/>
  <c r="C20" i="15"/>
  <c r="F8" i="15"/>
  <c r="B31" i="15"/>
  <c r="B27" i="15"/>
  <c r="B23" i="15"/>
  <c r="B19" i="15"/>
  <c r="B15" i="15"/>
  <c r="B11" i="15"/>
  <c r="C23" i="15"/>
  <c r="C19" i="15"/>
  <c r="C15" i="15"/>
  <c r="C11" i="15"/>
  <c r="F31" i="15"/>
  <c r="F27" i="15"/>
  <c r="F23" i="15"/>
  <c r="F15" i="15"/>
  <c r="F11" i="15"/>
  <c r="C24" i="15"/>
  <c r="C12" i="15"/>
  <c r="E24" i="15"/>
  <c r="E16" i="15"/>
  <c r="F28" i="15"/>
  <c r="F12" i="15"/>
  <c r="B30" i="15"/>
  <c r="B26" i="15"/>
  <c r="B22" i="15"/>
  <c r="B18" i="15"/>
  <c r="B14" i="15"/>
  <c r="B10" i="15"/>
  <c r="C30" i="15"/>
  <c r="C18" i="15"/>
  <c r="C14" i="15"/>
  <c r="F30" i="15"/>
  <c r="C28" i="15"/>
  <c r="C16" i="15"/>
  <c r="E28" i="15"/>
  <c r="E12" i="15"/>
  <c r="F24" i="15"/>
  <c r="F16" i="15"/>
  <c r="B17" i="15"/>
  <c r="B13" i="15"/>
  <c r="B9" i="15"/>
  <c r="E29" i="15"/>
  <c r="E25" i="15"/>
  <c r="E21" i="15"/>
  <c r="E17" i="15"/>
  <c r="E13" i="15"/>
  <c r="E9" i="15"/>
  <c r="F29" i="15"/>
  <c r="F17" i="15"/>
  <c r="F13" i="15"/>
</calcChain>
</file>

<file path=xl/sharedStrings.xml><?xml version="1.0" encoding="utf-8"?>
<sst xmlns="http://schemas.openxmlformats.org/spreadsheetml/2006/main" count="1853" uniqueCount="61">
  <si>
    <t>FINANCIAL_YEAR</t>
  </si>
  <si>
    <t>HOUR_BANDS</t>
  </si>
  <si>
    <t xml:space="preserve">00-01     </t>
  </si>
  <si>
    <t xml:space="preserve">13-14     </t>
  </si>
  <si>
    <t xml:space="preserve">14-15     </t>
  </si>
  <si>
    <t xml:space="preserve">15-16     </t>
  </si>
  <si>
    <t xml:space="preserve">16-17     </t>
  </si>
  <si>
    <t xml:space="preserve">17-18     </t>
  </si>
  <si>
    <t xml:space="preserve">18-19     </t>
  </si>
  <si>
    <t xml:space="preserve">19-20     </t>
  </si>
  <si>
    <t xml:space="preserve">20-21     </t>
  </si>
  <si>
    <t xml:space="preserve">21-22     </t>
  </si>
  <si>
    <t xml:space="preserve">22-23     </t>
  </si>
  <si>
    <t xml:space="preserve">23-00     </t>
  </si>
  <si>
    <t>2010/11</t>
  </si>
  <si>
    <t>2011/12</t>
  </si>
  <si>
    <t>2012/13</t>
  </si>
  <si>
    <t>2013/14</t>
  </si>
  <si>
    <t>2014/15</t>
  </si>
  <si>
    <t>Time of Day</t>
  </si>
  <si>
    <t>All years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</si>
  <si>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</si>
  <si>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</si>
  <si>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</si>
  <si>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</si>
  <si>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</si>
  <si>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Select a year from the drop-down list in the orange box below:</t>
  </si>
  <si>
    <t>https://www.gov.uk/government/collections/fire-statistics</t>
  </si>
  <si>
    <t xml:space="preserve">Contact: </t>
  </si>
  <si>
    <t>All fires</t>
  </si>
  <si>
    <t>Accidental dwelling fires</t>
  </si>
  <si>
    <t>Incidents</t>
  </si>
  <si>
    <r>
      <t>FIRE STATISTICS TABLE 0801: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fires and fire-related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by hour of the day, England</t>
    </r>
  </si>
  <si>
    <t>1 Percentages may not sum to 100 due to rounding.</t>
  </si>
  <si>
    <t>2015/16</t>
  </si>
  <si>
    <r>
      <t>Fatalities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</si>
  <si>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01-02     </t>
  </si>
  <si>
    <t xml:space="preserve">02-03     </t>
  </si>
  <si>
    <t xml:space="preserve">03-04     </t>
  </si>
  <si>
    <t xml:space="preserve">04-05     </t>
  </si>
  <si>
    <t xml:space="preserve">05-06     </t>
  </si>
  <si>
    <t xml:space="preserve">06-07     </t>
  </si>
  <si>
    <t xml:space="preserve">07-08     </t>
  </si>
  <si>
    <t xml:space="preserve">08-09     </t>
  </si>
  <si>
    <t xml:space="preserve">09-10     </t>
  </si>
  <si>
    <t xml:space="preserve">10-11     </t>
  </si>
  <si>
    <t xml:space="preserve">11-12     </t>
  </si>
  <si>
    <t xml:space="preserve">12-13     </t>
  </si>
  <si>
    <t>2016/17</t>
  </si>
  <si>
    <t xml:space="preserve"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 </t>
  </si>
  <si>
    <t>2017/18</t>
  </si>
  <si>
    <t>FireStatistics@homeoffice.gov.uk</t>
  </si>
  <si>
    <t>Last Updated: 6 September 2018</t>
  </si>
  <si>
    <t>2018/19</t>
  </si>
  <si>
    <t>Next update: Autumn 2020</t>
  </si>
  <si>
    <t xml:space="preserve">The data in this table are consistent with records that reached the IRS by 16th June 2019. </t>
  </si>
  <si>
    <t>Total fires</t>
  </si>
  <si>
    <t>Total fatalities</t>
  </si>
  <si>
    <t>Accidental dwelling fatalities</t>
  </si>
  <si>
    <t xml:space="preserve">The data in this table are consistent with records that reached the IRS by 16 June 2019. </t>
  </si>
  <si>
    <t>Last Updated: 12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</si>
</sst>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4" fillId="2" borderId="0" xfId="0" applyFont="1" applyFill="1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9" fontId="0" fillId="0" borderId="0" xfId="0" applyNumberFormat="1"/>
    <xf numFmtId="16" fontId="0" fillId="0" borderId="0" xfId="0" applyNumberFormat="1"/>
    <xf numFmtId="0" fontId="5" fillId="2" borderId="0" xfId="2" applyFont="1" applyFill="1" applyAlignment="1"/>
    <xf numFmtId="0" fontId="0" fillId="2" borderId="0" xfId="0" applyFill="1" applyAlignment="1">
      <alignment horizontal="left" vertical="top" wrapText="1"/>
    </xf>
    <xf numFmtId="0" fontId="5" fillId="2" borderId="0" xfId="2" applyFill="1" applyAlignment="1">
      <alignment horizontal="lef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ill="1" applyAlignment="1">
      <alignment horizontal="right"/>
    </xf>
    <xf numFmtId="0" fontId="0" fillId="2" borderId="0" xfId="0" applyFill="1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FFF"/>
      <color rgb="FFFF4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great-brita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collections/fire-statistics-great-brita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20BF-4495-4742-832D-14061F302FBF}">
  <dimension ref="A1:R60"/>
  <sheetViews>
    <sheetView tabSelected="1" workbookViewId="0">
      <pane ySplit="7" topLeftCell="A8" activePane="bottomLeft" state="frozen"/>
      <selection pane="bottomLeft" activeCell="A4" sqref="A4:C4"/>
    </sheetView>
  </sheetViews>
  <sheetFormatPr defaultColWidth="9.1796875" defaultRowHeight="14.5" x14ac:dyDescent="0.35"/>
  <cols>
    <col min="1" max="1" width="10.7265625" style="4" customWidth="1"/>
    <col min="2" max="3" width="16.7265625" style="4" customWidth="1"/>
    <col min="4" max="4" width="8.7265625" style="4" customWidth="1"/>
    <col min="5" max="6" width="16.7265625" style="4" customWidth="1"/>
    <col min="7" max="7" width="9.1796875" style="4"/>
    <col min="8" max="8" width="7.81640625" style="4" hidden="1" customWidth="1"/>
    <col min="9" max="16384" width="9.1796875" style="4"/>
  </cols>
  <sheetData>
    <row r="1" spans="1:12" ht="37.5" customHeight="1" x14ac:dyDescent="0.35">
      <c r="A1" s="32" t="s">
        <v>32</v>
      </c>
      <c r="B1" s="32"/>
      <c r="C1" s="32"/>
      <c r="D1" s="32"/>
      <c r="E1" s="32"/>
      <c r="F1" s="32"/>
      <c r="K1" s="18"/>
      <c r="L1" s="18"/>
    </row>
    <row r="3" spans="1:12" x14ac:dyDescent="0.35">
      <c r="A3" s="15" t="s">
        <v>26</v>
      </c>
      <c r="B3" s="16"/>
      <c r="C3" s="16"/>
      <c r="D3" s="16"/>
      <c r="E3" s="16"/>
      <c r="F3" s="16"/>
    </row>
    <row r="4" spans="1:12" x14ac:dyDescent="0.35">
      <c r="A4" s="33" t="s">
        <v>53</v>
      </c>
      <c r="B4" s="33"/>
      <c r="C4" s="33"/>
      <c r="D4" s="17"/>
      <c r="E4" s="17"/>
      <c r="F4" s="17"/>
    </row>
    <row r="5" spans="1:12" x14ac:dyDescent="0.35">
      <c r="B5" s="12"/>
      <c r="C5" s="12"/>
      <c r="E5" s="12"/>
      <c r="F5" s="12"/>
    </row>
    <row r="6" spans="1:12" ht="15" thickBot="1" x14ac:dyDescent="0.4">
      <c r="B6" s="34" t="s">
        <v>29</v>
      </c>
      <c r="C6" s="34"/>
      <c r="E6" s="34" t="s">
        <v>30</v>
      </c>
      <c r="F6" s="34"/>
    </row>
    <row r="7" spans="1:12" ht="17" thickBot="1" x14ac:dyDescent="0.4">
      <c r="A7" s="4" t="s">
        <v>19</v>
      </c>
      <c r="B7" s="5" t="s">
        <v>31</v>
      </c>
      <c r="C7" s="5" t="s">
        <v>35</v>
      </c>
      <c r="D7" s="6"/>
      <c r="E7" s="5" t="s">
        <v>31</v>
      </c>
      <c r="F7" s="5" t="s">
        <v>35</v>
      </c>
    </row>
    <row r="8" spans="1:12" x14ac:dyDescent="0.35">
      <c r="A8" s="7" t="s">
        <v>2</v>
      </c>
      <c r="B8" s="1">
        <f>ROUND('FIRE0801 (2)'!B8,3)</f>
        <v>0.03</v>
      </c>
      <c r="C8" s="1">
        <f>ROUND('FIRE0801 (2)'!C8,3)</f>
        <v>5.0999999999999997E-2</v>
      </c>
      <c r="D8" s="1"/>
      <c r="E8" s="1">
        <f>ROUND('FIRE0801 (2)'!E8,3)</f>
        <v>2.7E-2</v>
      </c>
      <c r="F8" s="1">
        <f>ROUND('FIRE0801 (2)'!F8,3)</f>
        <v>4.9000000000000002E-2</v>
      </c>
    </row>
    <row r="9" spans="1:12" x14ac:dyDescent="0.35">
      <c r="A9" s="8" t="s">
        <v>36</v>
      </c>
      <c r="B9" s="2">
        <f>ROUND('FIRE0801 (2)'!B9,3)</f>
        <v>2.4E-2</v>
      </c>
      <c r="C9" s="2">
        <f>ROUND('FIRE0801 (2)'!C9,3)</f>
        <v>0.04</v>
      </c>
      <c r="D9" s="2"/>
      <c r="E9" s="2">
        <f>ROUND('FIRE0801 (2)'!E9,3)</f>
        <v>2.1000000000000001E-2</v>
      </c>
      <c r="F9" s="2">
        <f>ROUND('FIRE0801 (2)'!F9,3)</f>
        <v>0.03</v>
      </c>
    </row>
    <row r="10" spans="1:12" x14ac:dyDescent="0.35">
      <c r="A10" s="8" t="s">
        <v>37</v>
      </c>
      <c r="B10" s="2">
        <f>ROUND('FIRE0801 (2)'!B10,3)</f>
        <v>0.02</v>
      </c>
      <c r="C10" s="2">
        <f>ROUND('FIRE0801 (2)'!C10,3)</f>
        <v>5.8999999999999997E-2</v>
      </c>
      <c r="D10" s="2"/>
      <c r="E10" s="2">
        <f>ROUND('FIRE0801 (2)'!E10,3)</f>
        <v>1.9E-2</v>
      </c>
      <c r="F10" s="2">
        <f>ROUND('FIRE0801 (2)'!F10,3)</f>
        <v>4.2999999999999997E-2</v>
      </c>
    </row>
    <row r="11" spans="1:12" x14ac:dyDescent="0.35">
      <c r="A11" s="8" t="s">
        <v>38</v>
      </c>
      <c r="B11" s="2">
        <f>ROUND('FIRE0801 (2)'!B11,3)</f>
        <v>1.7000000000000001E-2</v>
      </c>
      <c r="C11" s="2">
        <f>ROUND('FIRE0801 (2)'!C11,3)</f>
        <v>0.04</v>
      </c>
      <c r="D11" s="2"/>
      <c r="E11" s="2">
        <f>ROUND('FIRE0801 (2)'!E11,3)</f>
        <v>1.6E-2</v>
      </c>
      <c r="F11" s="2">
        <f>ROUND('FIRE0801 (2)'!F11,3)</f>
        <v>4.9000000000000002E-2</v>
      </c>
    </row>
    <row r="12" spans="1:12" x14ac:dyDescent="0.35">
      <c r="A12" s="8" t="s">
        <v>39</v>
      </c>
      <c r="B12" s="2">
        <f>ROUND('FIRE0801 (2)'!B12,3)</f>
        <v>1.4999999999999999E-2</v>
      </c>
      <c r="C12" s="2">
        <f>ROUND('FIRE0801 (2)'!C12,3)</f>
        <v>4.2999999999999997E-2</v>
      </c>
      <c r="D12" s="2"/>
      <c r="E12" s="2">
        <f>ROUND('FIRE0801 (2)'!E12,3)</f>
        <v>1.2999999999999999E-2</v>
      </c>
      <c r="F12" s="2">
        <f>ROUND('FIRE0801 (2)'!F12,3)</f>
        <v>4.9000000000000002E-2</v>
      </c>
    </row>
    <row r="13" spans="1:12" x14ac:dyDescent="0.35">
      <c r="A13" s="8" t="s">
        <v>40</v>
      </c>
      <c r="B13" s="2">
        <f>ROUND('FIRE0801 (2)'!B13,3)</f>
        <v>1.2999999999999999E-2</v>
      </c>
      <c r="C13" s="2">
        <f>ROUND('FIRE0801 (2)'!C13,3)</f>
        <v>2.8000000000000001E-2</v>
      </c>
      <c r="D13" s="2"/>
      <c r="E13" s="2">
        <f>ROUND('FIRE0801 (2)'!E13,3)</f>
        <v>1.2E-2</v>
      </c>
      <c r="F13" s="2">
        <f>ROUND('FIRE0801 (2)'!F13,3)</f>
        <v>3.6999999999999998E-2</v>
      </c>
    </row>
    <row r="14" spans="1:12" x14ac:dyDescent="0.35">
      <c r="A14" s="8" t="s">
        <v>41</v>
      </c>
      <c r="B14" s="2">
        <f>ROUND('FIRE0801 (2)'!B14,3)</f>
        <v>1.2999999999999999E-2</v>
      </c>
      <c r="C14" s="2">
        <f>ROUND('FIRE0801 (2)'!C14,3)</f>
        <v>4.2999999999999997E-2</v>
      </c>
      <c r="D14" s="2"/>
      <c r="E14" s="2">
        <f>ROUND('FIRE0801 (2)'!E14,3)</f>
        <v>1.2E-2</v>
      </c>
      <c r="F14" s="2">
        <f>ROUND('FIRE0801 (2)'!F14,3)</f>
        <v>3.6999999999999998E-2</v>
      </c>
    </row>
    <row r="15" spans="1:12" x14ac:dyDescent="0.35">
      <c r="A15" s="8" t="s">
        <v>42</v>
      </c>
      <c r="B15" s="2">
        <f>ROUND('FIRE0801 (2)'!B15,3)</f>
        <v>1.6E-2</v>
      </c>
      <c r="C15" s="2">
        <f>ROUND('FIRE0801 (2)'!C15,3)</f>
        <v>0.04</v>
      </c>
      <c r="D15" s="2"/>
      <c r="E15" s="2">
        <f>ROUND('FIRE0801 (2)'!E15,3)</f>
        <v>1.9E-2</v>
      </c>
      <c r="F15" s="2">
        <f>ROUND('FIRE0801 (2)'!F15,3)</f>
        <v>4.2999999999999997E-2</v>
      </c>
    </row>
    <row r="16" spans="1:12" x14ac:dyDescent="0.35">
      <c r="A16" s="8" t="s">
        <v>43</v>
      </c>
      <c r="B16" s="2">
        <f>ROUND('FIRE0801 (2)'!B16,3)</f>
        <v>0.02</v>
      </c>
      <c r="C16" s="2">
        <f>ROUND('FIRE0801 (2)'!C16,3)</f>
        <v>4.2999999999999997E-2</v>
      </c>
      <c r="D16" s="2"/>
      <c r="E16" s="2">
        <f>ROUND('FIRE0801 (2)'!E16,3)</f>
        <v>2.7E-2</v>
      </c>
      <c r="F16" s="2">
        <f>ROUND('FIRE0801 (2)'!F16,3)</f>
        <v>4.9000000000000002E-2</v>
      </c>
    </row>
    <row r="17" spans="1:6" x14ac:dyDescent="0.35">
      <c r="A17" s="8" t="s">
        <v>44</v>
      </c>
      <c r="B17" s="2">
        <f>ROUND('FIRE0801 (2)'!B17,3)</f>
        <v>2.4E-2</v>
      </c>
      <c r="C17" s="2">
        <f>ROUND('FIRE0801 (2)'!C17,3)</f>
        <v>4.7E-2</v>
      </c>
      <c r="D17" s="2"/>
      <c r="E17" s="2">
        <f>ROUND('FIRE0801 (2)'!E17,3)</f>
        <v>3.5000000000000003E-2</v>
      </c>
      <c r="F17" s="2">
        <f>ROUND('FIRE0801 (2)'!F17,3)</f>
        <v>4.2999999999999997E-2</v>
      </c>
    </row>
    <row r="18" spans="1:6" x14ac:dyDescent="0.35">
      <c r="A18" s="8" t="s">
        <v>45</v>
      </c>
      <c r="B18" s="2">
        <f>ROUND('FIRE0801 (2)'!B18,3)</f>
        <v>2.8000000000000001E-2</v>
      </c>
      <c r="C18" s="2">
        <f>ROUND('FIRE0801 (2)'!C18,3)</f>
        <v>5.0999999999999997E-2</v>
      </c>
      <c r="D18" s="2"/>
      <c r="E18" s="2">
        <f>ROUND('FIRE0801 (2)'!E18,3)</f>
        <v>3.9E-2</v>
      </c>
      <c r="F18" s="2">
        <f>ROUND('FIRE0801 (2)'!F18,3)</f>
        <v>6.7000000000000004E-2</v>
      </c>
    </row>
    <row r="19" spans="1:6" x14ac:dyDescent="0.35">
      <c r="A19" s="8" t="s">
        <v>46</v>
      </c>
      <c r="B19" s="2">
        <f>ROUND('FIRE0801 (2)'!B19,3)</f>
        <v>3.4000000000000002E-2</v>
      </c>
      <c r="C19" s="2">
        <f>ROUND('FIRE0801 (2)'!C19,3)</f>
        <v>2.4E-2</v>
      </c>
      <c r="D19" s="2"/>
      <c r="E19" s="2">
        <f>ROUND('FIRE0801 (2)'!E19,3)</f>
        <v>5.0999999999999997E-2</v>
      </c>
      <c r="F19" s="2">
        <f>ROUND('FIRE0801 (2)'!F19,3)</f>
        <v>2.4E-2</v>
      </c>
    </row>
    <row r="20" spans="1:6" x14ac:dyDescent="0.35">
      <c r="A20" s="8" t="s">
        <v>47</v>
      </c>
      <c r="B20" s="2">
        <f>ROUND('FIRE0801 (2)'!B20,3)</f>
        <v>4.1000000000000002E-2</v>
      </c>
      <c r="C20" s="2">
        <f>ROUND('FIRE0801 (2)'!C20,3)</f>
        <v>3.5999999999999997E-2</v>
      </c>
      <c r="D20" s="2"/>
      <c r="E20" s="2">
        <f>ROUND('FIRE0801 (2)'!E20,3)</f>
        <v>5.6000000000000001E-2</v>
      </c>
      <c r="F20" s="2">
        <f>ROUND('FIRE0801 (2)'!F20,3)</f>
        <v>3.6999999999999998E-2</v>
      </c>
    </row>
    <row r="21" spans="1:6" x14ac:dyDescent="0.35">
      <c r="A21" s="8" t="s">
        <v>3</v>
      </c>
      <c r="B21" s="2">
        <f>ROUND('FIRE0801 (2)'!B21,3)</f>
        <v>4.5999999999999999E-2</v>
      </c>
      <c r="C21" s="2">
        <f>ROUND('FIRE0801 (2)'!C21,3)</f>
        <v>1.6E-2</v>
      </c>
      <c r="D21" s="2"/>
      <c r="E21" s="2">
        <f>ROUND('FIRE0801 (2)'!E21,3)</f>
        <v>5.7000000000000002E-2</v>
      </c>
      <c r="F21" s="2">
        <f>ROUND('FIRE0801 (2)'!F21,3)</f>
        <v>1.7999999999999999E-2</v>
      </c>
    </row>
    <row r="22" spans="1:6" x14ac:dyDescent="0.35">
      <c r="A22" s="8" t="s">
        <v>4</v>
      </c>
      <c r="B22" s="2">
        <f>ROUND('FIRE0801 (2)'!B22,3)</f>
        <v>5.1999999999999998E-2</v>
      </c>
      <c r="C22" s="2">
        <f>ROUND('FIRE0801 (2)'!C22,3)</f>
        <v>4.2999999999999997E-2</v>
      </c>
      <c r="D22" s="2"/>
      <c r="E22" s="2">
        <f>ROUND('FIRE0801 (2)'!E22,3)</f>
        <v>0.06</v>
      </c>
      <c r="F22" s="2">
        <f>ROUND('FIRE0801 (2)'!F22,3)</f>
        <v>3.6999999999999998E-2</v>
      </c>
    </row>
    <row r="23" spans="1:6" x14ac:dyDescent="0.35">
      <c r="A23" s="8" t="s">
        <v>5</v>
      </c>
      <c r="B23" s="2">
        <f>ROUND('FIRE0801 (2)'!B23,3)</f>
        <v>5.8999999999999997E-2</v>
      </c>
      <c r="C23" s="2">
        <f>ROUND('FIRE0801 (2)'!C23,3)</f>
        <v>3.5999999999999997E-2</v>
      </c>
      <c r="D23" s="2"/>
      <c r="E23" s="2">
        <f>ROUND('FIRE0801 (2)'!E23,3)</f>
        <v>0.06</v>
      </c>
      <c r="F23" s="2">
        <f>ROUND('FIRE0801 (2)'!F23,3)</f>
        <v>2.4E-2</v>
      </c>
    </row>
    <row r="24" spans="1:6" x14ac:dyDescent="0.35">
      <c r="A24" s="8" t="s">
        <v>6</v>
      </c>
      <c r="B24" s="2">
        <f>ROUND('FIRE0801 (2)'!B24,3)</f>
        <v>6.8000000000000005E-2</v>
      </c>
      <c r="C24" s="2">
        <f>ROUND('FIRE0801 (2)'!C24,3)</f>
        <v>4.2999999999999997E-2</v>
      </c>
      <c r="D24" s="2"/>
      <c r="E24" s="2">
        <f>ROUND('FIRE0801 (2)'!E24,3)</f>
        <v>6.5000000000000002E-2</v>
      </c>
      <c r="F24" s="2">
        <f>ROUND('FIRE0801 (2)'!F24,3)</f>
        <v>4.9000000000000002E-2</v>
      </c>
    </row>
    <row r="25" spans="1:6" x14ac:dyDescent="0.35">
      <c r="A25" s="8" t="s">
        <v>7</v>
      </c>
      <c r="B25" s="2">
        <f>ROUND('FIRE0801 (2)'!B25,3)</f>
        <v>7.9000000000000001E-2</v>
      </c>
      <c r="C25" s="2">
        <f>ROUND('FIRE0801 (2)'!C25,3)</f>
        <v>7.4999999999999997E-2</v>
      </c>
      <c r="D25" s="2"/>
      <c r="E25" s="2">
        <f>ROUND('FIRE0801 (2)'!E25,3)</f>
        <v>7.9000000000000001E-2</v>
      </c>
      <c r="F25" s="2">
        <f>ROUND('FIRE0801 (2)'!F25,3)</f>
        <v>6.0999999999999999E-2</v>
      </c>
    </row>
    <row r="26" spans="1:6" x14ac:dyDescent="0.35">
      <c r="A26" s="8" t="s">
        <v>8</v>
      </c>
      <c r="B26" s="2">
        <f>ROUND('FIRE0801 (2)'!B26,3)</f>
        <v>8.5000000000000006E-2</v>
      </c>
      <c r="C26" s="2">
        <f>ROUND('FIRE0801 (2)'!C26,3)</f>
        <v>2.8000000000000001E-2</v>
      </c>
      <c r="D26" s="2"/>
      <c r="E26" s="2">
        <f>ROUND('FIRE0801 (2)'!E26,3)</f>
        <v>0.08</v>
      </c>
      <c r="F26" s="2">
        <f>ROUND('FIRE0801 (2)'!F26,3)</f>
        <v>2.4E-2</v>
      </c>
    </row>
    <row r="27" spans="1:6" x14ac:dyDescent="0.35">
      <c r="A27" s="8" t="s">
        <v>9</v>
      </c>
      <c r="B27" s="2">
        <f>ROUND('FIRE0801 (2)'!B27,3)</f>
        <v>8.5000000000000006E-2</v>
      </c>
      <c r="C27" s="2">
        <f>ROUND('FIRE0801 (2)'!C27,3)</f>
        <v>5.0999999999999997E-2</v>
      </c>
      <c r="D27" s="2"/>
      <c r="E27" s="2">
        <f>ROUND('FIRE0801 (2)'!E27,3)</f>
        <v>6.9000000000000006E-2</v>
      </c>
      <c r="F27" s="2">
        <f>ROUND('FIRE0801 (2)'!F27,3)</f>
        <v>6.0999999999999999E-2</v>
      </c>
    </row>
    <row r="28" spans="1:6" x14ac:dyDescent="0.35">
      <c r="A28" s="8" t="s">
        <v>10</v>
      </c>
      <c r="B28" s="2">
        <f>ROUND('FIRE0801 (2)'!B28,3)</f>
        <v>7.6999999999999999E-2</v>
      </c>
      <c r="C28" s="2">
        <f>ROUND('FIRE0801 (2)'!C28,3)</f>
        <v>5.8999999999999997E-2</v>
      </c>
      <c r="D28" s="2"/>
      <c r="E28" s="2">
        <f>ROUND('FIRE0801 (2)'!E28,3)</f>
        <v>5.7000000000000002E-2</v>
      </c>
      <c r="F28" s="2">
        <f>ROUND('FIRE0801 (2)'!F28,3)</f>
        <v>5.5E-2</v>
      </c>
    </row>
    <row r="29" spans="1:6" x14ac:dyDescent="0.35">
      <c r="A29" s="8" t="s">
        <v>11</v>
      </c>
      <c r="B29" s="2">
        <f>ROUND('FIRE0801 (2)'!B29,3)</f>
        <v>6.7000000000000004E-2</v>
      </c>
      <c r="C29" s="2">
        <f>ROUND('FIRE0801 (2)'!C29,3)</f>
        <v>3.2000000000000001E-2</v>
      </c>
      <c r="D29" s="2"/>
      <c r="E29" s="2">
        <f>ROUND('FIRE0801 (2)'!E29,3)</f>
        <v>0.05</v>
      </c>
      <c r="F29" s="2">
        <f>ROUND('FIRE0801 (2)'!F29,3)</f>
        <v>3.6999999999999998E-2</v>
      </c>
    </row>
    <row r="30" spans="1:6" x14ac:dyDescent="0.35">
      <c r="A30" s="8" t="s">
        <v>12</v>
      </c>
      <c r="B30" s="2">
        <f>ROUND('FIRE0801 (2)'!B30,3)</f>
        <v>0.05</v>
      </c>
      <c r="C30" s="2">
        <f>ROUND('FIRE0801 (2)'!C30,3)</f>
        <v>4.2999999999999997E-2</v>
      </c>
      <c r="D30" s="2"/>
      <c r="E30" s="2">
        <f>ROUND('FIRE0801 (2)'!E30,3)</f>
        <v>4.2000000000000003E-2</v>
      </c>
      <c r="F30" s="2">
        <f>ROUND('FIRE0801 (2)'!F30,3)</f>
        <v>4.9000000000000002E-2</v>
      </c>
    </row>
    <row r="31" spans="1:6" ht="15" thickBot="1" x14ac:dyDescent="0.4">
      <c r="A31" s="9" t="s">
        <v>13</v>
      </c>
      <c r="B31" s="3">
        <f>ROUND('FIRE0801 (2)'!B31,3)</f>
        <v>3.7999999999999999E-2</v>
      </c>
      <c r="C31" s="3">
        <f>ROUND('FIRE0801 (2)'!C31,3)</f>
        <v>2.8000000000000001E-2</v>
      </c>
      <c r="D31" s="3"/>
      <c r="E31" s="3">
        <f>ROUND('FIRE0801 (2)'!E31,3)</f>
        <v>3.4000000000000002E-2</v>
      </c>
      <c r="F31" s="3">
        <f>ROUND('FIRE0801 (2)'!F31,3)</f>
        <v>0.03</v>
      </c>
    </row>
    <row r="33" spans="1:18" x14ac:dyDescent="0.35">
      <c r="A33" s="28" t="s">
        <v>33</v>
      </c>
      <c r="B33" s="28"/>
      <c r="C33" s="28"/>
      <c r="D33" s="28"/>
      <c r="E33" s="28"/>
      <c r="F33" s="28"/>
    </row>
    <row r="34" spans="1:18" ht="44.15" customHeight="1" x14ac:dyDescent="0.35">
      <c r="A34" s="31" t="s">
        <v>49</v>
      </c>
      <c r="B34" s="31"/>
      <c r="C34" s="31"/>
      <c r="D34" s="31"/>
      <c r="E34" s="31"/>
      <c r="F34" s="31"/>
      <c r="G34" s="19"/>
      <c r="H34" s="19"/>
      <c r="I34" s="19"/>
      <c r="J34" s="19"/>
    </row>
    <row r="36" spans="1:18" x14ac:dyDescent="0.35">
      <c r="A36" s="10" t="s">
        <v>21</v>
      </c>
      <c r="B36" s="11"/>
      <c r="C36" s="11"/>
      <c r="D36" s="11"/>
      <c r="E36" s="11"/>
      <c r="F36" s="11"/>
      <c r="G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14" customFormat="1" ht="60" customHeight="1" x14ac:dyDescent="0.35">
      <c r="A37" s="26" t="s">
        <v>22</v>
      </c>
      <c r="B37" s="26"/>
      <c r="C37" s="26"/>
      <c r="D37" s="26"/>
      <c r="E37" s="26"/>
      <c r="F37" s="26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27" t="s">
        <v>59</v>
      </c>
      <c r="B39" s="27"/>
      <c r="C39" s="27"/>
      <c r="D39" s="27"/>
      <c r="E39" s="27"/>
      <c r="F39" s="27"/>
      <c r="G39" s="17"/>
      <c r="H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28" t="s">
        <v>23</v>
      </c>
      <c r="B41" s="28"/>
      <c r="C41" s="28"/>
      <c r="D41" s="28"/>
      <c r="E41" s="28"/>
      <c r="F41" s="28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29" t="s">
        <v>27</v>
      </c>
      <c r="B42" s="29"/>
      <c r="C42" s="29"/>
      <c r="D42" s="29"/>
      <c r="E42" s="22"/>
      <c r="F42" s="2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28" t="s">
        <v>24</v>
      </c>
      <c r="B44" s="28"/>
      <c r="C44" s="28"/>
      <c r="D44" s="28"/>
      <c r="E44" s="28"/>
      <c r="F44" s="2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 t="s">
        <v>25</v>
      </c>
      <c r="B46" s="11"/>
      <c r="C46" s="11"/>
      <c r="E46" s="30" t="s">
        <v>60</v>
      </c>
      <c r="F46" s="30"/>
      <c r="G46" s="11"/>
      <c r="H46" s="11"/>
      <c r="I46" s="11"/>
      <c r="K46" s="11"/>
      <c r="L46" s="11"/>
      <c r="M46" s="11"/>
      <c r="N46" s="11"/>
      <c r="O46" s="11"/>
      <c r="P46" s="11"/>
      <c r="Q46" s="11"/>
    </row>
    <row r="47" spans="1:18" x14ac:dyDescent="0.35">
      <c r="A47" s="11" t="s">
        <v>28</v>
      </c>
      <c r="B47" s="24" t="s">
        <v>51</v>
      </c>
      <c r="C47" s="24"/>
      <c r="E47" s="25" t="s">
        <v>54</v>
      </c>
      <c r="F47" s="25"/>
      <c r="G47" s="11"/>
      <c r="H47" s="11"/>
      <c r="I47" s="11"/>
      <c r="K47" s="11"/>
      <c r="L47" s="11"/>
      <c r="M47" s="11"/>
      <c r="N47" s="11"/>
      <c r="O47" s="11"/>
      <c r="P47" s="11"/>
      <c r="Q47" s="11"/>
    </row>
    <row r="51" spans="8:8" x14ac:dyDescent="0.35">
      <c r="H51" s="4" t="s">
        <v>20</v>
      </c>
    </row>
    <row r="52" spans="8:8" x14ac:dyDescent="0.35">
      <c r="H52" s="4" t="s">
        <v>53</v>
      </c>
    </row>
    <row r="53" spans="8:8" x14ac:dyDescent="0.35">
      <c r="H53" s="4" t="s">
        <v>50</v>
      </c>
    </row>
    <row r="54" spans="8:8" x14ac:dyDescent="0.35">
      <c r="H54" s="4" t="s">
        <v>48</v>
      </c>
    </row>
    <row r="55" spans="8:8" x14ac:dyDescent="0.35">
      <c r="H55" s="4" t="s">
        <v>34</v>
      </c>
    </row>
    <row r="56" spans="8:8" x14ac:dyDescent="0.35">
      <c r="H56" s="4" t="s">
        <v>18</v>
      </c>
    </row>
    <row r="57" spans="8:8" x14ac:dyDescent="0.35">
      <c r="H57" s="4" t="s">
        <v>17</v>
      </c>
    </row>
    <row r="58" spans="8:8" x14ac:dyDescent="0.35">
      <c r="H58" s="4" t="s">
        <v>16</v>
      </c>
    </row>
    <row r="59" spans="8:8" x14ac:dyDescent="0.35">
      <c r="H59" s="4" t="s">
        <v>15</v>
      </c>
    </row>
    <row r="60" spans="8:8" x14ac:dyDescent="0.35">
      <c r="H60" s="4" t="s">
        <v>14</v>
      </c>
    </row>
  </sheetData>
  <dataConsolidate/>
  <mergeCells count="14">
    <mergeCell ref="A34:F34"/>
    <mergeCell ref="A1:F1"/>
    <mergeCell ref="A4:C4"/>
    <mergeCell ref="B6:C6"/>
    <mergeCell ref="E6:F6"/>
    <mergeCell ref="A33:F33"/>
    <mergeCell ref="B47:C47"/>
    <mergeCell ref="E47:F47"/>
    <mergeCell ref="A37:F37"/>
    <mergeCell ref="A39:F39"/>
    <mergeCell ref="A41:F41"/>
    <mergeCell ref="A42:D42"/>
    <mergeCell ref="A44:F44"/>
    <mergeCell ref="E46:F46"/>
  </mergeCells>
  <dataValidations count="1">
    <dataValidation type="list" allowBlank="1" showInputMessage="1" showErrorMessage="1" sqref="A4:C4" xr:uid="{28C14BC8-5A71-4527-9D9E-6E0A8274729C}">
      <formula1>$H$51:$H$60</formula1>
    </dataValidation>
  </dataValidations>
  <hyperlinks>
    <hyperlink ref="A42" r:id="rId1" xr:uid="{F3A46117-7360-432F-80FC-3294AD886CF7}"/>
    <hyperlink ref="B47" r:id="rId2" display="FireStatistics@homeoffice.gsi.gov.uk" xr:uid="{AC5ADCED-DC4E-4005-9A41-75627331B35B}"/>
    <hyperlink ref="B47:C47" r:id="rId3" display="FireStatistics@homeoffice.gsi.gov.uk" xr:uid="{10378527-D817-497F-B00C-33D5730474F1}"/>
    <hyperlink ref="E46:F46" r:id="rId4" display="Last Updated: 6 September 2018" xr:uid="{33B4B26B-A4DA-4DFA-B0A7-9C3687975DB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workbookViewId="0">
      <selection activeCell="A4" sqref="A4:C4"/>
    </sheetView>
  </sheetViews>
  <sheetFormatPr defaultColWidth="9.1796875" defaultRowHeight="14.5" x14ac:dyDescent="0.35"/>
  <cols>
    <col min="1" max="1" width="10.7265625" style="4" customWidth="1"/>
    <col min="2" max="3" width="16.7265625" style="4" customWidth="1"/>
    <col min="4" max="4" width="8.7265625" style="4" customWidth="1"/>
    <col min="5" max="6" width="16.7265625" style="4" customWidth="1"/>
    <col min="7" max="7" width="9.1796875" style="4"/>
    <col min="8" max="8" width="7.81640625" style="4" hidden="1" customWidth="1"/>
    <col min="9" max="16384" width="9.1796875" style="4"/>
  </cols>
  <sheetData>
    <row r="1" spans="1:12" ht="37.5" customHeight="1" x14ac:dyDescent="0.35">
      <c r="A1" s="32" t="s">
        <v>32</v>
      </c>
      <c r="B1" s="32"/>
      <c r="C1" s="32"/>
      <c r="D1" s="32"/>
      <c r="E1" s="32"/>
      <c r="F1" s="32"/>
      <c r="K1" s="18"/>
      <c r="L1" s="18"/>
    </row>
    <row r="3" spans="1:12" x14ac:dyDescent="0.35">
      <c r="A3" s="15" t="s">
        <v>26</v>
      </c>
      <c r="B3" s="16"/>
      <c r="C3" s="16"/>
      <c r="D3" s="16"/>
      <c r="E3" s="16"/>
      <c r="F3" s="16"/>
    </row>
    <row r="4" spans="1:12" x14ac:dyDescent="0.35">
      <c r="A4" s="33" t="str">
        <f>FIRE0801!A4</f>
        <v>2018/19</v>
      </c>
      <c r="B4" s="33"/>
      <c r="C4" s="33"/>
      <c r="D4" s="17"/>
      <c r="E4" s="17"/>
      <c r="F4" s="17"/>
    </row>
    <row r="5" spans="1:12" x14ac:dyDescent="0.35">
      <c r="B5" s="12"/>
      <c r="C5" s="12"/>
      <c r="E5" s="12"/>
      <c r="F5" s="12"/>
    </row>
    <row r="6" spans="1:12" ht="15" thickBot="1" x14ac:dyDescent="0.4">
      <c r="B6" s="34" t="s">
        <v>29</v>
      </c>
      <c r="C6" s="34"/>
      <c r="E6" s="34" t="s">
        <v>30</v>
      </c>
      <c r="F6" s="34"/>
    </row>
    <row r="7" spans="1:12" ht="17" thickBot="1" x14ac:dyDescent="0.4">
      <c r="A7" s="4" t="s">
        <v>19</v>
      </c>
      <c r="B7" s="5" t="s">
        <v>31</v>
      </c>
      <c r="C7" s="5" t="s">
        <v>35</v>
      </c>
      <c r="D7" s="6"/>
      <c r="E7" s="5" t="s">
        <v>31</v>
      </c>
      <c r="F7" s="5" t="s">
        <v>35</v>
      </c>
    </row>
    <row r="8" spans="1:12" x14ac:dyDescent="0.35">
      <c r="A8" s="7" t="s">
        <v>2</v>
      </c>
      <c r="B8" s="1">
        <f>IF($A$4&lt;&gt;"All years",SUMPRODUCT((Data!$A$2:$A$998=$A$4)*(Data!$B$2:$B$998=$A8)*(Data!$C$2:$C$998))/SUMPRODUCT((Data!$A$2:$A$998=$A$4)*(Data!$C$2:$C$998)),SUMPRODUCT((Data!$B$2:$B$217='FIRE0801 (2)'!$A8)*(Data!$C$2:$C$217))/SUMPRODUCT((Data!$C$2:$C$217)))</f>
        <v>3.0252974155613292E-2</v>
      </c>
      <c r="C8" s="1">
        <f>IF($A$4&lt;&gt;"All years",SUMPRODUCT((Datab!$A$2:$A$998=$A$4)*(Datab!$B$2:$B$998=$A8)*(Datab!$C$2:$C$998))/SUMPRODUCT((Datab!$A$2:$A$998=$A$4)*(Datab!$C$2:$C$998)),SUMPRODUCT((Datab!$B$2:$B$217='FIRE0801 (2)'!$A8)*(Datab!$C$2:$C$217))/SUMPRODUCT((Datab!$C$2:$C$217)))</f>
        <v>5.1383399209486168E-2</v>
      </c>
      <c r="D8" s="1"/>
      <c r="E8" s="2">
        <f>IF($A$4&lt;&gt;"All years",SUMPRODUCT((Datac!$A$2:$A$998=$A$4)*(Datac!$B$2:$B$998=$A8)*(Datac!$C$2:$C$998))/SUMPRODUCT((Datac!$A$2:$A$998=$A$4)*(Datac!$C$2:$C$998)),SUMPRODUCT((Datac!$B$2:$B$217='FIRE0801 (2)'!$A8)*(Datac!$C$2:$C$217))/SUMPRODUCT((Datac!$C$2:$C$217)))</f>
        <v>2.6677719582501223E-2</v>
      </c>
      <c r="F8" s="2">
        <f>IF($A$4&lt;&gt;"All years",SUMPRODUCT((Datad!$A$2:$A$998=$A$4)*(Datad!$B$2:$B$998=$A8)*(Datad!$C$2:$C$998))/SUMPRODUCT((Datad!$A$2:$A$998=$A$4)*(Datad!$C$2:$C$998)),SUMPRODUCT((Datad!$B$2:$B$217='FIRE0801 (2)'!$A8)*(Datad!$C$2:$C$217))/SUMPRODUCT((Datad!$C$2:$C$217)))</f>
        <v>4.878048780487805E-2</v>
      </c>
    </row>
    <row r="9" spans="1:12" x14ac:dyDescent="0.35">
      <c r="A9" s="8" t="s">
        <v>36</v>
      </c>
      <c r="B9" s="2">
        <f>IF($A$4&lt;&gt;"All years",SUMPRODUCT((Data!$A$2:$A$998=$A$4)*(Data!$B$2:$B$998=$A9)*(Data!$C$2:$C$998))/SUMPRODUCT((Data!$A$2:$A$998=$A$4)*(Data!$C$2:$C$998)),SUMPRODUCT((Data!$B$2:$B$217='FIRE0801 (2)'!$A9)*(Data!$C$2:$C$217))/SUMPRODUCT((Data!$C$2:$C$217)))</f>
        <v>2.3929987693149187E-2</v>
      </c>
      <c r="C9" s="2">
        <f>IF($A$4&lt;&gt;"All years",SUMPRODUCT((Datab!$A$2:$A$998=$A$4)*(Datab!$B$2:$B$998=$A9)*(Datab!$C$2:$C$998))/SUMPRODUCT((Datab!$A$2:$A$998=$A$4)*(Datab!$C$2:$C$998)),SUMPRODUCT((Datab!$B$2:$B$217='FIRE0801 (2)'!$A9)*(Datab!$C$2:$C$217))/SUMPRODUCT((Datab!$C$2:$C$217)))</f>
        <v>3.9525691699604744E-2</v>
      </c>
      <c r="D9" s="2"/>
      <c r="E9" s="2">
        <f>IF($A$4&lt;&gt;"All years",SUMPRODUCT((Datac!$A$2:$A$998=$A$4)*(Datac!$B$2:$B$998=$A9)*(Datac!$C$2:$C$998))/SUMPRODUCT((Datac!$A$2:$A$998=$A$4)*(Datac!$C$2:$C$998)),SUMPRODUCT((Datac!$B$2:$B$217='FIRE0801 (2)'!$A9)*(Datac!$C$2:$C$217))/SUMPRODUCT((Datac!$C$2:$C$217)))</f>
        <v>2.0799577979577225E-2</v>
      </c>
      <c r="F9" s="2">
        <f>IF($A$4&lt;&gt;"All years",SUMPRODUCT((Datad!$A$2:$A$998=$A$4)*(Datad!$B$2:$B$998=$A9)*(Datad!$C$2:$C$998))/SUMPRODUCT((Datad!$A$2:$A$998=$A$4)*(Datad!$C$2:$C$998)),SUMPRODUCT((Datad!$B$2:$B$217='FIRE0801 (2)'!$A9)*(Datad!$C$2:$C$217))/SUMPRODUCT((Datad!$C$2:$C$217)))</f>
        <v>3.048780487804878E-2</v>
      </c>
    </row>
    <row r="10" spans="1:12" x14ac:dyDescent="0.35">
      <c r="A10" s="8" t="s">
        <v>37</v>
      </c>
      <c r="B10" s="2">
        <f>IF($A$4&lt;&gt;"All years",SUMPRODUCT((Data!$A$2:$A$998=$A$4)*(Data!$B$2:$B$998=$A10)*(Data!$C$2:$C$998))/SUMPRODUCT((Data!$A$2:$A$998=$A$4)*(Data!$C$2:$C$998)),SUMPRODUCT((Data!$B$2:$B$217='FIRE0801 (2)'!$A10)*(Data!$C$2:$C$217))/SUMPRODUCT((Data!$C$2:$C$217)))</f>
        <v>1.9510460823191578E-2</v>
      </c>
      <c r="C10" s="2">
        <f>IF($A$4&lt;&gt;"All years",SUMPRODUCT((Datab!$A$2:$A$998=$A$4)*(Datab!$B$2:$B$998=$A10)*(Datab!$C$2:$C$998))/SUMPRODUCT((Datab!$A$2:$A$998=$A$4)*(Datab!$C$2:$C$998)),SUMPRODUCT((Datab!$B$2:$B$217='FIRE0801 (2)'!$A10)*(Datab!$C$2:$C$217))/SUMPRODUCT((Datab!$C$2:$C$217)))</f>
        <v>5.9288537549407112E-2</v>
      </c>
      <c r="D10" s="2"/>
      <c r="E10" s="2">
        <f>IF($A$4&lt;&gt;"All years",SUMPRODUCT((Datac!$A$2:$A$998=$A$4)*(Datac!$B$2:$B$998=$A10)*(Datac!$C$2:$C$998))/SUMPRODUCT((Datac!$A$2:$A$998=$A$4)*(Datac!$C$2:$C$998)),SUMPRODUCT((Datac!$B$2:$B$217='FIRE0801 (2)'!$A10)*(Datac!$C$2:$C$217))/SUMPRODUCT((Datac!$C$2:$C$217)))</f>
        <v>1.876483665548815E-2</v>
      </c>
      <c r="F10" s="2">
        <f>IF($A$4&lt;&gt;"All years",SUMPRODUCT((Datad!$A$2:$A$998=$A$4)*(Datad!$B$2:$B$998=$A10)*(Datad!$C$2:$C$998))/SUMPRODUCT((Datad!$A$2:$A$998=$A$4)*(Datad!$C$2:$C$998)),SUMPRODUCT((Datad!$B$2:$B$217='FIRE0801 (2)'!$A10)*(Datad!$C$2:$C$217))/SUMPRODUCT((Datad!$C$2:$C$217)))</f>
        <v>4.2682926829268296E-2</v>
      </c>
    </row>
    <row r="11" spans="1:12" x14ac:dyDescent="0.35">
      <c r="A11" s="8" t="s">
        <v>38</v>
      </c>
      <c r="B11" s="2">
        <f>IF($A$4&lt;&gt;"All years",SUMPRODUCT((Data!$A$2:$A$998=$A$4)*(Data!$B$2:$B$998=$A11)*(Data!$C$2:$C$998))/SUMPRODUCT((Data!$A$2:$A$998=$A$4)*(Data!$C$2:$C$998)),SUMPRODUCT((Data!$B$2:$B$217='FIRE0801 (2)'!$A11)*(Data!$C$2:$C$217))/SUMPRODUCT((Data!$C$2:$C$217)))</f>
        <v>1.6830302201558869E-2</v>
      </c>
      <c r="C11" s="2">
        <f>IF($A$4&lt;&gt;"All years",SUMPRODUCT((Datab!$A$2:$A$998=$A$4)*(Datab!$B$2:$B$998=$A11)*(Datab!$C$2:$C$998))/SUMPRODUCT((Datab!$A$2:$A$998=$A$4)*(Datab!$C$2:$C$998)),SUMPRODUCT((Datab!$B$2:$B$217='FIRE0801 (2)'!$A11)*(Datab!$C$2:$C$217))/SUMPRODUCT((Datab!$C$2:$C$217)))</f>
        <v>3.9525691699604744E-2</v>
      </c>
      <c r="D11" s="2"/>
      <c r="E11" s="2">
        <f>IF($A$4&lt;&gt;"All years",SUMPRODUCT((Datac!$A$2:$A$998=$A$4)*(Datac!$B$2:$B$998=$A11)*(Datac!$C$2:$C$998))/SUMPRODUCT((Datac!$A$2:$A$998=$A$4)*(Datac!$C$2:$C$998)),SUMPRODUCT((Datac!$B$2:$B$217='FIRE0801 (2)'!$A11)*(Datac!$C$2:$C$217))/SUMPRODUCT((Datac!$C$2:$C$217)))</f>
        <v>1.6164889408040995E-2</v>
      </c>
      <c r="F11" s="2">
        <f>IF($A$4&lt;&gt;"All years",SUMPRODUCT((Datad!$A$2:$A$998=$A$4)*(Datad!$B$2:$B$998=$A11)*(Datad!$C$2:$C$998))/SUMPRODUCT((Datad!$A$2:$A$998=$A$4)*(Datad!$C$2:$C$998)),SUMPRODUCT((Datad!$B$2:$B$217='FIRE0801 (2)'!$A11)*(Datad!$C$2:$C$217))/SUMPRODUCT((Datad!$C$2:$C$217)))</f>
        <v>4.878048780487805E-2</v>
      </c>
    </row>
    <row r="12" spans="1:12" x14ac:dyDescent="0.35">
      <c r="A12" s="8" t="s">
        <v>39</v>
      </c>
      <c r="B12" s="2">
        <f>IF($A$4&lt;&gt;"All years",SUMPRODUCT((Data!$A$2:$A$998=$A$4)*(Data!$B$2:$B$998=$A12)*(Data!$C$2:$C$998))/SUMPRODUCT((Data!$A$2:$A$998=$A$4)*(Data!$C$2:$C$998)),SUMPRODUCT((Data!$B$2:$B$217='FIRE0801 (2)'!$A12)*(Data!$C$2:$C$217))/SUMPRODUCT((Data!$C$2:$C$217)))</f>
        <v>1.5118282510597566E-2</v>
      </c>
      <c r="C12" s="2">
        <f>IF($A$4&lt;&gt;"All years",SUMPRODUCT((Datab!$A$2:$A$998=$A$4)*(Datab!$B$2:$B$998=$A12)*(Datab!$C$2:$C$998))/SUMPRODUCT((Datab!$A$2:$A$998=$A$4)*(Datab!$C$2:$C$998)),SUMPRODUCT((Datab!$B$2:$B$217='FIRE0801 (2)'!$A12)*(Datab!$C$2:$C$217))/SUMPRODUCT((Datab!$C$2:$C$217)))</f>
        <v>4.3478260869565216E-2</v>
      </c>
      <c r="D12" s="2"/>
      <c r="E12" s="2">
        <f>IF($A$4&lt;&gt;"All years",SUMPRODUCT((Datac!$A$2:$A$998=$A$4)*(Datac!$B$2:$B$998=$A12)*(Datac!$C$2:$C$998))/SUMPRODUCT((Datac!$A$2:$A$998=$A$4)*(Datac!$C$2:$C$998)),SUMPRODUCT((Datac!$B$2:$B$217='FIRE0801 (2)'!$A12)*(Datac!$C$2:$C$217))/SUMPRODUCT((Datac!$C$2:$C$217)))</f>
        <v>1.3301179396360073E-2</v>
      </c>
      <c r="F12" s="2">
        <f>IF($A$4&lt;&gt;"All years",SUMPRODUCT((Datad!$A$2:$A$998=$A$4)*(Datad!$B$2:$B$998=$A12)*(Datad!$C$2:$C$998))/SUMPRODUCT((Datad!$A$2:$A$998=$A$4)*(Datad!$C$2:$C$998)),SUMPRODUCT((Datad!$B$2:$B$217='FIRE0801 (2)'!$A12)*(Datad!$C$2:$C$217))/SUMPRODUCT((Datad!$C$2:$C$217)))</f>
        <v>4.878048780487805E-2</v>
      </c>
    </row>
    <row r="13" spans="1:12" x14ac:dyDescent="0.35">
      <c r="A13" s="8" t="s">
        <v>40</v>
      </c>
      <c r="B13" s="2">
        <f>IF($A$4&lt;&gt;"All years",SUMPRODUCT((Data!$A$2:$A$998=$A$4)*(Data!$B$2:$B$998=$A13)*(Data!$C$2:$C$998))/SUMPRODUCT((Data!$A$2:$A$998=$A$4)*(Data!$C$2:$C$998)),SUMPRODUCT((Data!$B$2:$B$217='FIRE0801 (2)'!$A13)*(Data!$C$2:$C$217))/SUMPRODUCT((Data!$C$2:$C$217)))</f>
        <v>1.2591275810201011E-2</v>
      </c>
      <c r="C13" s="2">
        <f>IF($A$4&lt;&gt;"All years",SUMPRODUCT((Datab!$A$2:$A$998=$A$4)*(Datab!$B$2:$B$998=$A13)*(Datab!$C$2:$C$998))/SUMPRODUCT((Datab!$A$2:$A$998=$A$4)*(Datab!$C$2:$C$998)),SUMPRODUCT((Datab!$B$2:$B$217='FIRE0801 (2)'!$A13)*(Datab!$C$2:$C$217))/SUMPRODUCT((Datab!$C$2:$C$217)))</f>
        <v>2.766798418972332E-2</v>
      </c>
      <c r="D13" s="2"/>
      <c r="E13" s="2">
        <f>IF($A$4&lt;&gt;"All years",SUMPRODUCT((Datac!$A$2:$A$998=$A$4)*(Datac!$B$2:$B$998=$A13)*(Datac!$C$2:$C$998))/SUMPRODUCT((Datac!$A$2:$A$998=$A$4)*(Datac!$C$2:$C$998)),SUMPRODUCT((Datac!$B$2:$B$217='FIRE0801 (2)'!$A13)*(Datac!$C$2:$C$217))/SUMPRODUCT((Datac!$C$2:$C$217)))</f>
        <v>1.2246128339424997E-2</v>
      </c>
      <c r="F13" s="2">
        <f>IF($A$4&lt;&gt;"All years",SUMPRODUCT((Datad!$A$2:$A$998=$A$4)*(Datad!$B$2:$B$998=$A13)*(Datad!$C$2:$C$998))/SUMPRODUCT((Datad!$A$2:$A$998=$A$4)*(Datad!$C$2:$C$998)),SUMPRODUCT((Datad!$B$2:$B$217='FIRE0801 (2)'!$A13)*(Datad!$C$2:$C$217))/SUMPRODUCT((Datad!$C$2:$C$217)))</f>
        <v>3.6585365853658534E-2</v>
      </c>
    </row>
    <row r="14" spans="1:12" x14ac:dyDescent="0.35">
      <c r="A14" s="8" t="s">
        <v>41</v>
      </c>
      <c r="B14" s="2">
        <f>IF($A$4&lt;&gt;"All years",SUMPRODUCT((Data!$A$2:$A$998=$A$4)*(Data!$B$2:$B$998=$A14)*(Data!$C$2:$C$998))/SUMPRODUCT((Data!$A$2:$A$998=$A$4)*(Data!$C$2:$C$998)),SUMPRODUCT((Data!$B$2:$B$217='FIRE0801 (2)'!$A14)*(Data!$C$2:$C$217))/SUMPRODUCT((Data!$C$2:$C$217)))</f>
        <v>1.3214822918091071E-2</v>
      </c>
      <c r="C14" s="2">
        <f>IF($A$4&lt;&gt;"All years",SUMPRODUCT((Datab!$A$2:$A$998=$A$4)*(Datab!$B$2:$B$998=$A14)*(Datab!$C$2:$C$998))/SUMPRODUCT((Datab!$A$2:$A$998=$A$4)*(Datab!$C$2:$C$998)),SUMPRODUCT((Datab!$B$2:$B$217='FIRE0801 (2)'!$A14)*(Datab!$C$2:$C$217))/SUMPRODUCT((Datab!$C$2:$C$217)))</f>
        <v>4.3478260869565216E-2</v>
      </c>
      <c r="D14" s="2"/>
      <c r="E14" s="2">
        <f>IF($A$4&lt;&gt;"All years",SUMPRODUCT((Datac!$A$2:$A$998=$A$4)*(Datac!$B$2:$B$998=$A14)*(Datac!$C$2:$C$998))/SUMPRODUCT((Datac!$A$2:$A$998=$A$4)*(Datac!$C$2:$C$998)),SUMPRODUCT((Datac!$B$2:$B$217='FIRE0801 (2)'!$A14)*(Datac!$C$2:$C$217))/SUMPRODUCT((Datac!$C$2:$C$217)))</f>
        <v>1.2208447944534458E-2</v>
      </c>
      <c r="F14" s="2">
        <f>IF($A$4&lt;&gt;"All years",SUMPRODUCT((Datad!$A$2:$A$998=$A$4)*(Datad!$B$2:$B$998=$A14)*(Datad!$C$2:$C$998))/SUMPRODUCT((Datad!$A$2:$A$998=$A$4)*(Datad!$C$2:$C$998)),SUMPRODUCT((Datad!$B$2:$B$217='FIRE0801 (2)'!$A14)*(Datad!$C$2:$C$217))/SUMPRODUCT((Datad!$C$2:$C$217)))</f>
        <v>3.6585365853658534E-2</v>
      </c>
    </row>
    <row r="15" spans="1:12" x14ac:dyDescent="0.35">
      <c r="A15" s="8" t="s">
        <v>42</v>
      </c>
      <c r="B15" s="2">
        <f>IF($A$4&lt;&gt;"All years",SUMPRODUCT((Data!$A$2:$A$998=$A$4)*(Data!$B$2:$B$998=$A15)*(Data!$C$2:$C$998))/SUMPRODUCT((Data!$A$2:$A$998=$A$4)*(Data!$C$2:$C$998)),SUMPRODUCT((Data!$B$2:$B$217='FIRE0801 (2)'!$A15)*(Data!$C$2:$C$217))/SUMPRODUCT((Data!$C$2:$C$217)))</f>
        <v>1.6124709421578013E-2</v>
      </c>
      <c r="C15" s="2">
        <f>IF($A$4&lt;&gt;"All years",SUMPRODUCT((Datab!$A$2:$A$998=$A$4)*(Datab!$B$2:$B$998=$A15)*(Datab!$C$2:$C$998))/SUMPRODUCT((Datab!$A$2:$A$998=$A$4)*(Datab!$C$2:$C$998)),SUMPRODUCT((Datab!$B$2:$B$217='FIRE0801 (2)'!$A15)*(Datab!$C$2:$C$217))/SUMPRODUCT((Datab!$C$2:$C$217)))</f>
        <v>3.9525691699604744E-2</v>
      </c>
      <c r="D15" s="2"/>
      <c r="E15" s="2">
        <f>IF($A$4&lt;&gt;"All years",SUMPRODUCT((Datac!$A$2:$A$998=$A$4)*(Datac!$B$2:$B$998=$A15)*(Datac!$C$2:$C$998))/SUMPRODUCT((Datac!$A$2:$A$998=$A$4)*(Datac!$C$2:$C$998)),SUMPRODUCT((Datac!$B$2:$B$217='FIRE0801 (2)'!$A15)*(Datac!$C$2:$C$217))/SUMPRODUCT((Datac!$C$2:$C$217)))</f>
        <v>1.876483665548815E-2</v>
      </c>
      <c r="F15" s="2">
        <f>IF($A$4&lt;&gt;"All years",SUMPRODUCT((Datad!$A$2:$A$998=$A$4)*(Datad!$B$2:$B$998=$A15)*(Datad!$C$2:$C$998))/SUMPRODUCT((Datad!$A$2:$A$998=$A$4)*(Datad!$C$2:$C$998)),SUMPRODUCT((Datad!$B$2:$B$217='FIRE0801 (2)'!$A15)*(Datad!$C$2:$C$217))/SUMPRODUCT((Datad!$C$2:$C$217)))</f>
        <v>4.2682926829268296E-2</v>
      </c>
    </row>
    <row r="16" spans="1:12" x14ac:dyDescent="0.35">
      <c r="A16" s="8" t="s">
        <v>43</v>
      </c>
      <c r="B16" s="2">
        <f>IF($A$4&lt;&gt;"All years",SUMPRODUCT((Data!$A$2:$A$998=$A$4)*(Data!$B$2:$B$998=$A16)*(Data!$C$2:$C$998))/SUMPRODUCT((Data!$A$2:$A$998=$A$4)*(Data!$C$2:$C$998)),SUMPRODUCT((Data!$B$2:$B$217='FIRE0801 (2)'!$A16)*(Data!$C$2:$C$217))/SUMPRODUCT((Data!$C$2:$C$217)))</f>
        <v>2.0188705045808834E-2</v>
      </c>
      <c r="C16" s="2">
        <f>IF($A$4&lt;&gt;"All years",SUMPRODUCT((Datab!$A$2:$A$998=$A$4)*(Datab!$B$2:$B$998=$A16)*(Datab!$C$2:$C$998))/SUMPRODUCT((Datab!$A$2:$A$998=$A$4)*(Datab!$C$2:$C$998)),SUMPRODUCT((Datab!$B$2:$B$217='FIRE0801 (2)'!$A16)*(Datab!$C$2:$C$217))/SUMPRODUCT((Datab!$C$2:$C$217)))</f>
        <v>4.3478260869565216E-2</v>
      </c>
      <c r="D16" s="2"/>
      <c r="E16" s="2">
        <f>IF($A$4&lt;&gt;"All years",SUMPRODUCT((Datac!$A$2:$A$998=$A$4)*(Datac!$B$2:$B$998=$A16)*(Datac!$C$2:$C$998))/SUMPRODUCT((Datac!$A$2:$A$998=$A$4)*(Datac!$C$2:$C$998)),SUMPRODUCT((Datac!$B$2:$B$217='FIRE0801 (2)'!$A16)*(Datac!$C$2:$C$217))/SUMPRODUCT((Datac!$C$2:$C$217)))</f>
        <v>2.6677719582501223E-2</v>
      </c>
      <c r="F16" s="2">
        <f>IF($A$4&lt;&gt;"All years",SUMPRODUCT((Datad!$A$2:$A$998=$A$4)*(Datad!$B$2:$B$998=$A16)*(Datad!$C$2:$C$998))/SUMPRODUCT((Datad!$A$2:$A$998=$A$4)*(Datad!$C$2:$C$998)),SUMPRODUCT((Datad!$B$2:$B$217='FIRE0801 (2)'!$A16)*(Datad!$C$2:$C$217))/SUMPRODUCT((Datad!$C$2:$C$217)))</f>
        <v>4.878048780487805E-2</v>
      </c>
    </row>
    <row r="17" spans="1:6" x14ac:dyDescent="0.35">
      <c r="A17" s="8" t="s">
        <v>44</v>
      </c>
      <c r="B17" s="2">
        <f>IF($A$4&lt;&gt;"All years",SUMPRODUCT((Data!$A$2:$A$998=$A$4)*(Data!$B$2:$B$998=$A17)*(Data!$C$2:$C$998))/SUMPRODUCT((Data!$A$2:$A$998=$A$4)*(Data!$C$2:$C$998)),SUMPRODUCT((Data!$B$2:$B$217='FIRE0801 (2)'!$A17)*(Data!$C$2:$C$217))/SUMPRODUCT((Data!$C$2:$C$217)))</f>
        <v>2.3902639135785587E-2</v>
      </c>
      <c r="C17" s="2">
        <f>IF($A$4&lt;&gt;"All years",SUMPRODUCT((Datab!$A$2:$A$998=$A$4)*(Datab!$B$2:$B$998=$A17)*(Datab!$C$2:$C$998))/SUMPRODUCT((Datab!$A$2:$A$998=$A$4)*(Datab!$C$2:$C$998)),SUMPRODUCT((Datab!$B$2:$B$217='FIRE0801 (2)'!$A17)*(Datab!$C$2:$C$217))/SUMPRODUCT((Datab!$C$2:$C$217)))</f>
        <v>4.7430830039525688E-2</v>
      </c>
      <c r="D17" s="2"/>
      <c r="E17" s="2">
        <f>IF($A$4&lt;&gt;"All years",SUMPRODUCT((Datac!$A$2:$A$998=$A$4)*(Datac!$B$2:$B$998=$A17)*(Datac!$C$2:$C$998))/SUMPRODUCT((Datac!$A$2:$A$998=$A$4)*(Datac!$C$2:$C$998)),SUMPRODUCT((Datac!$B$2:$B$217='FIRE0801 (2)'!$A17)*(Datac!$C$2:$C$217))/SUMPRODUCT((Datac!$C$2:$C$217)))</f>
        <v>3.4929726063529148E-2</v>
      </c>
      <c r="F17" s="2">
        <f>IF($A$4&lt;&gt;"All years",SUMPRODUCT((Datad!$A$2:$A$998=$A$4)*(Datad!$B$2:$B$998=$A17)*(Datad!$C$2:$C$998))/SUMPRODUCT((Datad!$A$2:$A$998=$A$4)*(Datad!$C$2:$C$998)),SUMPRODUCT((Datad!$B$2:$B$217='FIRE0801 (2)'!$A17)*(Datad!$C$2:$C$217))/SUMPRODUCT((Datad!$C$2:$C$217)))</f>
        <v>4.2682926829268296E-2</v>
      </c>
    </row>
    <row r="18" spans="1:6" x14ac:dyDescent="0.35">
      <c r="A18" s="8" t="s">
        <v>45</v>
      </c>
      <c r="B18" s="2">
        <f>IF($A$4&lt;&gt;"All years",SUMPRODUCT((Data!$A$2:$A$998=$A$4)*(Data!$B$2:$B$998=$A18)*(Data!$C$2:$C$998))/SUMPRODUCT((Data!$A$2:$A$998=$A$4)*(Data!$C$2:$C$998)),SUMPRODUCT((Data!$B$2:$B$217='FIRE0801 (2)'!$A18)*(Data!$C$2:$C$217))/SUMPRODUCT((Data!$C$2:$C$217)))</f>
        <v>2.7900998222343772E-2</v>
      </c>
      <c r="C18" s="2">
        <f>IF($A$4&lt;&gt;"All years",SUMPRODUCT((Datab!$A$2:$A$998=$A$4)*(Datab!$B$2:$B$998=$A18)*(Datab!$C$2:$C$998))/SUMPRODUCT((Datab!$A$2:$A$998=$A$4)*(Datab!$C$2:$C$998)),SUMPRODUCT((Datab!$B$2:$B$217='FIRE0801 (2)'!$A18)*(Datab!$C$2:$C$217))/SUMPRODUCT((Datab!$C$2:$C$217)))</f>
        <v>5.1383399209486168E-2</v>
      </c>
      <c r="D18" s="2"/>
      <c r="E18" s="2">
        <f>IF($A$4&lt;&gt;"All years",SUMPRODUCT((Datac!$A$2:$A$998=$A$4)*(Datac!$B$2:$B$998=$A18)*(Datac!$C$2:$C$998))/SUMPRODUCT((Datac!$A$2:$A$998=$A$4)*(Datac!$C$2:$C$998)),SUMPRODUCT((Datac!$B$2:$B$217='FIRE0801 (2)'!$A18)*(Datac!$C$2:$C$217))/SUMPRODUCT((Datac!$C$2:$C$217)))</f>
        <v>3.922529108105053E-2</v>
      </c>
      <c r="F18" s="2">
        <f>IF($A$4&lt;&gt;"All years",SUMPRODUCT((Datad!$A$2:$A$998=$A$4)*(Datad!$B$2:$B$998=$A18)*(Datad!$C$2:$C$998))/SUMPRODUCT((Datad!$A$2:$A$998=$A$4)*(Datad!$C$2:$C$998)),SUMPRODUCT((Datad!$B$2:$B$217='FIRE0801 (2)'!$A18)*(Datad!$C$2:$C$217))/SUMPRODUCT((Datad!$C$2:$C$217)))</f>
        <v>6.7073170731707321E-2</v>
      </c>
    </row>
    <row r="19" spans="1:6" x14ac:dyDescent="0.35">
      <c r="A19" s="8" t="s">
        <v>46</v>
      </c>
      <c r="B19" s="2">
        <f>IF($A$4&lt;&gt;"All years",SUMPRODUCT((Data!$A$2:$A$998=$A$4)*(Data!$B$2:$B$998=$A19)*(Data!$C$2:$C$998))/SUMPRODUCT((Data!$A$2:$A$998=$A$4)*(Data!$C$2:$C$998)),SUMPRODUCT((Data!$B$2:$B$217='FIRE0801 (2)'!$A19)*(Data!$C$2:$C$217))/SUMPRODUCT((Data!$C$2:$C$217)))</f>
        <v>3.3917680842335568E-2</v>
      </c>
      <c r="C19" s="2">
        <f>IF($A$4&lt;&gt;"All years",SUMPRODUCT((Datab!$A$2:$A$998=$A$4)*(Datab!$B$2:$B$998=$A19)*(Datab!$C$2:$C$998))/SUMPRODUCT((Datab!$A$2:$A$998=$A$4)*(Datab!$C$2:$C$998)),SUMPRODUCT((Datab!$B$2:$B$217='FIRE0801 (2)'!$A19)*(Datab!$C$2:$C$217))/SUMPRODUCT((Datab!$C$2:$C$217)))</f>
        <v>2.3715415019762844E-2</v>
      </c>
      <c r="D19" s="2"/>
      <c r="E19" s="2">
        <f>IF($A$4&lt;&gt;"All years",SUMPRODUCT((Datac!$A$2:$A$998=$A$4)*(Datac!$B$2:$B$998=$A19)*(Datac!$C$2:$C$998))/SUMPRODUCT((Datac!$A$2:$A$998=$A$4)*(Datac!$C$2:$C$998)),SUMPRODUCT((Datac!$B$2:$B$217='FIRE0801 (2)'!$A19)*(Datac!$C$2:$C$217))/SUMPRODUCT((Datac!$C$2:$C$217)))</f>
        <v>5.071781152266476E-2</v>
      </c>
      <c r="F19" s="2">
        <f>IF($A$4&lt;&gt;"All years",SUMPRODUCT((Datad!$A$2:$A$998=$A$4)*(Datad!$B$2:$B$998=$A19)*(Datad!$C$2:$C$998))/SUMPRODUCT((Datad!$A$2:$A$998=$A$4)*(Datad!$C$2:$C$998)),SUMPRODUCT((Datad!$B$2:$B$217='FIRE0801 (2)'!$A19)*(Datad!$C$2:$C$217))/SUMPRODUCT((Datad!$C$2:$C$217)))</f>
        <v>2.4390243902439025E-2</v>
      </c>
    </row>
    <row r="20" spans="1:6" x14ac:dyDescent="0.35">
      <c r="A20" s="8" t="s">
        <v>47</v>
      </c>
      <c r="B20" s="2">
        <f>IF($A$4&lt;&gt;"All years",SUMPRODUCT((Data!$A$2:$A$998=$A$4)*(Data!$B$2:$B$998=$A20)*(Data!$C$2:$C$998))/SUMPRODUCT((Data!$A$2:$A$998=$A$4)*(Data!$C$2:$C$998)),SUMPRODUCT((Data!$B$2:$B$217='FIRE0801 (2)'!$A20)*(Data!$C$2:$C$217))/SUMPRODUCT((Data!$C$2:$C$217)))</f>
        <v>4.0514152878435662E-2</v>
      </c>
      <c r="C20" s="2">
        <f>IF($A$4&lt;&gt;"All years",SUMPRODUCT((Datab!$A$2:$A$998=$A$4)*(Datab!$B$2:$B$998=$A20)*(Datab!$C$2:$C$998))/SUMPRODUCT((Datab!$A$2:$A$998=$A$4)*(Datab!$C$2:$C$998)),SUMPRODUCT((Datab!$B$2:$B$217='FIRE0801 (2)'!$A20)*(Datab!$C$2:$C$217))/SUMPRODUCT((Datab!$C$2:$C$217)))</f>
        <v>3.5573122529644272E-2</v>
      </c>
      <c r="D20" s="2"/>
      <c r="E20" s="2">
        <f>IF($A$4&lt;&gt;"All years",SUMPRODUCT((Datac!$A$2:$A$998=$A$4)*(Datac!$B$2:$B$998=$A20)*(Datac!$C$2:$C$998))/SUMPRODUCT((Datac!$A$2:$A$998=$A$4)*(Datac!$C$2:$C$998)),SUMPRODUCT((Datac!$B$2:$B$217='FIRE0801 (2)'!$A20)*(Datac!$C$2:$C$217))/SUMPRODUCT((Datac!$C$2:$C$217)))</f>
        <v>5.5917706017559063E-2</v>
      </c>
      <c r="F20" s="2">
        <f>IF($A$4&lt;&gt;"All years",SUMPRODUCT((Datad!$A$2:$A$998=$A$4)*(Datad!$B$2:$B$998=$A20)*(Datad!$C$2:$C$998))/SUMPRODUCT((Datad!$A$2:$A$998=$A$4)*(Datad!$C$2:$C$998)),SUMPRODUCT((Datad!$B$2:$B$217='FIRE0801 (2)'!$A20)*(Datad!$C$2:$C$217))/SUMPRODUCT((Datad!$C$2:$C$217)))</f>
        <v>3.6585365853658534E-2</v>
      </c>
    </row>
    <row r="21" spans="1:6" x14ac:dyDescent="0.35">
      <c r="A21" s="8" t="s">
        <v>3</v>
      </c>
      <c r="B21" s="2">
        <f>IF($A$4&lt;&gt;"All years",SUMPRODUCT((Data!$A$2:$A$998=$A$4)*(Data!$B$2:$B$998=$A21)*(Data!$C$2:$C$998))/SUMPRODUCT((Data!$A$2:$A$998=$A$4)*(Data!$C$2:$C$998)),SUMPRODUCT((Data!$B$2:$B$217='FIRE0801 (2)'!$A21)*(Data!$C$2:$C$217))/SUMPRODUCT((Data!$C$2:$C$217)))</f>
        <v>4.5590045125119653E-2</v>
      </c>
      <c r="C21" s="2">
        <f>IF($A$4&lt;&gt;"All years",SUMPRODUCT((Datab!$A$2:$A$998=$A$4)*(Datab!$B$2:$B$998=$A21)*(Datab!$C$2:$C$998))/SUMPRODUCT((Datab!$A$2:$A$998=$A$4)*(Datab!$C$2:$C$998)),SUMPRODUCT((Datab!$B$2:$B$217='FIRE0801 (2)'!$A21)*(Datab!$C$2:$C$217))/SUMPRODUCT((Datab!$C$2:$C$217)))</f>
        <v>1.5810276679841896E-2</v>
      </c>
      <c r="D21" s="2"/>
      <c r="E21" s="2">
        <f>IF($A$4&lt;&gt;"All years",SUMPRODUCT((Datac!$A$2:$A$998=$A$4)*(Datac!$B$2:$B$998=$A21)*(Datac!$C$2:$C$998))/SUMPRODUCT((Datac!$A$2:$A$998=$A$4)*(Datac!$C$2:$C$998)),SUMPRODUCT((Datac!$B$2:$B$217='FIRE0801 (2)'!$A21)*(Datac!$C$2:$C$217))/SUMPRODUCT((Datac!$C$2:$C$217)))</f>
        <v>5.7085798259165758E-2</v>
      </c>
      <c r="F21" s="2">
        <f>IF($A$4&lt;&gt;"All years",SUMPRODUCT((Datad!$A$2:$A$998=$A$4)*(Datad!$B$2:$B$998=$A21)*(Datad!$C$2:$C$998))/SUMPRODUCT((Datad!$A$2:$A$998=$A$4)*(Datad!$C$2:$C$998)),SUMPRODUCT((Datad!$B$2:$B$217='FIRE0801 (2)'!$A21)*(Datad!$C$2:$C$217))/SUMPRODUCT((Datad!$C$2:$C$217)))</f>
        <v>1.8292682926829267E-2</v>
      </c>
    </row>
    <row r="22" spans="1:6" x14ac:dyDescent="0.35">
      <c r="A22" s="8" t="s">
        <v>4</v>
      </c>
      <c r="B22" s="2">
        <f>IF($A$4&lt;&gt;"All years",SUMPRODUCT((Data!$A$2:$A$998=$A$4)*(Data!$B$2:$B$998=$A22)*(Data!$C$2:$C$998))/SUMPRODUCT((Data!$A$2:$A$998=$A$4)*(Data!$C$2:$C$998)),SUMPRODUCT((Data!$B$2:$B$217='FIRE0801 (2)'!$A22)*(Data!$C$2:$C$217))/SUMPRODUCT((Data!$C$2:$C$217)))</f>
        <v>5.2088062354710786E-2</v>
      </c>
      <c r="C22" s="2">
        <f>IF($A$4&lt;&gt;"All years",SUMPRODUCT((Datab!$A$2:$A$998=$A$4)*(Datab!$B$2:$B$998=$A22)*(Datab!$C$2:$C$998))/SUMPRODUCT((Datab!$A$2:$A$998=$A$4)*(Datab!$C$2:$C$998)),SUMPRODUCT((Datab!$B$2:$B$217='FIRE0801 (2)'!$A22)*(Datab!$C$2:$C$217))/SUMPRODUCT((Datab!$C$2:$C$217)))</f>
        <v>4.3478260869565216E-2</v>
      </c>
      <c r="D22" s="2"/>
      <c r="E22" s="2">
        <f>IF($A$4&lt;&gt;"All years",SUMPRODUCT((Datac!$A$2:$A$998=$A$4)*(Datac!$B$2:$B$998=$A22)*(Datac!$C$2:$C$998))/SUMPRODUCT((Datac!$A$2:$A$998=$A$4)*(Datac!$C$2:$C$998)),SUMPRODUCT((Datac!$B$2:$B$217='FIRE0801 (2)'!$A22)*(Datac!$C$2:$C$217))/SUMPRODUCT((Datac!$C$2:$C$217)))</f>
        <v>6.0213271035080444E-2</v>
      </c>
      <c r="F22" s="2">
        <f>IF($A$4&lt;&gt;"All years",SUMPRODUCT((Datad!$A$2:$A$998=$A$4)*(Datad!$B$2:$B$998=$A22)*(Datad!$C$2:$C$998))/SUMPRODUCT((Datad!$A$2:$A$998=$A$4)*(Datad!$C$2:$C$998)),SUMPRODUCT((Datad!$B$2:$B$217='FIRE0801 (2)'!$A22)*(Datad!$C$2:$C$217))/SUMPRODUCT((Datad!$C$2:$C$217)))</f>
        <v>3.6585365853658534E-2</v>
      </c>
    </row>
    <row r="23" spans="1:6" x14ac:dyDescent="0.35">
      <c r="A23" s="8" t="s">
        <v>5</v>
      </c>
      <c r="B23" s="2">
        <f>IF($A$4&lt;&gt;"All years",SUMPRODUCT((Data!$A$2:$A$998=$A$4)*(Data!$B$2:$B$998=$A23)*(Data!$C$2:$C$998))/SUMPRODUCT((Data!$A$2:$A$998=$A$4)*(Data!$C$2:$C$998)),SUMPRODUCT((Data!$B$2:$B$217='FIRE0801 (2)'!$A23)*(Data!$C$2:$C$217))/SUMPRODUCT((Data!$C$2:$C$217)))</f>
        <v>5.9379187747846299E-2</v>
      </c>
      <c r="C23" s="2">
        <f>IF($A$4&lt;&gt;"All years",SUMPRODUCT((Datab!$A$2:$A$998=$A$4)*(Datab!$B$2:$B$998=$A23)*(Datab!$C$2:$C$998))/SUMPRODUCT((Datab!$A$2:$A$998=$A$4)*(Datab!$C$2:$C$998)),SUMPRODUCT((Datab!$B$2:$B$217='FIRE0801 (2)'!$A23)*(Datab!$C$2:$C$217))/SUMPRODUCT((Datab!$C$2:$C$217)))</f>
        <v>3.5573122529644272E-2</v>
      </c>
      <c r="D23" s="2"/>
      <c r="E23" s="2">
        <f>IF($A$4&lt;&gt;"All years",SUMPRODUCT((Datac!$A$2:$A$998=$A$4)*(Datac!$B$2:$B$998=$A23)*(Datac!$C$2:$C$998))/SUMPRODUCT((Datac!$A$2:$A$998=$A$4)*(Datac!$C$2:$C$998)),SUMPRODUCT((Datac!$B$2:$B$217='FIRE0801 (2)'!$A23)*(Datac!$C$2:$C$217))/SUMPRODUCT((Datac!$C$2:$C$217)))</f>
        <v>6.0401673009533141E-2</v>
      </c>
      <c r="F23" s="2">
        <f>IF($A$4&lt;&gt;"All years",SUMPRODUCT((Datad!$A$2:$A$998=$A$4)*(Datad!$B$2:$B$998=$A23)*(Datad!$C$2:$C$998))/SUMPRODUCT((Datad!$A$2:$A$998=$A$4)*(Datad!$C$2:$C$998)),SUMPRODUCT((Datad!$B$2:$B$217='FIRE0801 (2)'!$A23)*(Datad!$C$2:$C$217))/SUMPRODUCT((Datad!$C$2:$C$217)))</f>
        <v>2.4390243902439025E-2</v>
      </c>
    </row>
    <row r="24" spans="1:6" x14ac:dyDescent="0.35">
      <c r="A24" s="8" t="s">
        <v>6</v>
      </c>
      <c r="B24" s="2">
        <f>IF($A$4&lt;&gt;"All years",SUMPRODUCT((Data!$A$2:$A$998=$A$4)*(Data!$B$2:$B$998=$A24)*(Data!$C$2:$C$998))/SUMPRODUCT((Data!$A$2:$A$998=$A$4)*(Data!$C$2:$C$998)),SUMPRODUCT((Data!$B$2:$B$217='FIRE0801 (2)'!$A24)*(Data!$C$2:$C$217))/SUMPRODUCT((Data!$C$2:$C$217)))</f>
        <v>6.8283878025434161E-2</v>
      </c>
      <c r="C24" s="2">
        <f>IF($A$4&lt;&gt;"All years",SUMPRODUCT((Datab!$A$2:$A$998=$A$4)*(Datab!$B$2:$B$998=$A24)*(Datab!$C$2:$C$998))/SUMPRODUCT((Datab!$A$2:$A$998=$A$4)*(Datab!$C$2:$C$998)),SUMPRODUCT((Datab!$B$2:$B$217='FIRE0801 (2)'!$A24)*(Datab!$C$2:$C$217))/SUMPRODUCT((Datab!$C$2:$C$217)))</f>
        <v>4.3478260869565216E-2</v>
      </c>
      <c r="D24" s="2"/>
      <c r="E24" s="2">
        <f>IF($A$4&lt;&gt;"All years",SUMPRODUCT((Datac!$A$2:$A$998=$A$4)*(Datac!$B$2:$B$998=$A24)*(Datac!$C$2:$C$998))/SUMPRODUCT((Datac!$A$2:$A$998=$A$4)*(Datac!$C$2:$C$998)),SUMPRODUCT((Datac!$B$2:$B$217='FIRE0801 (2)'!$A24)*(Datac!$C$2:$C$217))/SUMPRODUCT((Datac!$C$2:$C$217)))</f>
        <v>6.5450845924865289E-2</v>
      </c>
      <c r="F24" s="2">
        <f>IF($A$4&lt;&gt;"All years",SUMPRODUCT((Datad!$A$2:$A$998=$A$4)*(Datad!$B$2:$B$998=$A24)*(Datad!$C$2:$C$998))/SUMPRODUCT((Datad!$A$2:$A$998=$A$4)*(Datad!$C$2:$C$998)),SUMPRODUCT((Datad!$B$2:$B$217='FIRE0801 (2)'!$A24)*(Datad!$C$2:$C$217))/SUMPRODUCT((Datad!$C$2:$C$217)))</f>
        <v>4.878048780487805E-2</v>
      </c>
    </row>
    <row r="25" spans="1:6" x14ac:dyDescent="0.35">
      <c r="A25" s="8" t="s">
        <v>7</v>
      </c>
      <c r="B25" s="2">
        <f>IF($A$4&lt;&gt;"All years",SUMPRODUCT((Data!$A$2:$A$998=$A$4)*(Data!$B$2:$B$998=$A25)*(Data!$C$2:$C$998))/SUMPRODUCT((Data!$A$2:$A$998=$A$4)*(Data!$C$2:$C$998)),SUMPRODUCT((Data!$B$2:$B$217='FIRE0801 (2)'!$A25)*(Data!$C$2:$C$217))/SUMPRODUCT((Data!$C$2:$C$217)))</f>
        <v>7.8895118282510598E-2</v>
      </c>
      <c r="C25" s="2">
        <f>IF($A$4&lt;&gt;"All years",SUMPRODUCT((Datab!$A$2:$A$998=$A$4)*(Datab!$B$2:$B$998=$A25)*(Datab!$C$2:$C$998))/SUMPRODUCT((Datab!$A$2:$A$998=$A$4)*(Datab!$C$2:$C$998)),SUMPRODUCT((Datab!$B$2:$B$217='FIRE0801 (2)'!$A25)*(Datab!$C$2:$C$217))/SUMPRODUCT((Datab!$C$2:$C$217)))</f>
        <v>7.5098814229249009E-2</v>
      </c>
      <c r="D25" s="2"/>
      <c r="E25" s="2">
        <f>IF($A$4&lt;&gt;"All years",SUMPRODUCT((Datac!$A$2:$A$998=$A$4)*(Datac!$B$2:$B$998=$A25)*(Datac!$C$2:$C$998))/SUMPRODUCT((Datac!$A$2:$A$998=$A$4)*(Datac!$C$2:$C$998)),SUMPRODUCT((Datac!$B$2:$B$217='FIRE0801 (2)'!$A25)*(Datac!$C$2:$C$217))/SUMPRODUCT((Datac!$C$2:$C$217)))</f>
        <v>7.863898413655375E-2</v>
      </c>
      <c r="F25" s="2">
        <f>IF($A$4&lt;&gt;"All years",SUMPRODUCT((Datad!$A$2:$A$998=$A$4)*(Datad!$B$2:$B$998=$A25)*(Datad!$C$2:$C$998))/SUMPRODUCT((Datad!$A$2:$A$998=$A$4)*(Datad!$C$2:$C$998)),SUMPRODUCT((Datad!$B$2:$B$217='FIRE0801 (2)'!$A25)*(Datad!$C$2:$C$217))/SUMPRODUCT((Datad!$C$2:$C$217)))</f>
        <v>6.097560975609756E-2</v>
      </c>
    </row>
    <row r="26" spans="1:6" x14ac:dyDescent="0.35">
      <c r="A26" s="8" t="s">
        <v>8</v>
      </c>
      <c r="B26" s="2">
        <f>IF($A$4&lt;&gt;"All years",SUMPRODUCT((Data!$A$2:$A$998=$A$4)*(Data!$B$2:$B$998=$A26)*(Data!$C$2:$C$998))/SUMPRODUCT((Data!$A$2:$A$998=$A$4)*(Data!$C$2:$C$998)),SUMPRODUCT((Data!$B$2:$B$217='FIRE0801 (2)'!$A26)*(Data!$C$2:$C$217))/SUMPRODUCT((Data!$C$2:$C$217)))</f>
        <v>8.4709421578011757E-2</v>
      </c>
      <c r="C26" s="2">
        <f>IF($A$4&lt;&gt;"All years",SUMPRODUCT((Datab!$A$2:$A$998=$A$4)*(Datab!$B$2:$B$998=$A26)*(Datab!$C$2:$C$998))/SUMPRODUCT((Datab!$A$2:$A$998=$A$4)*(Datab!$C$2:$C$998)),SUMPRODUCT((Datab!$B$2:$B$217='FIRE0801 (2)'!$A26)*(Datab!$C$2:$C$217))/SUMPRODUCT((Datab!$C$2:$C$217)))</f>
        <v>2.766798418972332E-2</v>
      </c>
      <c r="D26" s="2"/>
      <c r="E26" s="2">
        <f>IF($A$4&lt;&gt;"All years",SUMPRODUCT((Datac!$A$2:$A$998=$A$4)*(Datac!$B$2:$B$998=$A26)*(Datac!$C$2:$C$998))/SUMPRODUCT((Datac!$A$2:$A$998=$A$4)*(Datac!$C$2:$C$998)),SUMPRODUCT((Datac!$B$2:$B$217='FIRE0801 (2)'!$A26)*(Datac!$C$2:$C$217))/SUMPRODUCT((Datac!$C$2:$C$217)))</f>
        <v>8.0221560721956367E-2</v>
      </c>
      <c r="F26" s="2">
        <f>IF($A$4&lt;&gt;"All years",SUMPRODUCT((Datad!$A$2:$A$998=$A$4)*(Datad!$B$2:$B$998=$A26)*(Datad!$C$2:$C$998))/SUMPRODUCT((Datad!$A$2:$A$998=$A$4)*(Datad!$C$2:$C$998)),SUMPRODUCT((Datad!$B$2:$B$217='FIRE0801 (2)'!$A26)*(Datad!$C$2:$C$217))/SUMPRODUCT((Datad!$C$2:$C$217)))</f>
        <v>2.4390243902439025E-2</v>
      </c>
    </row>
    <row r="27" spans="1:6" x14ac:dyDescent="0.35">
      <c r="A27" s="8" t="s">
        <v>9</v>
      </c>
      <c r="B27" s="2">
        <f>IF($A$4&lt;&gt;"All years",SUMPRODUCT((Data!$A$2:$A$998=$A$4)*(Data!$B$2:$B$998=$A27)*(Data!$C$2:$C$998))/SUMPRODUCT((Data!$A$2:$A$998=$A$4)*(Data!$C$2:$C$998)),SUMPRODUCT((Data!$B$2:$B$217='FIRE0801 (2)'!$A27)*(Data!$C$2:$C$217))/SUMPRODUCT((Data!$C$2:$C$217)))</f>
        <v>8.5043073977847675E-2</v>
      </c>
      <c r="C27" s="2">
        <f>IF($A$4&lt;&gt;"All years",SUMPRODUCT((Datab!$A$2:$A$998=$A$4)*(Datab!$B$2:$B$998=$A27)*(Datab!$C$2:$C$998))/SUMPRODUCT((Datab!$A$2:$A$998=$A$4)*(Datab!$C$2:$C$998)),SUMPRODUCT((Datab!$B$2:$B$217='FIRE0801 (2)'!$A27)*(Datab!$C$2:$C$217))/SUMPRODUCT((Datab!$C$2:$C$217)))</f>
        <v>5.1383399209486168E-2</v>
      </c>
      <c r="D27" s="2"/>
      <c r="E27" s="2">
        <f>IF($A$4&lt;&gt;"All years",SUMPRODUCT((Datac!$A$2:$A$998=$A$4)*(Datac!$B$2:$B$998=$A27)*(Datac!$C$2:$C$998))/SUMPRODUCT((Datac!$A$2:$A$998=$A$4)*(Datac!$C$2:$C$998)),SUMPRODUCT((Datac!$B$2:$B$217='FIRE0801 (2)'!$A27)*(Datac!$C$2:$C$217))/SUMPRODUCT((Datac!$C$2:$C$217)))</f>
        <v>6.9105844229247523E-2</v>
      </c>
      <c r="F27" s="2">
        <f>IF($A$4&lt;&gt;"All years",SUMPRODUCT((Datad!$A$2:$A$998=$A$4)*(Datad!$B$2:$B$998=$A27)*(Datad!$C$2:$C$998))/SUMPRODUCT((Datad!$A$2:$A$998=$A$4)*(Datad!$C$2:$C$998)),SUMPRODUCT((Datad!$B$2:$B$217='FIRE0801 (2)'!$A27)*(Datad!$C$2:$C$217))/SUMPRODUCT((Datad!$C$2:$C$217)))</f>
        <v>6.097560975609756E-2</v>
      </c>
    </row>
    <row r="28" spans="1:6" x14ac:dyDescent="0.35">
      <c r="A28" s="8" t="s">
        <v>10</v>
      </c>
      <c r="B28" s="2">
        <f>IF($A$4&lt;&gt;"All years",SUMPRODUCT((Data!$A$2:$A$998=$A$4)*(Data!$B$2:$B$998=$A28)*(Data!$C$2:$C$998))/SUMPRODUCT((Data!$A$2:$A$998=$A$4)*(Data!$C$2:$C$998)),SUMPRODUCT((Data!$B$2:$B$217='FIRE0801 (2)'!$A28)*(Data!$C$2:$C$217))/SUMPRODUCT((Data!$C$2:$C$217)))</f>
        <v>7.7352659647203614E-2</v>
      </c>
      <c r="C28" s="2">
        <f>IF($A$4&lt;&gt;"All years",SUMPRODUCT((Datab!$A$2:$A$998=$A$4)*(Datab!$B$2:$B$998=$A28)*(Datab!$C$2:$C$998))/SUMPRODUCT((Datab!$A$2:$A$998=$A$4)*(Datab!$C$2:$C$998)),SUMPRODUCT((Datab!$B$2:$B$217='FIRE0801 (2)'!$A28)*(Datab!$C$2:$C$217))/SUMPRODUCT((Datab!$C$2:$C$217)))</f>
        <v>5.9288537549407112E-2</v>
      </c>
      <c r="D28" s="2"/>
      <c r="E28" s="2">
        <f>IF($A$4&lt;&gt;"All years",SUMPRODUCT((Datac!$A$2:$A$998=$A$4)*(Datac!$B$2:$B$998=$A28)*(Datac!$C$2:$C$998))/SUMPRODUCT((Datac!$A$2:$A$998=$A$4)*(Datac!$C$2:$C$998)),SUMPRODUCT((Datac!$B$2:$B$217='FIRE0801 (2)'!$A28)*(Datac!$C$2:$C$217))/SUMPRODUCT((Datac!$C$2:$C$217)))</f>
        <v>5.7010437469384681E-2</v>
      </c>
      <c r="F28" s="2">
        <f>IF($A$4&lt;&gt;"All years",SUMPRODUCT((Datad!$A$2:$A$998=$A$4)*(Datad!$B$2:$B$998=$A28)*(Datad!$C$2:$C$998))/SUMPRODUCT((Datad!$A$2:$A$998=$A$4)*(Datad!$C$2:$C$998)),SUMPRODUCT((Datad!$B$2:$B$217='FIRE0801 (2)'!$A28)*(Datad!$C$2:$C$217))/SUMPRODUCT((Datad!$C$2:$C$217)))</f>
        <v>5.4878048780487805E-2</v>
      </c>
    </row>
    <row r="29" spans="1:6" x14ac:dyDescent="0.35">
      <c r="A29" s="8" t="s">
        <v>11</v>
      </c>
      <c r="B29" s="2">
        <f>IF($A$4&lt;&gt;"All years",SUMPRODUCT((Data!$A$2:$A$998=$A$4)*(Data!$B$2:$B$998=$A29)*(Data!$C$2:$C$998))/SUMPRODUCT((Data!$A$2:$A$998=$A$4)*(Data!$C$2:$C$998)),SUMPRODUCT((Data!$B$2:$B$217='FIRE0801 (2)'!$A29)*(Data!$C$2:$C$217))/SUMPRODUCT((Data!$C$2:$C$217)))</f>
        <v>6.6757828524545329E-2</v>
      </c>
      <c r="C29" s="2">
        <f>IF($A$4&lt;&gt;"All years",SUMPRODUCT((Datab!$A$2:$A$998=$A$4)*(Datab!$B$2:$B$998=$A29)*(Datab!$C$2:$C$998))/SUMPRODUCT((Datab!$A$2:$A$998=$A$4)*(Datab!$C$2:$C$998)),SUMPRODUCT((Datab!$B$2:$B$217='FIRE0801 (2)'!$A29)*(Datab!$C$2:$C$217))/SUMPRODUCT((Datab!$C$2:$C$217)))</f>
        <v>3.1620553359683792E-2</v>
      </c>
      <c r="D29" s="2"/>
      <c r="E29" s="2">
        <f>IF($A$4&lt;&gt;"All years",SUMPRODUCT((Datac!$A$2:$A$998=$A$4)*(Datac!$B$2:$B$998=$A29)*(Datac!$C$2:$C$998))/SUMPRODUCT((Datac!$A$2:$A$998=$A$4)*(Datac!$C$2:$C$998)),SUMPRODUCT((Datac!$B$2:$B$217='FIRE0801 (2)'!$A29)*(Datac!$C$2:$C$217))/SUMPRODUCT((Datac!$C$2:$C$217)))</f>
        <v>4.9888842835072909E-2</v>
      </c>
      <c r="F29" s="2">
        <f>IF($A$4&lt;&gt;"All years",SUMPRODUCT((Datad!$A$2:$A$998=$A$4)*(Datad!$B$2:$B$998=$A29)*(Datad!$C$2:$C$998))/SUMPRODUCT((Datad!$A$2:$A$998=$A$4)*(Datad!$C$2:$C$998)),SUMPRODUCT((Datad!$B$2:$B$217='FIRE0801 (2)'!$A29)*(Datad!$C$2:$C$217))/SUMPRODUCT((Datad!$C$2:$C$217)))</f>
        <v>3.6585365853658534E-2</v>
      </c>
    </row>
    <row r="30" spans="1:6" x14ac:dyDescent="0.35">
      <c r="A30" s="8" t="s">
        <v>12</v>
      </c>
      <c r="B30" s="2">
        <f>IF($A$4&lt;&gt;"All years",SUMPRODUCT((Data!$A$2:$A$998=$A$4)*(Data!$B$2:$B$998=$A30)*(Data!$C$2:$C$998))/SUMPRODUCT((Data!$A$2:$A$998=$A$4)*(Data!$C$2:$C$998)),SUMPRODUCT((Data!$B$2:$B$217='FIRE0801 (2)'!$A30)*(Data!$C$2:$C$217))/SUMPRODUCT((Data!$C$2:$C$217)))</f>
        <v>5.0179133050731572E-2</v>
      </c>
      <c r="C30" s="2">
        <f>IF($A$4&lt;&gt;"All years",SUMPRODUCT((Datab!$A$2:$A$998=$A$4)*(Datab!$B$2:$B$998=$A30)*(Datab!$C$2:$C$998))/SUMPRODUCT((Datab!$A$2:$A$998=$A$4)*(Datab!$C$2:$C$998)),SUMPRODUCT((Datab!$B$2:$B$217='FIRE0801 (2)'!$A30)*(Datab!$C$2:$C$217))/SUMPRODUCT((Datab!$C$2:$C$217)))</f>
        <v>4.3478260869565216E-2</v>
      </c>
      <c r="D30" s="2"/>
      <c r="E30" s="2">
        <f>IF($A$4&lt;&gt;"All years",SUMPRODUCT((Datac!$A$2:$A$998=$A$4)*(Datac!$B$2:$B$998=$A30)*(Datac!$C$2:$C$998))/SUMPRODUCT((Datac!$A$2:$A$998=$A$4)*(Datac!$C$2:$C$998)),SUMPRODUCT((Datac!$B$2:$B$217='FIRE0801 (2)'!$A30)*(Datac!$C$2:$C$217))/SUMPRODUCT((Datac!$C$2:$C$217)))</f>
        <v>4.1900599118278758E-2</v>
      </c>
      <c r="F30" s="2">
        <f>IF($A$4&lt;&gt;"All years",SUMPRODUCT((Datad!$A$2:$A$998=$A$4)*(Datad!$B$2:$B$998=$A30)*(Datad!$C$2:$C$998))/SUMPRODUCT((Datad!$A$2:$A$998=$A$4)*(Datad!$C$2:$C$998)),SUMPRODUCT((Datad!$B$2:$B$217='FIRE0801 (2)'!$A30)*(Datad!$C$2:$C$217))/SUMPRODUCT((Datad!$C$2:$C$217)))</f>
        <v>4.878048780487805E-2</v>
      </c>
    </row>
    <row r="31" spans="1:6" ht="15" thickBot="1" x14ac:dyDescent="0.4">
      <c r="A31" s="9" t="s">
        <v>13</v>
      </c>
      <c r="B31" s="3">
        <f>IF($A$4&lt;&gt;"All years",SUMPRODUCT((Data!$A$2:$A$998=$A$4)*(Data!$B$2:$B$998=$A31)*(Data!$C$2:$C$998))/SUMPRODUCT((Data!$A$2:$A$998=$A$4)*(Data!$C$2:$C$998)),SUMPRODUCT((Data!$B$2:$B$217='FIRE0801 (2)'!$A31)*(Data!$C$2:$C$217))/SUMPRODUCT((Data!$C$2:$C$217)))</f>
        <v>3.7724600027348558E-2</v>
      </c>
      <c r="C31" s="3">
        <f>IF($A$4&lt;&gt;"All years",SUMPRODUCT((Datab!$A$2:$A$998=$A$4)*(Datab!$B$2:$B$998=$A31)*(Datab!$C$2:$C$998))/SUMPRODUCT((Datab!$A$2:$A$998=$A$4)*(Datab!$C$2:$C$998)),SUMPRODUCT((Datab!$B$2:$B$217='FIRE0801 (2)'!$A31)*(Datab!$C$2:$C$217))/SUMPRODUCT((Datab!$C$2:$C$217)))</f>
        <v>2.766798418972332E-2</v>
      </c>
      <c r="D31" s="3"/>
      <c r="E31" s="3">
        <f>IF($A$4&lt;&gt;"All years",SUMPRODUCT((Datac!$A$2:$A$998=$A$4)*(Datac!$B$2:$B$998=$A31)*(Datac!$C$2:$C$998))/SUMPRODUCT((Datac!$A$2:$A$998=$A$4)*(Datac!$C$2:$C$998)),SUMPRODUCT((Datac!$B$2:$B$217='FIRE0801 (2)'!$A31)*(Datac!$C$2:$C$217))/SUMPRODUCT((Datac!$C$2:$C$217)))</f>
        <v>3.3686273032141376E-2</v>
      </c>
      <c r="F31" s="3">
        <f>IF($A$4&lt;&gt;"All years",SUMPRODUCT((Datad!$A$2:$A$998=$A$4)*(Datad!$B$2:$B$998=$A31)*(Datad!$C$2:$C$998))/SUMPRODUCT((Datad!$A$2:$A$998=$A$4)*(Datad!$C$2:$C$998)),SUMPRODUCT((Datad!$B$2:$B$217='FIRE0801 (2)'!$A31)*(Datad!$C$2:$C$217))/SUMPRODUCT((Datad!$C$2:$C$217)))</f>
        <v>3.048780487804878E-2</v>
      </c>
    </row>
    <row r="33" spans="1:18" x14ac:dyDescent="0.35">
      <c r="A33" s="28" t="s">
        <v>33</v>
      </c>
      <c r="B33" s="28"/>
      <c r="C33" s="28"/>
      <c r="D33" s="28"/>
      <c r="E33" s="28"/>
      <c r="F33" s="28"/>
    </row>
    <row r="34" spans="1:18" ht="44.15" customHeight="1" x14ac:dyDescent="0.35">
      <c r="A34" s="31" t="s">
        <v>49</v>
      </c>
      <c r="B34" s="31"/>
      <c r="C34" s="31"/>
      <c r="D34" s="31"/>
      <c r="E34" s="31"/>
      <c r="F34" s="31"/>
      <c r="G34" s="19"/>
      <c r="H34" s="19"/>
      <c r="I34" s="19"/>
      <c r="J34" s="19"/>
    </row>
    <row r="36" spans="1:18" x14ac:dyDescent="0.35">
      <c r="A36" s="10" t="s">
        <v>21</v>
      </c>
      <c r="B36" s="11"/>
      <c r="C36" s="11"/>
      <c r="D36" s="11"/>
      <c r="E36" s="11"/>
      <c r="F36" s="11"/>
      <c r="G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14" customFormat="1" ht="60" customHeight="1" x14ac:dyDescent="0.35">
      <c r="A37" s="26" t="s">
        <v>22</v>
      </c>
      <c r="B37" s="26"/>
      <c r="C37" s="26"/>
      <c r="D37" s="26"/>
      <c r="E37" s="26"/>
      <c r="F37" s="2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27" t="s">
        <v>55</v>
      </c>
      <c r="B39" s="27"/>
      <c r="C39" s="27"/>
      <c r="D39" s="27"/>
      <c r="E39" s="27"/>
      <c r="F39" s="27"/>
      <c r="G39" s="17"/>
      <c r="H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28" t="s">
        <v>23</v>
      </c>
      <c r="B41" s="28"/>
      <c r="C41" s="28"/>
      <c r="D41" s="28"/>
      <c r="E41" s="28"/>
      <c r="F41" s="28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29" t="s">
        <v>27</v>
      </c>
      <c r="B42" s="29"/>
      <c r="C42" s="29"/>
      <c r="D42" s="29"/>
      <c r="E42" s="22"/>
      <c r="F42" s="2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28" t="s">
        <v>24</v>
      </c>
      <c r="B44" s="28"/>
      <c r="C44" s="28"/>
      <c r="D44" s="28"/>
      <c r="E44" s="28"/>
      <c r="F44" s="2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 t="s">
        <v>25</v>
      </c>
      <c r="B46" s="11"/>
      <c r="C46" s="11"/>
      <c r="E46" s="30" t="s">
        <v>52</v>
      </c>
      <c r="F46" s="30"/>
      <c r="G46" s="11"/>
      <c r="H46" s="11"/>
      <c r="I46" s="11"/>
      <c r="K46" s="11"/>
      <c r="L46" s="11"/>
      <c r="M46" s="11"/>
      <c r="N46" s="11"/>
      <c r="O46" s="11"/>
      <c r="P46" s="11"/>
      <c r="Q46" s="11"/>
    </row>
    <row r="47" spans="1:18" x14ac:dyDescent="0.35">
      <c r="A47" s="11" t="s">
        <v>28</v>
      </c>
      <c r="B47" s="24" t="s">
        <v>51</v>
      </c>
      <c r="C47" s="24"/>
      <c r="E47" s="25" t="s">
        <v>54</v>
      </c>
      <c r="F47" s="25"/>
      <c r="G47" s="11"/>
      <c r="H47" s="11"/>
      <c r="I47" s="11"/>
      <c r="K47" s="11"/>
      <c r="L47" s="11"/>
      <c r="M47" s="11"/>
      <c r="N47" s="11"/>
      <c r="O47" s="11"/>
      <c r="P47" s="11"/>
      <c r="Q47" s="11"/>
    </row>
    <row r="51" spans="8:8" x14ac:dyDescent="0.35">
      <c r="H51" s="4" t="s">
        <v>20</v>
      </c>
    </row>
    <row r="52" spans="8:8" x14ac:dyDescent="0.35">
      <c r="H52" s="4" t="s">
        <v>53</v>
      </c>
    </row>
    <row r="53" spans="8:8" x14ac:dyDescent="0.35">
      <c r="H53" s="4" t="s">
        <v>50</v>
      </c>
    </row>
    <row r="54" spans="8:8" x14ac:dyDescent="0.35">
      <c r="H54" s="4" t="s">
        <v>48</v>
      </c>
    </row>
    <row r="55" spans="8:8" x14ac:dyDescent="0.35">
      <c r="H55" s="4" t="s">
        <v>34</v>
      </c>
    </row>
    <row r="56" spans="8:8" x14ac:dyDescent="0.35">
      <c r="H56" s="4" t="s">
        <v>18</v>
      </c>
    </row>
    <row r="57" spans="8:8" x14ac:dyDescent="0.35">
      <c r="H57" s="4" t="s">
        <v>17</v>
      </c>
    </row>
    <row r="58" spans="8:8" x14ac:dyDescent="0.35">
      <c r="H58" s="4" t="s">
        <v>16</v>
      </c>
    </row>
    <row r="59" spans="8:8" x14ac:dyDescent="0.35">
      <c r="H59" s="4" t="s">
        <v>15</v>
      </c>
    </row>
    <row r="60" spans="8:8" x14ac:dyDescent="0.35">
      <c r="H60" s="4" t="s">
        <v>14</v>
      </c>
    </row>
  </sheetData>
  <dataConsolidate/>
  <mergeCells count="14">
    <mergeCell ref="B6:C6"/>
    <mergeCell ref="E6:F6"/>
    <mergeCell ref="A37:F37"/>
    <mergeCell ref="A1:F1"/>
    <mergeCell ref="A4:C4"/>
    <mergeCell ref="A34:F34"/>
    <mergeCell ref="A33:F33"/>
    <mergeCell ref="E47:F47"/>
    <mergeCell ref="E46:F46"/>
    <mergeCell ref="A39:F39"/>
    <mergeCell ref="A44:F44"/>
    <mergeCell ref="A41:F41"/>
    <mergeCell ref="B47:C47"/>
    <mergeCell ref="A42:D42"/>
  </mergeCells>
  <dataValidations count="1">
    <dataValidation type="list" allowBlank="1" showInputMessage="1" showErrorMessage="1" sqref="A4:C4" xr:uid="{00000000-0002-0000-0000-000000000000}">
      <formula1>$H$51:$H$60</formula1>
    </dataValidation>
  </dataValidations>
  <hyperlinks>
    <hyperlink ref="A42" r:id="rId1" xr:uid="{00000000-0004-0000-0000-000000000000}"/>
    <hyperlink ref="B47" r:id="rId2" display="FireStatistics@homeoffice.gsi.gov.uk" xr:uid="{00000000-0004-0000-0000-000001000000}"/>
    <hyperlink ref="B47:C47" r:id="rId3" display="FireStatistics@homeoffice.gsi.gov.uk" xr:uid="{00000000-0004-0000-0000-000002000000}"/>
    <hyperlink ref="E46:F46" r:id="rId4" display="Last Updated: 6 September 2018" xr:uid="{00000000-0004-0000-0000-000003000000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7"/>
  <sheetViews>
    <sheetView workbookViewId="0">
      <selection activeCell="A4" sqref="A4:C4"/>
    </sheetView>
  </sheetViews>
  <sheetFormatPr defaultRowHeight="14.5" x14ac:dyDescent="0.35"/>
  <cols>
    <col min="1" max="1" width="16.1796875" bestFit="1" customWidth="1"/>
    <col min="2" max="2" width="13.453125" style="20" bestFit="1" customWidth="1"/>
    <col min="3" max="3" width="9.81640625" bestFit="1" customWidth="1"/>
  </cols>
  <sheetData>
    <row r="1" spans="1:3" x14ac:dyDescent="0.35">
      <c r="A1" t="s">
        <v>0</v>
      </c>
      <c r="B1" s="20" t="s">
        <v>1</v>
      </c>
      <c r="C1" t="s">
        <v>56</v>
      </c>
    </row>
    <row r="2" spans="1:3" x14ac:dyDescent="0.35">
      <c r="A2" t="s">
        <v>14</v>
      </c>
      <c r="B2" s="20" t="s">
        <v>2</v>
      </c>
      <c r="C2">
        <v>8453</v>
      </c>
    </row>
    <row r="3" spans="1:3" x14ac:dyDescent="0.35">
      <c r="A3" t="s">
        <v>14</v>
      </c>
      <c r="B3" s="20" t="s">
        <v>36</v>
      </c>
      <c r="C3">
        <v>7003</v>
      </c>
    </row>
    <row r="4" spans="1:3" x14ac:dyDescent="0.35">
      <c r="A4" t="s">
        <v>14</v>
      </c>
      <c r="B4" s="20" t="s">
        <v>37</v>
      </c>
      <c r="C4">
        <v>5691</v>
      </c>
    </row>
    <row r="5" spans="1:3" x14ac:dyDescent="0.35">
      <c r="A5" t="s">
        <v>14</v>
      </c>
      <c r="B5" s="20" t="s">
        <v>38</v>
      </c>
      <c r="C5">
        <v>4675</v>
      </c>
    </row>
    <row r="6" spans="1:3" x14ac:dyDescent="0.35">
      <c r="A6" t="s">
        <v>14</v>
      </c>
      <c r="B6" s="20" t="s">
        <v>39</v>
      </c>
      <c r="C6">
        <v>3902</v>
      </c>
    </row>
    <row r="7" spans="1:3" x14ac:dyDescent="0.35">
      <c r="A7" t="s">
        <v>14</v>
      </c>
      <c r="B7" s="20" t="s">
        <v>40</v>
      </c>
      <c r="C7">
        <v>3077</v>
      </c>
    </row>
    <row r="8" spans="1:3" x14ac:dyDescent="0.35">
      <c r="A8" t="s">
        <v>14</v>
      </c>
      <c r="B8" s="20" t="s">
        <v>41</v>
      </c>
      <c r="C8">
        <v>2728</v>
      </c>
    </row>
    <row r="9" spans="1:3" x14ac:dyDescent="0.35">
      <c r="A9" t="s">
        <v>14</v>
      </c>
      <c r="B9" s="20" t="s">
        <v>42</v>
      </c>
      <c r="C9">
        <v>3234</v>
      </c>
    </row>
    <row r="10" spans="1:3" x14ac:dyDescent="0.35">
      <c r="A10" t="s">
        <v>14</v>
      </c>
      <c r="B10" s="20" t="s">
        <v>43</v>
      </c>
      <c r="C10">
        <v>4119</v>
      </c>
    </row>
    <row r="11" spans="1:3" x14ac:dyDescent="0.35">
      <c r="A11" t="s">
        <v>14</v>
      </c>
      <c r="B11" s="20" t="s">
        <v>44</v>
      </c>
      <c r="C11">
        <v>4666</v>
      </c>
    </row>
    <row r="12" spans="1:3" x14ac:dyDescent="0.35">
      <c r="A12" t="s">
        <v>14</v>
      </c>
      <c r="B12" s="20" t="s">
        <v>45</v>
      </c>
      <c r="C12">
        <v>5433</v>
      </c>
    </row>
    <row r="13" spans="1:3" x14ac:dyDescent="0.35">
      <c r="A13" t="s">
        <v>14</v>
      </c>
      <c r="B13" s="20" t="s">
        <v>46</v>
      </c>
      <c r="C13">
        <v>6592</v>
      </c>
    </row>
    <row r="14" spans="1:3" x14ac:dyDescent="0.35">
      <c r="A14" t="s">
        <v>14</v>
      </c>
      <c r="B14" s="20" t="s">
        <v>47</v>
      </c>
      <c r="C14">
        <v>8064</v>
      </c>
    </row>
    <row r="15" spans="1:3" x14ac:dyDescent="0.35">
      <c r="A15" t="s">
        <v>14</v>
      </c>
      <c r="B15" s="20" t="s">
        <v>3</v>
      </c>
      <c r="C15">
        <v>9223</v>
      </c>
    </row>
    <row r="16" spans="1:3" x14ac:dyDescent="0.35">
      <c r="A16" t="s">
        <v>14</v>
      </c>
      <c r="B16" s="20" t="s">
        <v>4</v>
      </c>
      <c r="C16">
        <v>10293</v>
      </c>
    </row>
    <row r="17" spans="1:3" x14ac:dyDescent="0.35">
      <c r="A17" t="s">
        <v>14</v>
      </c>
      <c r="B17" s="20" t="s">
        <v>5</v>
      </c>
      <c r="C17">
        <v>12277</v>
      </c>
    </row>
    <row r="18" spans="1:3" x14ac:dyDescent="0.35">
      <c r="A18" t="s">
        <v>14</v>
      </c>
      <c r="B18" s="20" t="s">
        <v>6</v>
      </c>
      <c r="C18">
        <v>14358</v>
      </c>
    </row>
    <row r="19" spans="1:3" x14ac:dyDescent="0.35">
      <c r="A19" t="s">
        <v>14</v>
      </c>
      <c r="B19" s="20" t="s">
        <v>7</v>
      </c>
      <c r="C19">
        <v>16808</v>
      </c>
    </row>
    <row r="20" spans="1:3" x14ac:dyDescent="0.35">
      <c r="A20" t="s">
        <v>14</v>
      </c>
      <c r="B20" s="20" t="s">
        <v>8</v>
      </c>
      <c r="C20">
        <v>18763</v>
      </c>
    </row>
    <row r="21" spans="1:3" x14ac:dyDescent="0.35">
      <c r="A21" t="s">
        <v>14</v>
      </c>
      <c r="B21" s="20" t="s">
        <v>9</v>
      </c>
      <c r="C21">
        <v>19471</v>
      </c>
    </row>
    <row r="22" spans="1:3" x14ac:dyDescent="0.35">
      <c r="A22" t="s">
        <v>14</v>
      </c>
      <c r="B22" s="20" t="s">
        <v>10</v>
      </c>
      <c r="C22">
        <v>19386</v>
      </c>
    </row>
    <row r="23" spans="1:3" x14ac:dyDescent="0.35">
      <c r="A23" t="s">
        <v>14</v>
      </c>
      <c r="B23" s="20" t="s">
        <v>11</v>
      </c>
      <c r="C23">
        <v>16750</v>
      </c>
    </row>
    <row r="24" spans="1:3" x14ac:dyDescent="0.35">
      <c r="A24" t="s">
        <v>14</v>
      </c>
      <c r="B24" s="20" t="s">
        <v>12</v>
      </c>
      <c r="C24">
        <v>13213</v>
      </c>
    </row>
    <row r="25" spans="1:3" x14ac:dyDescent="0.35">
      <c r="A25" t="s">
        <v>14</v>
      </c>
      <c r="B25" s="20" t="s">
        <v>13</v>
      </c>
      <c r="C25">
        <v>10232</v>
      </c>
    </row>
    <row r="26" spans="1:3" x14ac:dyDescent="0.35">
      <c r="A26" t="s">
        <v>15</v>
      </c>
      <c r="B26" s="20" t="s">
        <v>2</v>
      </c>
      <c r="C26">
        <v>8000</v>
      </c>
    </row>
    <row r="27" spans="1:3" x14ac:dyDescent="0.35">
      <c r="A27" t="s">
        <v>15</v>
      </c>
      <c r="B27" s="20" t="s">
        <v>36</v>
      </c>
      <c r="C27">
        <v>6632</v>
      </c>
    </row>
    <row r="28" spans="1:3" x14ac:dyDescent="0.35">
      <c r="A28" t="s">
        <v>15</v>
      </c>
      <c r="B28" s="20" t="s">
        <v>37</v>
      </c>
      <c r="C28">
        <v>5378</v>
      </c>
    </row>
    <row r="29" spans="1:3" x14ac:dyDescent="0.35">
      <c r="A29" t="s">
        <v>15</v>
      </c>
      <c r="B29" s="20" t="s">
        <v>38</v>
      </c>
      <c r="C29">
        <v>4416</v>
      </c>
    </row>
    <row r="30" spans="1:3" x14ac:dyDescent="0.35">
      <c r="A30" t="s">
        <v>15</v>
      </c>
      <c r="B30" s="20" t="s">
        <v>39</v>
      </c>
      <c r="C30">
        <v>3669</v>
      </c>
    </row>
    <row r="31" spans="1:3" x14ac:dyDescent="0.35">
      <c r="A31" t="s">
        <v>15</v>
      </c>
      <c r="B31" s="20" t="s">
        <v>40</v>
      </c>
      <c r="C31">
        <v>3021</v>
      </c>
    </row>
    <row r="32" spans="1:3" x14ac:dyDescent="0.35">
      <c r="A32" t="s">
        <v>15</v>
      </c>
      <c r="B32" s="20" t="s">
        <v>41</v>
      </c>
      <c r="C32">
        <v>2728</v>
      </c>
    </row>
    <row r="33" spans="1:3" x14ac:dyDescent="0.35">
      <c r="A33" t="s">
        <v>15</v>
      </c>
      <c r="B33" s="20" t="s">
        <v>42</v>
      </c>
      <c r="C33">
        <v>3102</v>
      </c>
    </row>
    <row r="34" spans="1:3" x14ac:dyDescent="0.35">
      <c r="A34" t="s">
        <v>15</v>
      </c>
      <c r="B34" s="20" t="s">
        <v>43</v>
      </c>
      <c r="C34">
        <v>3976</v>
      </c>
    </row>
    <row r="35" spans="1:3" x14ac:dyDescent="0.35">
      <c r="A35" t="s">
        <v>15</v>
      </c>
      <c r="B35" s="20" t="s">
        <v>44</v>
      </c>
      <c r="C35">
        <v>4573</v>
      </c>
    </row>
    <row r="36" spans="1:3" x14ac:dyDescent="0.35">
      <c r="A36" t="s">
        <v>15</v>
      </c>
      <c r="B36" s="20" t="s">
        <v>45</v>
      </c>
      <c r="C36">
        <v>5398</v>
      </c>
    </row>
    <row r="37" spans="1:3" x14ac:dyDescent="0.35">
      <c r="A37" t="s">
        <v>15</v>
      </c>
      <c r="B37" s="20" t="s">
        <v>46</v>
      </c>
      <c r="C37">
        <v>6795</v>
      </c>
    </row>
    <row r="38" spans="1:3" x14ac:dyDescent="0.35">
      <c r="A38" t="s">
        <v>15</v>
      </c>
      <c r="B38" s="20" t="s">
        <v>47</v>
      </c>
      <c r="C38">
        <v>8250</v>
      </c>
    </row>
    <row r="39" spans="1:3" x14ac:dyDescent="0.35">
      <c r="A39" t="s">
        <v>15</v>
      </c>
      <c r="B39" s="20" t="s">
        <v>3</v>
      </c>
      <c r="C39">
        <v>9333</v>
      </c>
    </row>
    <row r="40" spans="1:3" x14ac:dyDescent="0.35">
      <c r="A40" t="s">
        <v>15</v>
      </c>
      <c r="B40" s="20" t="s">
        <v>4</v>
      </c>
      <c r="C40">
        <v>10670</v>
      </c>
    </row>
    <row r="41" spans="1:3" x14ac:dyDescent="0.35">
      <c r="A41" t="s">
        <v>15</v>
      </c>
      <c r="B41" s="20" t="s">
        <v>5</v>
      </c>
      <c r="C41">
        <v>12403</v>
      </c>
    </row>
    <row r="42" spans="1:3" x14ac:dyDescent="0.35">
      <c r="A42" t="s">
        <v>15</v>
      </c>
      <c r="B42" s="20" t="s">
        <v>6</v>
      </c>
      <c r="C42">
        <v>14686</v>
      </c>
    </row>
    <row r="43" spans="1:3" x14ac:dyDescent="0.35">
      <c r="A43" t="s">
        <v>15</v>
      </c>
      <c r="B43" s="20" t="s">
        <v>7</v>
      </c>
      <c r="C43">
        <v>17073</v>
      </c>
    </row>
    <row r="44" spans="1:3" x14ac:dyDescent="0.35">
      <c r="A44" t="s">
        <v>15</v>
      </c>
      <c r="B44" s="20" t="s">
        <v>8</v>
      </c>
      <c r="C44">
        <v>18467</v>
      </c>
    </row>
    <row r="45" spans="1:3" x14ac:dyDescent="0.35">
      <c r="A45" t="s">
        <v>15</v>
      </c>
      <c r="B45" s="20" t="s">
        <v>9</v>
      </c>
      <c r="C45">
        <v>19123</v>
      </c>
    </row>
    <row r="46" spans="1:3" x14ac:dyDescent="0.35">
      <c r="A46" t="s">
        <v>15</v>
      </c>
      <c r="B46" s="20" t="s">
        <v>10</v>
      </c>
      <c r="C46">
        <v>18495</v>
      </c>
    </row>
    <row r="47" spans="1:3" x14ac:dyDescent="0.35">
      <c r="A47" t="s">
        <v>15</v>
      </c>
      <c r="B47" s="20" t="s">
        <v>11</v>
      </c>
      <c r="C47">
        <v>15666</v>
      </c>
    </row>
    <row r="48" spans="1:3" x14ac:dyDescent="0.35">
      <c r="A48" t="s">
        <v>15</v>
      </c>
      <c r="B48" s="20" t="s">
        <v>12</v>
      </c>
      <c r="C48">
        <v>12357</v>
      </c>
    </row>
    <row r="49" spans="1:3" x14ac:dyDescent="0.35">
      <c r="A49" t="s">
        <v>15</v>
      </c>
      <c r="B49" s="20" t="s">
        <v>13</v>
      </c>
      <c r="C49">
        <v>9726</v>
      </c>
    </row>
    <row r="50" spans="1:3" x14ac:dyDescent="0.35">
      <c r="A50" t="s">
        <v>16</v>
      </c>
      <c r="B50" s="20" t="s">
        <v>2</v>
      </c>
      <c r="C50">
        <v>5569</v>
      </c>
    </row>
    <row r="51" spans="1:3" x14ac:dyDescent="0.35">
      <c r="A51" t="s">
        <v>16</v>
      </c>
      <c r="B51" s="20" t="s">
        <v>36</v>
      </c>
      <c r="C51">
        <v>4678</v>
      </c>
    </row>
    <row r="52" spans="1:3" x14ac:dyDescent="0.35">
      <c r="A52" t="s">
        <v>16</v>
      </c>
      <c r="B52" s="20" t="s">
        <v>37</v>
      </c>
      <c r="C52">
        <v>3816</v>
      </c>
    </row>
    <row r="53" spans="1:3" x14ac:dyDescent="0.35">
      <c r="A53" t="s">
        <v>16</v>
      </c>
      <c r="B53" s="20" t="s">
        <v>38</v>
      </c>
      <c r="C53">
        <v>3266</v>
      </c>
    </row>
    <row r="54" spans="1:3" x14ac:dyDescent="0.35">
      <c r="A54" t="s">
        <v>16</v>
      </c>
      <c r="B54" s="20" t="s">
        <v>39</v>
      </c>
      <c r="C54">
        <v>2694</v>
      </c>
    </row>
    <row r="55" spans="1:3" x14ac:dyDescent="0.35">
      <c r="A55" t="s">
        <v>16</v>
      </c>
      <c r="B55" s="20" t="s">
        <v>40</v>
      </c>
      <c r="C55">
        <v>2304</v>
      </c>
    </row>
    <row r="56" spans="1:3" x14ac:dyDescent="0.35">
      <c r="A56" t="s">
        <v>16</v>
      </c>
      <c r="B56" s="20" t="s">
        <v>41</v>
      </c>
      <c r="C56">
        <v>2180</v>
      </c>
    </row>
    <row r="57" spans="1:3" x14ac:dyDescent="0.35">
      <c r="A57" t="s">
        <v>16</v>
      </c>
      <c r="B57" s="20" t="s">
        <v>42</v>
      </c>
      <c r="C57">
        <v>2505</v>
      </c>
    </row>
    <row r="58" spans="1:3" x14ac:dyDescent="0.35">
      <c r="A58" t="s">
        <v>16</v>
      </c>
      <c r="B58" s="20" t="s">
        <v>43</v>
      </c>
      <c r="C58">
        <v>3179</v>
      </c>
    </row>
    <row r="59" spans="1:3" x14ac:dyDescent="0.35">
      <c r="A59" t="s">
        <v>16</v>
      </c>
      <c r="B59" s="20" t="s">
        <v>44</v>
      </c>
      <c r="C59">
        <v>3635</v>
      </c>
    </row>
    <row r="60" spans="1:3" x14ac:dyDescent="0.35">
      <c r="A60" t="s">
        <v>16</v>
      </c>
      <c r="B60" s="20" t="s">
        <v>45</v>
      </c>
      <c r="C60">
        <v>4138</v>
      </c>
    </row>
    <row r="61" spans="1:3" x14ac:dyDescent="0.35">
      <c r="A61" t="s">
        <v>16</v>
      </c>
      <c r="B61" s="20" t="s">
        <v>46</v>
      </c>
      <c r="C61">
        <v>5048</v>
      </c>
    </row>
    <row r="62" spans="1:3" x14ac:dyDescent="0.35">
      <c r="A62" t="s">
        <v>16</v>
      </c>
      <c r="B62" s="20" t="s">
        <v>47</v>
      </c>
      <c r="C62">
        <v>5932</v>
      </c>
    </row>
    <row r="63" spans="1:3" x14ac:dyDescent="0.35">
      <c r="A63" t="s">
        <v>16</v>
      </c>
      <c r="B63" s="20" t="s">
        <v>3</v>
      </c>
      <c r="C63">
        <v>6745</v>
      </c>
    </row>
    <row r="64" spans="1:3" x14ac:dyDescent="0.35">
      <c r="A64" t="s">
        <v>16</v>
      </c>
      <c r="B64" s="20" t="s">
        <v>4</v>
      </c>
      <c r="C64">
        <v>6967</v>
      </c>
    </row>
    <row r="65" spans="1:3" x14ac:dyDescent="0.35">
      <c r="A65" t="s">
        <v>16</v>
      </c>
      <c r="B65" s="20" t="s">
        <v>5</v>
      </c>
      <c r="C65">
        <v>8200</v>
      </c>
    </row>
    <row r="66" spans="1:3" x14ac:dyDescent="0.35">
      <c r="A66" t="s">
        <v>16</v>
      </c>
      <c r="B66" s="20" t="s">
        <v>6</v>
      </c>
      <c r="C66">
        <v>9770</v>
      </c>
    </row>
    <row r="67" spans="1:3" x14ac:dyDescent="0.35">
      <c r="A67" t="s">
        <v>16</v>
      </c>
      <c r="B67" s="20" t="s">
        <v>7</v>
      </c>
      <c r="C67">
        <v>11169</v>
      </c>
    </row>
    <row r="68" spans="1:3" x14ac:dyDescent="0.35">
      <c r="A68" t="s">
        <v>16</v>
      </c>
      <c r="B68" s="20" t="s">
        <v>8</v>
      </c>
      <c r="C68">
        <v>12301</v>
      </c>
    </row>
    <row r="69" spans="1:3" x14ac:dyDescent="0.35">
      <c r="A69" t="s">
        <v>16</v>
      </c>
      <c r="B69" s="20" t="s">
        <v>9</v>
      </c>
      <c r="C69">
        <v>12454</v>
      </c>
    </row>
    <row r="70" spans="1:3" x14ac:dyDescent="0.35">
      <c r="A70" t="s">
        <v>16</v>
      </c>
      <c r="B70" s="20" t="s">
        <v>10</v>
      </c>
      <c r="C70">
        <v>12059</v>
      </c>
    </row>
    <row r="71" spans="1:3" x14ac:dyDescent="0.35">
      <c r="A71" t="s">
        <v>16</v>
      </c>
      <c r="B71" s="20" t="s">
        <v>11</v>
      </c>
      <c r="C71">
        <v>10617</v>
      </c>
    </row>
    <row r="72" spans="1:3" x14ac:dyDescent="0.35">
      <c r="A72" t="s">
        <v>16</v>
      </c>
      <c r="B72" s="20" t="s">
        <v>12</v>
      </c>
      <c r="C72">
        <v>8574</v>
      </c>
    </row>
    <row r="73" spans="1:3" x14ac:dyDescent="0.35">
      <c r="A73" t="s">
        <v>16</v>
      </c>
      <c r="B73" s="20" t="s">
        <v>13</v>
      </c>
      <c r="C73">
        <v>6661</v>
      </c>
    </row>
    <row r="74" spans="1:3" x14ac:dyDescent="0.35">
      <c r="A74" t="s">
        <v>17</v>
      </c>
      <c r="B74" s="20" t="s">
        <v>2</v>
      </c>
      <c r="C74">
        <v>5693</v>
      </c>
    </row>
    <row r="75" spans="1:3" x14ac:dyDescent="0.35">
      <c r="A75" t="s">
        <v>17</v>
      </c>
      <c r="B75" s="20" t="s">
        <v>36</v>
      </c>
      <c r="C75">
        <v>4590</v>
      </c>
    </row>
    <row r="76" spans="1:3" x14ac:dyDescent="0.35">
      <c r="A76" t="s">
        <v>17</v>
      </c>
      <c r="B76" s="20" t="s">
        <v>37</v>
      </c>
      <c r="C76">
        <v>3832</v>
      </c>
    </row>
    <row r="77" spans="1:3" x14ac:dyDescent="0.35">
      <c r="A77" t="s">
        <v>17</v>
      </c>
      <c r="B77" s="20" t="s">
        <v>38</v>
      </c>
      <c r="C77">
        <v>3166</v>
      </c>
    </row>
    <row r="78" spans="1:3" x14ac:dyDescent="0.35">
      <c r="A78" t="s">
        <v>17</v>
      </c>
      <c r="B78" s="20" t="s">
        <v>39</v>
      </c>
      <c r="C78">
        <v>2649</v>
      </c>
    </row>
    <row r="79" spans="1:3" x14ac:dyDescent="0.35">
      <c r="A79" t="s">
        <v>17</v>
      </c>
      <c r="B79" s="20" t="s">
        <v>40</v>
      </c>
      <c r="C79">
        <v>2278</v>
      </c>
    </row>
    <row r="80" spans="1:3" x14ac:dyDescent="0.35">
      <c r="A80" t="s">
        <v>17</v>
      </c>
      <c r="B80" s="20" t="s">
        <v>41</v>
      </c>
      <c r="C80">
        <v>2255</v>
      </c>
    </row>
    <row r="81" spans="1:3" x14ac:dyDescent="0.35">
      <c r="A81" t="s">
        <v>17</v>
      </c>
      <c r="B81" s="20" t="s">
        <v>42</v>
      </c>
      <c r="C81">
        <v>2517</v>
      </c>
    </row>
    <row r="82" spans="1:3" x14ac:dyDescent="0.35">
      <c r="A82" t="s">
        <v>17</v>
      </c>
      <c r="B82" s="20" t="s">
        <v>43</v>
      </c>
      <c r="C82">
        <v>3376</v>
      </c>
    </row>
    <row r="83" spans="1:3" x14ac:dyDescent="0.35">
      <c r="A83" t="s">
        <v>17</v>
      </c>
      <c r="B83" s="20" t="s">
        <v>44</v>
      </c>
      <c r="C83">
        <v>3784</v>
      </c>
    </row>
    <row r="84" spans="1:3" x14ac:dyDescent="0.35">
      <c r="A84" t="s">
        <v>17</v>
      </c>
      <c r="B84" s="20" t="s">
        <v>45</v>
      </c>
      <c r="C84">
        <v>4610</v>
      </c>
    </row>
    <row r="85" spans="1:3" x14ac:dyDescent="0.35">
      <c r="A85" t="s">
        <v>17</v>
      </c>
      <c r="B85" s="20" t="s">
        <v>46</v>
      </c>
      <c r="C85">
        <v>5610</v>
      </c>
    </row>
    <row r="86" spans="1:3" x14ac:dyDescent="0.35">
      <c r="A86" t="s">
        <v>17</v>
      </c>
      <c r="B86" s="20" t="s">
        <v>47</v>
      </c>
      <c r="C86">
        <v>6814</v>
      </c>
    </row>
    <row r="87" spans="1:3" x14ac:dyDescent="0.35">
      <c r="A87" t="s">
        <v>17</v>
      </c>
      <c r="B87" s="20" t="s">
        <v>3</v>
      </c>
      <c r="C87">
        <v>7455</v>
      </c>
    </row>
    <row r="88" spans="1:3" x14ac:dyDescent="0.35">
      <c r="A88" t="s">
        <v>17</v>
      </c>
      <c r="B88" s="20" t="s">
        <v>4</v>
      </c>
      <c r="C88">
        <v>8382</v>
      </c>
    </row>
    <row r="89" spans="1:3" x14ac:dyDescent="0.35">
      <c r="A89" t="s">
        <v>17</v>
      </c>
      <c r="B89" s="20" t="s">
        <v>5</v>
      </c>
      <c r="C89">
        <v>9673</v>
      </c>
    </row>
    <row r="90" spans="1:3" x14ac:dyDescent="0.35">
      <c r="A90" t="s">
        <v>17</v>
      </c>
      <c r="B90" s="20" t="s">
        <v>6</v>
      </c>
      <c r="C90">
        <v>11280</v>
      </c>
    </row>
    <row r="91" spans="1:3" x14ac:dyDescent="0.35">
      <c r="A91" t="s">
        <v>17</v>
      </c>
      <c r="B91" s="20" t="s">
        <v>7</v>
      </c>
      <c r="C91">
        <v>12934</v>
      </c>
    </row>
    <row r="92" spans="1:3" x14ac:dyDescent="0.35">
      <c r="A92" t="s">
        <v>17</v>
      </c>
      <c r="B92" s="20" t="s">
        <v>8</v>
      </c>
      <c r="C92">
        <v>13883</v>
      </c>
    </row>
    <row r="93" spans="1:3" x14ac:dyDescent="0.35">
      <c r="A93" t="s">
        <v>17</v>
      </c>
      <c r="B93" s="20" t="s">
        <v>9</v>
      </c>
      <c r="C93">
        <v>14270</v>
      </c>
    </row>
    <row r="94" spans="1:3" x14ac:dyDescent="0.35">
      <c r="A94" t="s">
        <v>17</v>
      </c>
      <c r="B94" s="20" t="s">
        <v>10</v>
      </c>
      <c r="C94">
        <v>14043</v>
      </c>
    </row>
    <row r="95" spans="1:3" x14ac:dyDescent="0.35">
      <c r="A95" t="s">
        <v>17</v>
      </c>
      <c r="B95" s="20" t="s">
        <v>11</v>
      </c>
      <c r="C95">
        <v>11786</v>
      </c>
    </row>
    <row r="96" spans="1:3" x14ac:dyDescent="0.35">
      <c r="A96" t="s">
        <v>17</v>
      </c>
      <c r="B96" s="20" t="s">
        <v>12</v>
      </c>
      <c r="C96">
        <v>9276</v>
      </c>
    </row>
    <row r="97" spans="1:5" x14ac:dyDescent="0.35">
      <c r="A97" t="s">
        <v>17</v>
      </c>
      <c r="B97" s="20" t="s">
        <v>13</v>
      </c>
      <c r="C97">
        <v>7193</v>
      </c>
    </row>
    <row r="98" spans="1:5" x14ac:dyDescent="0.35">
      <c r="A98" t="s">
        <v>18</v>
      </c>
      <c r="B98" s="20" t="s">
        <v>2</v>
      </c>
      <c r="C98">
        <v>5354</v>
      </c>
      <c r="E98" s="20"/>
    </row>
    <row r="99" spans="1:5" x14ac:dyDescent="0.35">
      <c r="A99" t="s">
        <v>18</v>
      </c>
      <c r="B99" s="20" t="s">
        <v>36</v>
      </c>
      <c r="C99">
        <v>4369</v>
      </c>
      <c r="E99" s="20"/>
    </row>
    <row r="100" spans="1:5" x14ac:dyDescent="0.35">
      <c r="A100" t="s">
        <v>18</v>
      </c>
      <c r="B100" s="20" t="s">
        <v>37</v>
      </c>
      <c r="C100">
        <v>3474</v>
      </c>
      <c r="E100" s="20"/>
    </row>
    <row r="101" spans="1:5" x14ac:dyDescent="0.35">
      <c r="A101" t="s">
        <v>18</v>
      </c>
      <c r="B101" s="20" t="s">
        <v>38</v>
      </c>
      <c r="C101">
        <v>2895</v>
      </c>
      <c r="E101" s="20"/>
    </row>
    <row r="102" spans="1:5" x14ac:dyDescent="0.35">
      <c r="A102" t="s">
        <v>18</v>
      </c>
      <c r="B102" s="20" t="s">
        <v>39</v>
      </c>
      <c r="C102">
        <v>2484</v>
      </c>
      <c r="E102" s="20"/>
    </row>
    <row r="103" spans="1:5" x14ac:dyDescent="0.35">
      <c r="A103" t="s">
        <v>18</v>
      </c>
      <c r="B103" s="20" t="s">
        <v>40</v>
      </c>
      <c r="C103">
        <v>2165</v>
      </c>
      <c r="E103" s="20"/>
    </row>
    <row r="104" spans="1:5" x14ac:dyDescent="0.35">
      <c r="A104" t="s">
        <v>18</v>
      </c>
      <c r="B104" s="20" t="s">
        <v>41</v>
      </c>
      <c r="C104">
        <v>2108</v>
      </c>
      <c r="E104" s="20"/>
    </row>
    <row r="105" spans="1:5" x14ac:dyDescent="0.35">
      <c r="A105" t="s">
        <v>18</v>
      </c>
      <c r="B105" s="20" t="s">
        <v>42</v>
      </c>
      <c r="C105">
        <v>2458</v>
      </c>
      <c r="E105" s="20"/>
    </row>
    <row r="106" spans="1:5" x14ac:dyDescent="0.35">
      <c r="A106" t="s">
        <v>18</v>
      </c>
      <c r="B106" s="20" t="s">
        <v>43</v>
      </c>
      <c r="C106">
        <v>3087</v>
      </c>
      <c r="E106" s="20"/>
    </row>
    <row r="107" spans="1:5" x14ac:dyDescent="0.35">
      <c r="A107" t="s">
        <v>18</v>
      </c>
      <c r="B107" s="20" t="s">
        <v>44</v>
      </c>
      <c r="C107">
        <v>3736</v>
      </c>
      <c r="E107" s="20"/>
    </row>
    <row r="108" spans="1:5" x14ac:dyDescent="0.35">
      <c r="A108" t="s">
        <v>18</v>
      </c>
      <c r="B108" s="20" t="s">
        <v>45</v>
      </c>
      <c r="C108">
        <v>4168</v>
      </c>
      <c r="E108" s="20"/>
    </row>
    <row r="109" spans="1:5" x14ac:dyDescent="0.35">
      <c r="A109" t="s">
        <v>18</v>
      </c>
      <c r="B109" s="20" t="s">
        <v>46</v>
      </c>
      <c r="C109">
        <v>5051</v>
      </c>
      <c r="E109" s="20"/>
    </row>
    <row r="110" spans="1:5" x14ac:dyDescent="0.35">
      <c r="A110" t="s">
        <v>18</v>
      </c>
      <c r="B110" s="20" t="s">
        <v>47</v>
      </c>
      <c r="C110">
        <v>6006</v>
      </c>
      <c r="E110" s="20"/>
    </row>
    <row r="111" spans="1:5" x14ac:dyDescent="0.35">
      <c r="A111" t="s">
        <v>18</v>
      </c>
      <c r="B111" s="20" t="s">
        <v>3</v>
      </c>
      <c r="C111">
        <v>6743</v>
      </c>
      <c r="E111" s="20"/>
    </row>
    <row r="112" spans="1:5" x14ac:dyDescent="0.35">
      <c r="A112" t="s">
        <v>18</v>
      </c>
      <c r="B112" s="20" t="s">
        <v>4</v>
      </c>
      <c r="C112">
        <v>7379</v>
      </c>
      <c r="E112" s="20"/>
    </row>
    <row r="113" spans="1:5" x14ac:dyDescent="0.35">
      <c r="A113" t="s">
        <v>18</v>
      </c>
      <c r="B113" s="20" t="s">
        <v>5</v>
      </c>
      <c r="C113">
        <v>8470</v>
      </c>
      <c r="E113" s="20"/>
    </row>
    <row r="114" spans="1:5" x14ac:dyDescent="0.35">
      <c r="A114" t="s">
        <v>18</v>
      </c>
      <c r="B114" s="20" t="s">
        <v>6</v>
      </c>
      <c r="C114">
        <v>10044</v>
      </c>
      <c r="E114" s="20"/>
    </row>
    <row r="115" spans="1:5" x14ac:dyDescent="0.35">
      <c r="A115" t="s">
        <v>18</v>
      </c>
      <c r="B115" s="20" t="s">
        <v>7</v>
      </c>
      <c r="C115">
        <v>11663</v>
      </c>
      <c r="E115" s="20"/>
    </row>
    <row r="116" spans="1:5" x14ac:dyDescent="0.35">
      <c r="A116" t="s">
        <v>18</v>
      </c>
      <c r="B116" s="20" t="s">
        <v>8</v>
      </c>
      <c r="C116">
        <v>12839</v>
      </c>
      <c r="E116" s="20"/>
    </row>
    <row r="117" spans="1:5" x14ac:dyDescent="0.35">
      <c r="A117" t="s">
        <v>18</v>
      </c>
      <c r="B117" s="20" t="s">
        <v>9</v>
      </c>
      <c r="C117">
        <v>12965</v>
      </c>
      <c r="E117" s="20"/>
    </row>
    <row r="118" spans="1:5" x14ac:dyDescent="0.35">
      <c r="A118" t="s">
        <v>18</v>
      </c>
      <c r="B118" s="20" t="s">
        <v>10</v>
      </c>
      <c r="C118">
        <v>12285</v>
      </c>
      <c r="E118" s="20"/>
    </row>
    <row r="119" spans="1:5" x14ac:dyDescent="0.35">
      <c r="A119" t="s">
        <v>18</v>
      </c>
      <c r="B119" s="20" t="s">
        <v>11</v>
      </c>
      <c r="C119">
        <v>10582</v>
      </c>
      <c r="E119" s="20"/>
    </row>
    <row r="120" spans="1:5" x14ac:dyDescent="0.35">
      <c r="A120" t="s">
        <v>18</v>
      </c>
      <c r="B120" s="20" t="s">
        <v>12</v>
      </c>
      <c r="C120">
        <v>8309</v>
      </c>
      <c r="E120" s="20"/>
    </row>
    <row r="121" spans="1:5" x14ac:dyDescent="0.35">
      <c r="A121" t="s">
        <v>18</v>
      </c>
      <c r="B121" s="20" t="s">
        <v>13</v>
      </c>
      <c r="C121">
        <v>6409</v>
      </c>
      <c r="E121" s="20"/>
    </row>
    <row r="122" spans="1:5" x14ac:dyDescent="0.35">
      <c r="A122" t="s">
        <v>34</v>
      </c>
      <c r="B122" s="20" t="s">
        <v>2</v>
      </c>
      <c r="C122">
        <v>5227</v>
      </c>
      <c r="E122" s="20"/>
    </row>
    <row r="123" spans="1:5" x14ac:dyDescent="0.35">
      <c r="A123" t="s">
        <v>34</v>
      </c>
      <c r="B123" s="20" t="s">
        <v>36</v>
      </c>
      <c r="C123">
        <v>4310</v>
      </c>
      <c r="E123" s="20"/>
    </row>
    <row r="124" spans="1:5" x14ac:dyDescent="0.35">
      <c r="A124" t="s">
        <v>34</v>
      </c>
      <c r="B124" s="20" t="s">
        <v>37</v>
      </c>
      <c r="C124">
        <v>3494</v>
      </c>
      <c r="E124" s="20"/>
    </row>
    <row r="125" spans="1:5" x14ac:dyDescent="0.35">
      <c r="A125" t="s">
        <v>34</v>
      </c>
      <c r="B125" s="20" t="s">
        <v>38</v>
      </c>
      <c r="C125">
        <v>2906</v>
      </c>
      <c r="E125" s="20"/>
    </row>
    <row r="126" spans="1:5" x14ac:dyDescent="0.35">
      <c r="A126" t="s">
        <v>34</v>
      </c>
      <c r="B126" s="20" t="s">
        <v>39</v>
      </c>
      <c r="C126">
        <v>2547</v>
      </c>
      <c r="E126" s="20"/>
    </row>
    <row r="127" spans="1:5" x14ac:dyDescent="0.35">
      <c r="A127" t="s">
        <v>34</v>
      </c>
      <c r="B127" s="20" t="s">
        <v>40</v>
      </c>
      <c r="C127">
        <v>2219</v>
      </c>
      <c r="E127" s="20"/>
    </row>
    <row r="128" spans="1:5" x14ac:dyDescent="0.35">
      <c r="A128" t="s">
        <v>34</v>
      </c>
      <c r="B128" s="20" t="s">
        <v>41</v>
      </c>
      <c r="C128">
        <v>2088</v>
      </c>
      <c r="E128" s="20"/>
    </row>
    <row r="129" spans="1:5" x14ac:dyDescent="0.35">
      <c r="A129" t="s">
        <v>34</v>
      </c>
      <c r="B129" s="20" t="s">
        <v>42</v>
      </c>
      <c r="C129">
        <v>2572</v>
      </c>
      <c r="E129" s="20"/>
    </row>
    <row r="130" spans="1:5" x14ac:dyDescent="0.35">
      <c r="A130" t="s">
        <v>34</v>
      </c>
      <c r="B130" s="20" t="s">
        <v>43</v>
      </c>
      <c r="C130">
        <v>3270</v>
      </c>
      <c r="E130" s="20"/>
    </row>
    <row r="131" spans="1:5" x14ac:dyDescent="0.35">
      <c r="A131" t="s">
        <v>34</v>
      </c>
      <c r="B131" s="20" t="s">
        <v>44</v>
      </c>
      <c r="C131">
        <v>3723</v>
      </c>
      <c r="E131" s="20"/>
    </row>
    <row r="132" spans="1:5" x14ac:dyDescent="0.35">
      <c r="A132" t="s">
        <v>34</v>
      </c>
      <c r="B132" s="20" t="s">
        <v>45</v>
      </c>
      <c r="C132">
        <v>4358</v>
      </c>
      <c r="E132" s="20"/>
    </row>
    <row r="133" spans="1:5" x14ac:dyDescent="0.35">
      <c r="A133" t="s">
        <v>34</v>
      </c>
      <c r="B133" s="20" t="s">
        <v>46</v>
      </c>
      <c r="C133">
        <v>5330</v>
      </c>
      <c r="E133" s="20"/>
    </row>
    <row r="134" spans="1:5" x14ac:dyDescent="0.35">
      <c r="A134" t="s">
        <v>34</v>
      </c>
      <c r="B134" s="20" t="s">
        <v>47</v>
      </c>
      <c r="C134">
        <v>6347</v>
      </c>
      <c r="E134" s="20"/>
    </row>
    <row r="135" spans="1:5" x14ac:dyDescent="0.35">
      <c r="A135" t="s">
        <v>34</v>
      </c>
      <c r="B135" s="20" t="s">
        <v>3</v>
      </c>
      <c r="C135">
        <v>7180</v>
      </c>
      <c r="E135" s="20"/>
    </row>
    <row r="136" spans="1:5" x14ac:dyDescent="0.35">
      <c r="A136" t="s">
        <v>34</v>
      </c>
      <c r="B136" s="20" t="s">
        <v>4</v>
      </c>
      <c r="C136">
        <v>7680</v>
      </c>
      <c r="E136" s="20"/>
    </row>
    <row r="137" spans="1:5" x14ac:dyDescent="0.35">
      <c r="A137" t="s">
        <v>34</v>
      </c>
      <c r="B137" s="20" t="s">
        <v>5</v>
      </c>
      <c r="C137">
        <v>9030</v>
      </c>
      <c r="E137" s="20"/>
    </row>
    <row r="138" spans="1:5" x14ac:dyDescent="0.35">
      <c r="A138" t="s">
        <v>34</v>
      </c>
      <c r="B138" s="20" t="s">
        <v>6</v>
      </c>
      <c r="C138">
        <v>10548</v>
      </c>
      <c r="E138" s="20"/>
    </row>
    <row r="139" spans="1:5" x14ac:dyDescent="0.35">
      <c r="A139" t="s">
        <v>34</v>
      </c>
      <c r="B139" s="20" t="s">
        <v>7</v>
      </c>
      <c r="C139">
        <v>12295</v>
      </c>
      <c r="E139" s="20"/>
    </row>
    <row r="140" spans="1:5" x14ac:dyDescent="0.35">
      <c r="A140" t="s">
        <v>34</v>
      </c>
      <c r="B140" s="20" t="s">
        <v>8</v>
      </c>
      <c r="C140">
        <v>13521</v>
      </c>
      <c r="E140" s="20"/>
    </row>
    <row r="141" spans="1:5" x14ac:dyDescent="0.35">
      <c r="A141" t="s">
        <v>34</v>
      </c>
      <c r="B141" s="20" t="s">
        <v>9</v>
      </c>
      <c r="C141">
        <v>13829</v>
      </c>
      <c r="E141" s="20"/>
    </row>
    <row r="142" spans="1:5" x14ac:dyDescent="0.35">
      <c r="A142" t="s">
        <v>34</v>
      </c>
      <c r="B142" s="20" t="s">
        <v>10</v>
      </c>
      <c r="C142">
        <v>13195</v>
      </c>
      <c r="E142" s="20"/>
    </row>
    <row r="143" spans="1:5" x14ac:dyDescent="0.35">
      <c r="A143" t="s">
        <v>34</v>
      </c>
      <c r="B143" s="20" t="s">
        <v>11</v>
      </c>
      <c r="C143">
        <v>11435</v>
      </c>
      <c r="E143" s="20"/>
    </row>
    <row r="144" spans="1:5" x14ac:dyDescent="0.35">
      <c r="A144" t="s">
        <v>34</v>
      </c>
      <c r="B144" s="20" t="s">
        <v>12</v>
      </c>
      <c r="C144">
        <v>8620</v>
      </c>
      <c r="E144" s="20"/>
    </row>
    <row r="145" spans="1:5" x14ac:dyDescent="0.35">
      <c r="A145" t="s">
        <v>34</v>
      </c>
      <c r="B145" s="20" t="s">
        <v>13</v>
      </c>
      <c r="C145">
        <v>6537</v>
      </c>
      <c r="E145" s="20"/>
    </row>
    <row r="146" spans="1:5" x14ac:dyDescent="0.35">
      <c r="A146" t="s">
        <v>48</v>
      </c>
      <c r="B146" s="20" t="s">
        <v>2</v>
      </c>
      <c r="C146">
        <v>5507</v>
      </c>
      <c r="E146" s="20"/>
    </row>
    <row r="147" spans="1:5" x14ac:dyDescent="0.35">
      <c r="A147" t="s">
        <v>48</v>
      </c>
      <c r="B147" s="20" t="s">
        <v>36</v>
      </c>
      <c r="C147">
        <v>4387</v>
      </c>
      <c r="E147" s="20"/>
    </row>
    <row r="148" spans="1:5" x14ac:dyDescent="0.35">
      <c r="A148" t="s">
        <v>48</v>
      </c>
      <c r="B148" s="20" t="s">
        <v>37</v>
      </c>
      <c r="C148">
        <v>3588</v>
      </c>
      <c r="E148" s="20"/>
    </row>
    <row r="149" spans="1:5" x14ac:dyDescent="0.35">
      <c r="A149" t="s">
        <v>48</v>
      </c>
      <c r="B149" s="20" t="s">
        <v>38</v>
      </c>
      <c r="C149">
        <v>3042</v>
      </c>
      <c r="E149" s="20"/>
    </row>
    <row r="150" spans="1:5" x14ac:dyDescent="0.35">
      <c r="A150" t="s">
        <v>48</v>
      </c>
      <c r="B150" s="20" t="s">
        <v>39</v>
      </c>
      <c r="C150">
        <v>2509</v>
      </c>
      <c r="E150" s="20"/>
    </row>
    <row r="151" spans="1:5" x14ac:dyDescent="0.35">
      <c r="A151" t="s">
        <v>48</v>
      </c>
      <c r="B151" s="20" t="s">
        <v>40</v>
      </c>
      <c r="C151">
        <v>2261</v>
      </c>
      <c r="E151" s="20"/>
    </row>
    <row r="152" spans="1:5" x14ac:dyDescent="0.35">
      <c r="A152" t="s">
        <v>48</v>
      </c>
      <c r="B152" s="20" t="s">
        <v>41</v>
      </c>
      <c r="C152">
        <v>2135</v>
      </c>
      <c r="E152" s="20"/>
    </row>
    <row r="153" spans="1:5" x14ac:dyDescent="0.35">
      <c r="A153" t="s">
        <v>48</v>
      </c>
      <c r="B153" s="20" t="s">
        <v>42</v>
      </c>
      <c r="C153">
        <v>2468</v>
      </c>
      <c r="E153" s="20"/>
    </row>
    <row r="154" spans="1:5" x14ac:dyDescent="0.35">
      <c r="A154" t="s">
        <v>48</v>
      </c>
      <c r="B154" s="20" t="s">
        <v>43</v>
      </c>
      <c r="C154">
        <v>3152</v>
      </c>
      <c r="E154" s="20"/>
    </row>
    <row r="155" spans="1:5" x14ac:dyDescent="0.35">
      <c r="A155" t="s">
        <v>48</v>
      </c>
      <c r="B155" s="20" t="s">
        <v>44</v>
      </c>
      <c r="C155">
        <v>3789</v>
      </c>
      <c r="E155" s="20"/>
    </row>
    <row r="156" spans="1:5" x14ac:dyDescent="0.35">
      <c r="A156" t="s">
        <v>48</v>
      </c>
      <c r="B156" s="20" t="s">
        <v>45</v>
      </c>
      <c r="C156">
        <v>4280</v>
      </c>
      <c r="E156" s="20"/>
    </row>
    <row r="157" spans="1:5" x14ac:dyDescent="0.35">
      <c r="A157" t="s">
        <v>48</v>
      </c>
      <c r="B157" s="20" t="s">
        <v>46</v>
      </c>
      <c r="C157">
        <v>5187</v>
      </c>
      <c r="E157" s="20"/>
    </row>
    <row r="158" spans="1:5" x14ac:dyDescent="0.35">
      <c r="A158" t="s">
        <v>48</v>
      </c>
      <c r="B158" s="20" t="s">
        <v>47</v>
      </c>
      <c r="C158">
        <v>6373</v>
      </c>
      <c r="E158" s="20"/>
    </row>
    <row r="159" spans="1:5" x14ac:dyDescent="0.35">
      <c r="A159" t="s">
        <v>48</v>
      </c>
      <c r="B159" s="20" t="s">
        <v>3</v>
      </c>
      <c r="C159">
        <v>7140</v>
      </c>
      <c r="E159" s="20"/>
    </row>
    <row r="160" spans="1:5" x14ac:dyDescent="0.35">
      <c r="A160" t="s">
        <v>48</v>
      </c>
      <c r="B160" s="20" t="s">
        <v>4</v>
      </c>
      <c r="C160">
        <v>7679</v>
      </c>
      <c r="E160" s="20"/>
    </row>
    <row r="161" spans="1:5" x14ac:dyDescent="0.35">
      <c r="A161" t="s">
        <v>48</v>
      </c>
      <c r="B161" s="20" t="s">
        <v>5</v>
      </c>
      <c r="C161">
        <v>8962</v>
      </c>
      <c r="E161" s="20"/>
    </row>
    <row r="162" spans="1:5" x14ac:dyDescent="0.35">
      <c r="A162" t="s">
        <v>48</v>
      </c>
      <c r="B162" s="20" t="s">
        <v>6</v>
      </c>
      <c r="C162">
        <v>10615</v>
      </c>
      <c r="E162" s="20"/>
    </row>
    <row r="163" spans="1:5" x14ac:dyDescent="0.35">
      <c r="A163" t="s">
        <v>48</v>
      </c>
      <c r="B163" s="20" t="s">
        <v>7</v>
      </c>
      <c r="C163">
        <v>12190</v>
      </c>
      <c r="E163" s="20"/>
    </row>
    <row r="164" spans="1:5" x14ac:dyDescent="0.35">
      <c r="A164" t="s">
        <v>48</v>
      </c>
      <c r="B164" s="20" t="s">
        <v>8</v>
      </c>
      <c r="C164">
        <v>13391</v>
      </c>
      <c r="E164" s="20"/>
    </row>
    <row r="165" spans="1:5" x14ac:dyDescent="0.35">
      <c r="A165" t="s">
        <v>48</v>
      </c>
      <c r="B165" s="20" t="s">
        <v>9</v>
      </c>
      <c r="C165">
        <v>13864</v>
      </c>
      <c r="E165" s="20"/>
    </row>
    <row r="166" spans="1:5" x14ac:dyDescent="0.35">
      <c r="A166" t="s">
        <v>48</v>
      </c>
      <c r="B166" s="20" t="s">
        <v>10</v>
      </c>
      <c r="C166">
        <v>13269</v>
      </c>
      <c r="E166" s="20"/>
    </row>
    <row r="167" spans="1:5" x14ac:dyDescent="0.35">
      <c r="A167" t="s">
        <v>48</v>
      </c>
      <c r="B167" s="20" t="s">
        <v>11</v>
      </c>
      <c r="C167">
        <v>11134</v>
      </c>
      <c r="E167" s="20"/>
    </row>
    <row r="168" spans="1:5" x14ac:dyDescent="0.35">
      <c r="A168" t="s">
        <v>48</v>
      </c>
      <c r="B168" s="20" t="s">
        <v>12</v>
      </c>
      <c r="C168">
        <v>8502</v>
      </c>
      <c r="E168" s="20"/>
    </row>
    <row r="169" spans="1:5" x14ac:dyDescent="0.35">
      <c r="A169" t="s">
        <v>48</v>
      </c>
      <c r="B169" s="20" t="s">
        <v>13</v>
      </c>
      <c r="C169">
        <v>6578</v>
      </c>
      <c r="E169" s="20"/>
    </row>
    <row r="170" spans="1:5" x14ac:dyDescent="0.35">
      <c r="A170" t="s">
        <v>50</v>
      </c>
      <c r="B170" s="20" t="s">
        <v>2</v>
      </c>
      <c r="C170">
        <v>5429</v>
      </c>
    </row>
    <row r="171" spans="1:5" x14ac:dyDescent="0.35">
      <c r="A171" t="s">
        <v>50</v>
      </c>
      <c r="B171" s="20" t="s">
        <v>36</v>
      </c>
      <c r="C171">
        <v>4300</v>
      </c>
    </row>
    <row r="172" spans="1:5" x14ac:dyDescent="0.35">
      <c r="A172" t="s">
        <v>50</v>
      </c>
      <c r="B172" s="20" t="s">
        <v>37</v>
      </c>
      <c r="C172">
        <v>3563</v>
      </c>
    </row>
    <row r="173" spans="1:5" x14ac:dyDescent="0.35">
      <c r="A173" t="s">
        <v>50</v>
      </c>
      <c r="B173" s="20" t="s">
        <v>38</v>
      </c>
      <c r="C173">
        <v>3048</v>
      </c>
    </row>
    <row r="174" spans="1:5" x14ac:dyDescent="0.35">
      <c r="A174" t="s">
        <v>50</v>
      </c>
      <c r="B174" s="20" t="s">
        <v>39</v>
      </c>
      <c r="C174">
        <v>2548</v>
      </c>
    </row>
    <row r="175" spans="1:5" x14ac:dyDescent="0.35">
      <c r="A175" t="s">
        <v>50</v>
      </c>
      <c r="B175" s="20" t="s">
        <v>40</v>
      </c>
      <c r="C175">
        <v>2222</v>
      </c>
    </row>
    <row r="176" spans="1:5" x14ac:dyDescent="0.35">
      <c r="A176" t="s">
        <v>50</v>
      </c>
      <c r="B176" s="20" t="s">
        <v>41</v>
      </c>
      <c r="C176">
        <v>2186</v>
      </c>
    </row>
    <row r="177" spans="1:3" x14ac:dyDescent="0.35">
      <c r="A177" t="s">
        <v>50</v>
      </c>
      <c r="B177" s="20" t="s">
        <v>42</v>
      </c>
      <c r="C177">
        <v>2628</v>
      </c>
    </row>
    <row r="178" spans="1:3" x14ac:dyDescent="0.35">
      <c r="A178" t="s">
        <v>50</v>
      </c>
      <c r="B178" s="20" t="s">
        <v>43</v>
      </c>
      <c r="C178">
        <v>3354</v>
      </c>
    </row>
    <row r="179" spans="1:3" x14ac:dyDescent="0.35">
      <c r="A179" t="s">
        <v>50</v>
      </c>
      <c r="B179" s="20" t="s">
        <v>44</v>
      </c>
      <c r="C179">
        <v>3935</v>
      </c>
    </row>
    <row r="180" spans="1:3" x14ac:dyDescent="0.35">
      <c r="A180" t="s">
        <v>50</v>
      </c>
      <c r="B180" s="20" t="s">
        <v>45</v>
      </c>
      <c r="C180">
        <v>4471</v>
      </c>
    </row>
    <row r="181" spans="1:3" x14ac:dyDescent="0.35">
      <c r="A181" t="s">
        <v>50</v>
      </c>
      <c r="B181" s="20" t="s">
        <v>46</v>
      </c>
      <c r="C181">
        <v>5390</v>
      </c>
    </row>
    <row r="182" spans="1:3" x14ac:dyDescent="0.35">
      <c r="A182" t="s">
        <v>50</v>
      </c>
      <c r="B182" s="20" t="s">
        <v>47</v>
      </c>
      <c r="C182">
        <v>6351</v>
      </c>
    </row>
    <row r="183" spans="1:3" x14ac:dyDescent="0.35">
      <c r="A183" t="s">
        <v>50</v>
      </c>
      <c r="B183" s="20" t="s">
        <v>3</v>
      </c>
      <c r="C183">
        <v>7163</v>
      </c>
    </row>
    <row r="184" spans="1:3" x14ac:dyDescent="0.35">
      <c r="A184" t="s">
        <v>50</v>
      </c>
      <c r="B184" s="20" t="s">
        <v>4</v>
      </c>
      <c r="C184">
        <v>8077</v>
      </c>
    </row>
    <row r="185" spans="1:3" x14ac:dyDescent="0.35">
      <c r="A185" t="s">
        <v>50</v>
      </c>
      <c r="B185" s="20" t="s">
        <v>5</v>
      </c>
      <c r="C185">
        <v>9390</v>
      </c>
    </row>
    <row r="186" spans="1:3" x14ac:dyDescent="0.35">
      <c r="A186" t="s">
        <v>50</v>
      </c>
      <c r="B186" s="20" t="s">
        <v>6</v>
      </c>
      <c r="C186">
        <v>10764</v>
      </c>
    </row>
    <row r="187" spans="1:3" x14ac:dyDescent="0.35">
      <c r="A187" t="s">
        <v>50</v>
      </c>
      <c r="B187" s="20" t="s">
        <v>7</v>
      </c>
      <c r="C187">
        <v>12985</v>
      </c>
    </row>
    <row r="188" spans="1:3" x14ac:dyDescent="0.35">
      <c r="A188" t="s">
        <v>50</v>
      </c>
      <c r="B188" s="20" t="s">
        <v>8</v>
      </c>
      <c r="C188">
        <v>14212</v>
      </c>
    </row>
    <row r="189" spans="1:3" x14ac:dyDescent="0.35">
      <c r="A189" t="s">
        <v>50</v>
      </c>
      <c r="B189" s="20" t="s">
        <v>9</v>
      </c>
      <c r="C189">
        <v>14750</v>
      </c>
    </row>
    <row r="190" spans="1:3" x14ac:dyDescent="0.35">
      <c r="A190" t="s">
        <v>50</v>
      </c>
      <c r="B190" s="20" t="s">
        <v>10</v>
      </c>
      <c r="C190">
        <v>13773</v>
      </c>
    </row>
    <row r="191" spans="1:3" x14ac:dyDescent="0.35">
      <c r="A191" t="s">
        <v>50</v>
      </c>
      <c r="B191" s="20" t="s">
        <v>11</v>
      </c>
      <c r="C191">
        <v>11476</v>
      </c>
    </row>
    <row r="192" spans="1:3" x14ac:dyDescent="0.35">
      <c r="A192" t="s">
        <v>50</v>
      </c>
      <c r="B192" s="20" t="s">
        <v>12</v>
      </c>
      <c r="C192">
        <v>8585</v>
      </c>
    </row>
    <row r="193" spans="1:3" x14ac:dyDescent="0.35">
      <c r="A193" t="s">
        <v>50</v>
      </c>
      <c r="B193" s="20" t="s">
        <v>13</v>
      </c>
      <c r="C193">
        <v>6730</v>
      </c>
    </row>
    <row r="194" spans="1:3" x14ac:dyDescent="0.35">
      <c r="A194" t="s">
        <v>53</v>
      </c>
      <c r="B194" s="20" t="s">
        <v>2</v>
      </c>
      <c r="C194">
        <v>5531</v>
      </c>
    </row>
    <row r="195" spans="1:3" x14ac:dyDescent="0.35">
      <c r="A195" t="s">
        <v>53</v>
      </c>
      <c r="B195" s="20" t="s">
        <v>36</v>
      </c>
      <c r="C195">
        <v>4375</v>
      </c>
    </row>
    <row r="196" spans="1:3" x14ac:dyDescent="0.35">
      <c r="A196" t="s">
        <v>53</v>
      </c>
      <c r="B196" s="20" t="s">
        <v>37</v>
      </c>
      <c r="C196">
        <v>3567</v>
      </c>
    </row>
    <row r="197" spans="1:3" x14ac:dyDescent="0.35">
      <c r="A197" t="s">
        <v>53</v>
      </c>
      <c r="B197" s="20" t="s">
        <v>38</v>
      </c>
      <c r="C197">
        <v>3077</v>
      </c>
    </row>
    <row r="198" spans="1:3" x14ac:dyDescent="0.35">
      <c r="A198" t="s">
        <v>53</v>
      </c>
      <c r="B198" s="20" t="s">
        <v>39</v>
      </c>
      <c r="C198">
        <v>2764</v>
      </c>
    </row>
    <row r="199" spans="1:3" x14ac:dyDescent="0.35">
      <c r="A199" t="s">
        <v>53</v>
      </c>
      <c r="B199" s="20" t="s">
        <v>40</v>
      </c>
      <c r="C199">
        <v>2302</v>
      </c>
    </row>
    <row r="200" spans="1:3" x14ac:dyDescent="0.35">
      <c r="A200" t="s">
        <v>53</v>
      </c>
      <c r="B200" s="20" t="s">
        <v>41</v>
      </c>
      <c r="C200">
        <v>2416</v>
      </c>
    </row>
    <row r="201" spans="1:3" x14ac:dyDescent="0.35">
      <c r="A201" t="s">
        <v>53</v>
      </c>
      <c r="B201" s="20" t="s">
        <v>42</v>
      </c>
      <c r="C201">
        <v>2948</v>
      </c>
    </row>
    <row r="202" spans="1:3" x14ac:dyDescent="0.35">
      <c r="A202" t="s">
        <v>53</v>
      </c>
      <c r="B202" s="20" t="s">
        <v>43</v>
      </c>
      <c r="C202">
        <v>3691</v>
      </c>
    </row>
    <row r="203" spans="1:3" x14ac:dyDescent="0.35">
      <c r="A203" t="s">
        <v>53</v>
      </c>
      <c r="B203" s="20" t="s">
        <v>44</v>
      </c>
      <c r="C203">
        <v>4370</v>
      </c>
    </row>
    <row r="204" spans="1:3" x14ac:dyDescent="0.35">
      <c r="A204" t="s">
        <v>53</v>
      </c>
      <c r="B204" s="20" t="s">
        <v>45</v>
      </c>
      <c r="C204">
        <v>5101</v>
      </c>
    </row>
    <row r="205" spans="1:3" x14ac:dyDescent="0.35">
      <c r="A205" t="s">
        <v>53</v>
      </c>
      <c r="B205" s="20" t="s">
        <v>46</v>
      </c>
      <c r="C205">
        <v>6201</v>
      </c>
    </row>
    <row r="206" spans="1:3" x14ac:dyDescent="0.35">
      <c r="A206" t="s">
        <v>53</v>
      </c>
      <c r="B206" s="20" t="s">
        <v>47</v>
      </c>
      <c r="C206">
        <v>7407</v>
      </c>
    </row>
    <row r="207" spans="1:3" x14ac:dyDescent="0.35">
      <c r="A207" t="s">
        <v>53</v>
      </c>
      <c r="B207" s="20" t="s">
        <v>3</v>
      </c>
      <c r="C207">
        <v>8335</v>
      </c>
    </row>
    <row r="208" spans="1:3" x14ac:dyDescent="0.35">
      <c r="A208" t="s">
        <v>53</v>
      </c>
      <c r="B208" s="20" t="s">
        <v>4</v>
      </c>
      <c r="C208">
        <v>9523</v>
      </c>
    </row>
    <row r="209" spans="1:3" x14ac:dyDescent="0.35">
      <c r="A209" t="s">
        <v>53</v>
      </c>
      <c r="B209" s="20" t="s">
        <v>5</v>
      </c>
      <c r="C209">
        <v>10856</v>
      </c>
    </row>
    <row r="210" spans="1:3" x14ac:dyDescent="0.35">
      <c r="A210" t="s">
        <v>53</v>
      </c>
      <c r="B210" s="20" t="s">
        <v>6</v>
      </c>
      <c r="C210">
        <v>12484</v>
      </c>
    </row>
    <row r="211" spans="1:3" x14ac:dyDescent="0.35">
      <c r="A211" t="s">
        <v>53</v>
      </c>
      <c r="B211" s="20" t="s">
        <v>7</v>
      </c>
      <c r="C211">
        <v>14424</v>
      </c>
    </row>
    <row r="212" spans="1:3" x14ac:dyDescent="0.35">
      <c r="A212" t="s">
        <v>53</v>
      </c>
      <c r="B212" s="20" t="s">
        <v>8</v>
      </c>
      <c r="C212">
        <v>15487</v>
      </c>
    </row>
    <row r="213" spans="1:3" x14ac:dyDescent="0.35">
      <c r="A213" t="s">
        <v>53</v>
      </c>
      <c r="B213" s="20" t="s">
        <v>9</v>
      </c>
      <c r="C213">
        <v>15548</v>
      </c>
    </row>
    <row r="214" spans="1:3" x14ac:dyDescent="0.35">
      <c r="A214" t="s">
        <v>53</v>
      </c>
      <c r="B214" s="20" t="s">
        <v>10</v>
      </c>
      <c r="C214">
        <v>14142</v>
      </c>
    </row>
    <row r="215" spans="1:3" x14ac:dyDescent="0.35">
      <c r="A215" t="s">
        <v>53</v>
      </c>
      <c r="B215" s="20" t="s">
        <v>11</v>
      </c>
      <c r="C215">
        <v>12205</v>
      </c>
    </row>
    <row r="216" spans="1:3" x14ac:dyDescent="0.35">
      <c r="A216" t="s">
        <v>53</v>
      </c>
      <c r="B216" s="20" t="s">
        <v>12</v>
      </c>
      <c r="C216">
        <v>9174</v>
      </c>
    </row>
    <row r="217" spans="1:3" x14ac:dyDescent="0.35">
      <c r="A217" t="s">
        <v>53</v>
      </c>
      <c r="B217" s="20" t="s">
        <v>13</v>
      </c>
      <c r="C217">
        <v>6897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7"/>
  <sheetViews>
    <sheetView workbookViewId="0">
      <selection activeCell="A4" sqref="A4:C4"/>
    </sheetView>
  </sheetViews>
  <sheetFormatPr defaultRowHeight="14.5" x14ac:dyDescent="0.35"/>
  <cols>
    <col min="1" max="1" width="16.1796875" bestFit="1" customWidth="1"/>
    <col min="2" max="2" width="13.453125" style="20" bestFit="1" customWidth="1"/>
    <col min="3" max="3" width="13.81640625" bestFit="1" customWidth="1"/>
  </cols>
  <sheetData>
    <row r="1" spans="1:10" x14ac:dyDescent="0.35">
      <c r="A1" t="s">
        <v>0</v>
      </c>
      <c r="B1" s="20" t="s">
        <v>1</v>
      </c>
      <c r="C1" t="s">
        <v>57</v>
      </c>
    </row>
    <row r="2" spans="1:10" x14ac:dyDescent="0.35">
      <c r="A2" t="s">
        <v>14</v>
      </c>
      <c r="B2" s="20" t="s">
        <v>2</v>
      </c>
      <c r="C2">
        <v>14</v>
      </c>
    </row>
    <row r="3" spans="1:10" x14ac:dyDescent="0.35">
      <c r="A3" t="s">
        <v>14</v>
      </c>
      <c r="B3" s="20" t="s">
        <v>36</v>
      </c>
      <c r="C3">
        <v>17</v>
      </c>
      <c r="J3" s="21"/>
    </row>
    <row r="4" spans="1:10" x14ac:dyDescent="0.35">
      <c r="A4" t="s">
        <v>14</v>
      </c>
      <c r="B4" s="20" t="s">
        <v>37</v>
      </c>
      <c r="C4">
        <v>14</v>
      </c>
      <c r="J4" s="21"/>
    </row>
    <row r="5" spans="1:10" x14ac:dyDescent="0.35">
      <c r="A5" t="s">
        <v>14</v>
      </c>
      <c r="B5" s="20" t="s">
        <v>38</v>
      </c>
      <c r="C5">
        <v>16</v>
      </c>
      <c r="J5" s="21"/>
    </row>
    <row r="6" spans="1:10" x14ac:dyDescent="0.35">
      <c r="A6" t="s">
        <v>14</v>
      </c>
      <c r="B6" s="20" t="s">
        <v>39</v>
      </c>
      <c r="C6">
        <v>18</v>
      </c>
      <c r="J6" s="21"/>
    </row>
    <row r="7" spans="1:10" x14ac:dyDescent="0.35">
      <c r="A7" t="s">
        <v>14</v>
      </c>
      <c r="B7" s="20" t="s">
        <v>40</v>
      </c>
      <c r="C7">
        <v>16</v>
      </c>
      <c r="J7" s="21"/>
    </row>
    <row r="8" spans="1:10" x14ac:dyDescent="0.35">
      <c r="A8" t="s">
        <v>14</v>
      </c>
      <c r="B8" s="20" t="s">
        <v>41</v>
      </c>
      <c r="C8">
        <v>13</v>
      </c>
      <c r="J8" s="21"/>
    </row>
    <row r="9" spans="1:10" x14ac:dyDescent="0.35">
      <c r="A9" t="s">
        <v>14</v>
      </c>
      <c r="B9" s="20" t="s">
        <v>42</v>
      </c>
      <c r="C9">
        <v>11</v>
      </c>
      <c r="J9" s="21"/>
    </row>
    <row r="10" spans="1:10" x14ac:dyDescent="0.35">
      <c r="A10" t="s">
        <v>14</v>
      </c>
      <c r="B10" s="20" t="s">
        <v>43</v>
      </c>
      <c r="C10">
        <v>9</v>
      </c>
      <c r="J10" s="21"/>
    </row>
    <row r="11" spans="1:10" x14ac:dyDescent="0.35">
      <c r="A11" t="s">
        <v>14</v>
      </c>
      <c r="B11" s="20" t="s">
        <v>44</v>
      </c>
      <c r="C11">
        <v>15</v>
      </c>
      <c r="J11" s="21"/>
    </row>
    <row r="12" spans="1:10" x14ac:dyDescent="0.35">
      <c r="A12" t="s">
        <v>14</v>
      </c>
      <c r="B12" s="20" t="s">
        <v>45</v>
      </c>
      <c r="C12">
        <v>18</v>
      </c>
      <c r="J12" s="21"/>
    </row>
    <row r="13" spans="1:10" x14ac:dyDescent="0.35">
      <c r="A13" t="s">
        <v>14</v>
      </c>
      <c r="B13" s="20" t="s">
        <v>46</v>
      </c>
      <c r="C13">
        <v>15</v>
      </c>
      <c r="J13" s="21"/>
    </row>
    <row r="14" spans="1:10" x14ac:dyDescent="0.35">
      <c r="A14" t="s">
        <v>14</v>
      </c>
      <c r="B14" s="20" t="s">
        <v>47</v>
      </c>
      <c r="C14">
        <v>9</v>
      </c>
      <c r="J14" s="21"/>
    </row>
    <row r="15" spans="1:10" x14ac:dyDescent="0.35">
      <c r="A15" t="s">
        <v>14</v>
      </c>
      <c r="B15" s="20" t="s">
        <v>3</v>
      </c>
      <c r="C15">
        <v>8</v>
      </c>
    </row>
    <row r="16" spans="1:10" x14ac:dyDescent="0.35">
      <c r="A16" t="s">
        <v>14</v>
      </c>
      <c r="B16" s="20" t="s">
        <v>4</v>
      </c>
      <c r="C16">
        <v>17</v>
      </c>
    </row>
    <row r="17" spans="1:10" x14ac:dyDescent="0.35">
      <c r="A17" t="s">
        <v>14</v>
      </c>
      <c r="B17" s="20" t="s">
        <v>5</v>
      </c>
      <c r="C17">
        <v>21</v>
      </c>
    </row>
    <row r="18" spans="1:10" x14ac:dyDescent="0.35">
      <c r="A18" t="s">
        <v>14</v>
      </c>
      <c r="B18" s="20" t="s">
        <v>6</v>
      </c>
      <c r="C18">
        <v>10</v>
      </c>
    </row>
    <row r="19" spans="1:10" x14ac:dyDescent="0.35">
      <c r="A19" t="s">
        <v>14</v>
      </c>
      <c r="B19" s="20" t="s">
        <v>7</v>
      </c>
      <c r="C19">
        <v>15</v>
      </c>
    </row>
    <row r="20" spans="1:10" x14ac:dyDescent="0.35">
      <c r="A20" t="s">
        <v>14</v>
      </c>
      <c r="B20" s="20" t="s">
        <v>8</v>
      </c>
      <c r="C20">
        <v>12</v>
      </c>
    </row>
    <row r="21" spans="1:10" x14ac:dyDescent="0.35">
      <c r="A21" t="s">
        <v>14</v>
      </c>
      <c r="B21" s="20" t="s">
        <v>9</v>
      </c>
      <c r="C21">
        <v>13</v>
      </c>
    </row>
    <row r="22" spans="1:10" x14ac:dyDescent="0.35">
      <c r="A22" t="s">
        <v>14</v>
      </c>
      <c r="B22" s="20" t="s">
        <v>10</v>
      </c>
      <c r="C22">
        <v>13</v>
      </c>
    </row>
    <row r="23" spans="1:10" x14ac:dyDescent="0.35">
      <c r="A23" t="s">
        <v>14</v>
      </c>
      <c r="B23" s="20" t="s">
        <v>11</v>
      </c>
      <c r="C23">
        <v>14</v>
      </c>
    </row>
    <row r="24" spans="1:10" x14ac:dyDescent="0.35">
      <c r="A24" t="s">
        <v>14</v>
      </c>
      <c r="B24" s="20" t="s">
        <v>12</v>
      </c>
      <c r="C24">
        <v>10</v>
      </c>
    </row>
    <row r="25" spans="1:10" x14ac:dyDescent="0.35">
      <c r="A25" t="s">
        <v>14</v>
      </c>
      <c r="B25" s="20" t="s">
        <v>13</v>
      </c>
      <c r="C25">
        <v>17</v>
      </c>
    </row>
    <row r="26" spans="1:10" x14ac:dyDescent="0.35">
      <c r="A26" t="s">
        <v>15</v>
      </c>
      <c r="B26" s="20" t="s">
        <v>2</v>
      </c>
      <c r="C26">
        <v>26</v>
      </c>
    </row>
    <row r="27" spans="1:10" x14ac:dyDescent="0.35">
      <c r="A27" t="s">
        <v>15</v>
      </c>
      <c r="B27" s="20" t="s">
        <v>36</v>
      </c>
      <c r="C27">
        <v>11</v>
      </c>
      <c r="J27" s="21"/>
    </row>
    <row r="28" spans="1:10" x14ac:dyDescent="0.35">
      <c r="A28" t="s">
        <v>15</v>
      </c>
      <c r="B28" s="20" t="s">
        <v>37</v>
      </c>
      <c r="C28">
        <v>11</v>
      </c>
      <c r="J28" s="21"/>
    </row>
    <row r="29" spans="1:10" x14ac:dyDescent="0.35">
      <c r="A29" t="s">
        <v>15</v>
      </c>
      <c r="B29" s="20" t="s">
        <v>38</v>
      </c>
      <c r="C29">
        <v>5</v>
      </c>
      <c r="J29" s="21"/>
    </row>
    <row r="30" spans="1:10" x14ac:dyDescent="0.35">
      <c r="A30" t="s">
        <v>15</v>
      </c>
      <c r="B30" s="20" t="s">
        <v>39</v>
      </c>
      <c r="C30">
        <v>10</v>
      </c>
      <c r="J30" s="21"/>
    </row>
    <row r="31" spans="1:10" x14ac:dyDescent="0.35">
      <c r="A31" t="s">
        <v>15</v>
      </c>
      <c r="B31" s="20" t="s">
        <v>40</v>
      </c>
      <c r="C31">
        <v>8</v>
      </c>
      <c r="J31" s="21"/>
    </row>
    <row r="32" spans="1:10" x14ac:dyDescent="0.35">
      <c r="A32" t="s">
        <v>15</v>
      </c>
      <c r="B32" s="20" t="s">
        <v>41</v>
      </c>
      <c r="C32">
        <v>8</v>
      </c>
      <c r="J32" s="21"/>
    </row>
    <row r="33" spans="1:10" x14ac:dyDescent="0.35">
      <c r="A33" t="s">
        <v>15</v>
      </c>
      <c r="B33" s="20" t="s">
        <v>42</v>
      </c>
      <c r="C33">
        <v>14</v>
      </c>
      <c r="J33" s="21"/>
    </row>
    <row r="34" spans="1:10" x14ac:dyDescent="0.35">
      <c r="A34" t="s">
        <v>15</v>
      </c>
      <c r="B34" s="20" t="s">
        <v>43</v>
      </c>
      <c r="C34">
        <v>19</v>
      </c>
      <c r="J34" s="21"/>
    </row>
    <row r="35" spans="1:10" x14ac:dyDescent="0.35">
      <c r="A35" t="s">
        <v>15</v>
      </c>
      <c r="B35" s="20" t="s">
        <v>44</v>
      </c>
      <c r="C35">
        <v>9</v>
      </c>
      <c r="J35" s="21"/>
    </row>
    <row r="36" spans="1:10" x14ac:dyDescent="0.35">
      <c r="A36" t="s">
        <v>15</v>
      </c>
      <c r="B36" s="20" t="s">
        <v>45</v>
      </c>
      <c r="C36">
        <v>12</v>
      </c>
      <c r="J36" s="21"/>
    </row>
    <row r="37" spans="1:10" x14ac:dyDescent="0.35">
      <c r="A37" t="s">
        <v>15</v>
      </c>
      <c r="B37" s="20" t="s">
        <v>46</v>
      </c>
      <c r="C37">
        <v>11</v>
      </c>
      <c r="J37" s="21"/>
    </row>
    <row r="38" spans="1:10" x14ac:dyDescent="0.35">
      <c r="A38" t="s">
        <v>15</v>
      </c>
      <c r="B38" s="20" t="s">
        <v>47</v>
      </c>
      <c r="C38">
        <v>20</v>
      </c>
      <c r="J38" s="21"/>
    </row>
    <row r="39" spans="1:10" x14ac:dyDescent="0.35">
      <c r="A39" t="s">
        <v>15</v>
      </c>
      <c r="B39" s="20" t="s">
        <v>3</v>
      </c>
      <c r="C39">
        <v>9</v>
      </c>
    </row>
    <row r="40" spans="1:10" x14ac:dyDescent="0.35">
      <c r="A40" t="s">
        <v>15</v>
      </c>
      <c r="B40" s="20" t="s">
        <v>4</v>
      </c>
      <c r="C40">
        <v>8</v>
      </c>
    </row>
    <row r="41" spans="1:10" x14ac:dyDescent="0.35">
      <c r="A41" t="s">
        <v>15</v>
      </c>
      <c r="B41" s="20" t="s">
        <v>5</v>
      </c>
      <c r="C41">
        <v>23</v>
      </c>
    </row>
    <row r="42" spans="1:10" x14ac:dyDescent="0.35">
      <c r="A42" t="s">
        <v>15</v>
      </c>
      <c r="B42" s="20" t="s">
        <v>6</v>
      </c>
      <c r="C42">
        <v>20</v>
      </c>
    </row>
    <row r="43" spans="1:10" x14ac:dyDescent="0.35">
      <c r="A43" t="s">
        <v>15</v>
      </c>
      <c r="B43" s="20" t="s">
        <v>7</v>
      </c>
      <c r="C43">
        <v>11</v>
      </c>
    </row>
    <row r="44" spans="1:10" x14ac:dyDescent="0.35">
      <c r="A44" t="s">
        <v>15</v>
      </c>
      <c r="B44" s="20" t="s">
        <v>8</v>
      </c>
      <c r="C44">
        <v>8</v>
      </c>
    </row>
    <row r="45" spans="1:10" x14ac:dyDescent="0.35">
      <c r="A45" t="s">
        <v>15</v>
      </c>
      <c r="B45" s="20" t="s">
        <v>9</v>
      </c>
      <c r="C45">
        <v>17</v>
      </c>
    </row>
    <row r="46" spans="1:10" x14ac:dyDescent="0.35">
      <c r="A46" t="s">
        <v>15</v>
      </c>
      <c r="B46" s="20" t="s">
        <v>10</v>
      </c>
      <c r="C46">
        <v>13</v>
      </c>
    </row>
    <row r="47" spans="1:10" x14ac:dyDescent="0.35">
      <c r="A47" t="s">
        <v>15</v>
      </c>
      <c r="B47" s="20" t="s">
        <v>11</v>
      </c>
      <c r="C47">
        <v>12</v>
      </c>
    </row>
    <row r="48" spans="1:10" x14ac:dyDescent="0.35">
      <c r="A48" t="s">
        <v>15</v>
      </c>
      <c r="B48" s="20" t="s">
        <v>12</v>
      </c>
      <c r="C48">
        <v>15</v>
      </c>
    </row>
    <row r="49" spans="1:10" x14ac:dyDescent="0.35">
      <c r="A49" t="s">
        <v>15</v>
      </c>
      <c r="B49" s="20" t="s">
        <v>13</v>
      </c>
      <c r="C49">
        <v>15</v>
      </c>
    </row>
    <row r="50" spans="1:10" x14ac:dyDescent="0.35">
      <c r="A50" t="s">
        <v>16</v>
      </c>
      <c r="B50" s="20" t="s">
        <v>2</v>
      </c>
      <c r="C50">
        <v>5</v>
      </c>
    </row>
    <row r="51" spans="1:10" x14ac:dyDescent="0.35">
      <c r="A51" t="s">
        <v>16</v>
      </c>
      <c r="B51" s="20" t="s">
        <v>36</v>
      </c>
      <c r="C51">
        <v>21</v>
      </c>
      <c r="J51" s="21"/>
    </row>
    <row r="52" spans="1:10" x14ac:dyDescent="0.35">
      <c r="A52" t="s">
        <v>16</v>
      </c>
      <c r="B52" s="20" t="s">
        <v>37</v>
      </c>
      <c r="C52">
        <v>19</v>
      </c>
      <c r="J52" s="21"/>
    </row>
    <row r="53" spans="1:10" x14ac:dyDescent="0.35">
      <c r="A53" t="s">
        <v>16</v>
      </c>
      <c r="B53" s="20" t="s">
        <v>38</v>
      </c>
      <c r="C53">
        <v>17</v>
      </c>
      <c r="J53" s="21"/>
    </row>
    <row r="54" spans="1:10" x14ac:dyDescent="0.35">
      <c r="A54" t="s">
        <v>16</v>
      </c>
      <c r="B54" s="20" t="s">
        <v>39</v>
      </c>
      <c r="C54">
        <v>10</v>
      </c>
      <c r="J54" s="21"/>
    </row>
    <row r="55" spans="1:10" x14ac:dyDescent="0.35">
      <c r="A55" t="s">
        <v>16</v>
      </c>
      <c r="B55" s="20" t="s">
        <v>40</v>
      </c>
      <c r="C55">
        <v>5</v>
      </c>
      <c r="J55" s="21"/>
    </row>
    <row r="56" spans="1:10" x14ac:dyDescent="0.35">
      <c r="A56" t="s">
        <v>16</v>
      </c>
      <c r="B56" s="20" t="s">
        <v>41</v>
      </c>
      <c r="C56">
        <v>12</v>
      </c>
      <c r="J56" s="21"/>
    </row>
    <row r="57" spans="1:10" x14ac:dyDescent="0.35">
      <c r="A57" t="s">
        <v>16</v>
      </c>
      <c r="B57" s="20" t="s">
        <v>42</v>
      </c>
      <c r="C57">
        <v>15</v>
      </c>
      <c r="J57" s="21"/>
    </row>
    <row r="58" spans="1:10" x14ac:dyDescent="0.35">
      <c r="A58" t="s">
        <v>16</v>
      </c>
      <c r="B58" s="20" t="s">
        <v>43</v>
      </c>
      <c r="C58">
        <v>14</v>
      </c>
      <c r="J58" s="21"/>
    </row>
    <row r="59" spans="1:10" x14ac:dyDescent="0.35">
      <c r="A59" t="s">
        <v>16</v>
      </c>
      <c r="B59" s="20" t="s">
        <v>44</v>
      </c>
      <c r="C59">
        <v>12</v>
      </c>
      <c r="J59" s="21"/>
    </row>
    <row r="60" spans="1:10" x14ac:dyDescent="0.35">
      <c r="A60" t="s">
        <v>16</v>
      </c>
      <c r="B60" s="20" t="s">
        <v>45</v>
      </c>
      <c r="C60">
        <v>12</v>
      </c>
      <c r="J60" s="21"/>
    </row>
    <row r="61" spans="1:10" x14ac:dyDescent="0.35">
      <c r="A61" t="s">
        <v>16</v>
      </c>
      <c r="B61" s="20" t="s">
        <v>46</v>
      </c>
      <c r="C61">
        <v>17</v>
      </c>
      <c r="J61" s="21"/>
    </row>
    <row r="62" spans="1:10" x14ac:dyDescent="0.35">
      <c r="A62" t="s">
        <v>16</v>
      </c>
      <c r="B62" s="20" t="s">
        <v>47</v>
      </c>
      <c r="C62">
        <v>10</v>
      </c>
      <c r="J62" s="21"/>
    </row>
    <row r="63" spans="1:10" x14ac:dyDescent="0.35">
      <c r="A63" t="s">
        <v>16</v>
      </c>
      <c r="B63" s="20" t="s">
        <v>3</v>
      </c>
      <c r="C63">
        <v>10</v>
      </c>
    </row>
    <row r="64" spans="1:10" x14ac:dyDescent="0.35">
      <c r="A64" t="s">
        <v>16</v>
      </c>
      <c r="B64" s="20" t="s">
        <v>4</v>
      </c>
      <c r="C64">
        <v>15</v>
      </c>
    </row>
    <row r="65" spans="1:10" x14ac:dyDescent="0.35">
      <c r="A65" t="s">
        <v>16</v>
      </c>
      <c r="B65" s="20" t="s">
        <v>5</v>
      </c>
      <c r="C65">
        <v>14</v>
      </c>
    </row>
    <row r="66" spans="1:10" x14ac:dyDescent="0.35">
      <c r="A66" t="s">
        <v>16</v>
      </c>
      <c r="B66" s="20" t="s">
        <v>6</v>
      </c>
      <c r="C66">
        <v>13</v>
      </c>
    </row>
    <row r="67" spans="1:10" x14ac:dyDescent="0.35">
      <c r="A67" t="s">
        <v>16</v>
      </c>
      <c r="B67" s="20" t="s">
        <v>7</v>
      </c>
      <c r="C67">
        <v>9</v>
      </c>
    </row>
    <row r="68" spans="1:10" x14ac:dyDescent="0.35">
      <c r="A68" t="s">
        <v>16</v>
      </c>
      <c r="B68" s="20" t="s">
        <v>8</v>
      </c>
      <c r="C68">
        <v>7</v>
      </c>
    </row>
    <row r="69" spans="1:10" x14ac:dyDescent="0.35">
      <c r="A69" t="s">
        <v>16</v>
      </c>
      <c r="B69" s="20" t="s">
        <v>9</v>
      </c>
      <c r="C69">
        <v>8</v>
      </c>
    </row>
    <row r="70" spans="1:10" x14ac:dyDescent="0.35">
      <c r="A70" t="s">
        <v>16</v>
      </c>
      <c r="B70" s="20" t="s">
        <v>10</v>
      </c>
      <c r="C70">
        <v>14</v>
      </c>
    </row>
    <row r="71" spans="1:10" x14ac:dyDescent="0.35">
      <c r="A71" t="s">
        <v>16</v>
      </c>
      <c r="B71" s="20" t="s">
        <v>11</v>
      </c>
      <c r="C71">
        <v>8</v>
      </c>
    </row>
    <row r="72" spans="1:10" x14ac:dyDescent="0.35">
      <c r="A72" t="s">
        <v>16</v>
      </c>
      <c r="B72" s="20" t="s">
        <v>12</v>
      </c>
      <c r="C72">
        <v>9</v>
      </c>
    </row>
    <row r="73" spans="1:10" x14ac:dyDescent="0.35">
      <c r="A73" t="s">
        <v>16</v>
      </c>
      <c r="B73" s="20" t="s">
        <v>13</v>
      </c>
      <c r="C73">
        <v>10</v>
      </c>
    </row>
    <row r="74" spans="1:10" x14ac:dyDescent="0.35">
      <c r="A74" t="s">
        <v>17</v>
      </c>
      <c r="B74" s="20" t="s">
        <v>2</v>
      </c>
      <c r="C74">
        <v>22</v>
      </c>
    </row>
    <row r="75" spans="1:10" x14ac:dyDescent="0.35">
      <c r="A75" t="s">
        <v>17</v>
      </c>
      <c r="B75" s="20" t="s">
        <v>36</v>
      </c>
      <c r="C75">
        <v>11</v>
      </c>
      <c r="J75" s="21"/>
    </row>
    <row r="76" spans="1:10" x14ac:dyDescent="0.35">
      <c r="A76" t="s">
        <v>17</v>
      </c>
      <c r="B76" s="20" t="s">
        <v>37</v>
      </c>
      <c r="C76">
        <v>8</v>
      </c>
      <c r="J76" s="21"/>
    </row>
    <row r="77" spans="1:10" x14ac:dyDescent="0.35">
      <c r="A77" t="s">
        <v>17</v>
      </c>
      <c r="B77" s="20" t="s">
        <v>38</v>
      </c>
      <c r="C77">
        <v>12</v>
      </c>
      <c r="J77" s="21"/>
    </row>
    <row r="78" spans="1:10" x14ac:dyDescent="0.35">
      <c r="A78" t="s">
        <v>17</v>
      </c>
      <c r="B78" s="20" t="s">
        <v>39</v>
      </c>
      <c r="C78">
        <v>12</v>
      </c>
      <c r="J78" s="21"/>
    </row>
    <row r="79" spans="1:10" x14ac:dyDescent="0.35">
      <c r="A79" t="s">
        <v>17</v>
      </c>
      <c r="B79" s="20" t="s">
        <v>40</v>
      </c>
      <c r="C79">
        <v>9</v>
      </c>
      <c r="J79" s="21"/>
    </row>
    <row r="80" spans="1:10" x14ac:dyDescent="0.35">
      <c r="A80" t="s">
        <v>17</v>
      </c>
      <c r="B80" s="20" t="s">
        <v>41</v>
      </c>
      <c r="C80">
        <v>9</v>
      </c>
      <c r="J80" s="21"/>
    </row>
    <row r="81" spans="1:10" x14ac:dyDescent="0.35">
      <c r="A81" t="s">
        <v>17</v>
      </c>
      <c r="B81" s="20" t="s">
        <v>42</v>
      </c>
      <c r="C81">
        <v>13</v>
      </c>
      <c r="J81" s="21"/>
    </row>
    <row r="82" spans="1:10" x14ac:dyDescent="0.35">
      <c r="A82" t="s">
        <v>17</v>
      </c>
      <c r="B82" s="20" t="s">
        <v>43</v>
      </c>
      <c r="C82">
        <v>6</v>
      </c>
      <c r="J82" s="21"/>
    </row>
    <row r="83" spans="1:10" x14ac:dyDescent="0.35">
      <c r="A83" t="s">
        <v>17</v>
      </c>
      <c r="B83" s="20" t="s">
        <v>44</v>
      </c>
      <c r="C83">
        <v>7</v>
      </c>
      <c r="J83" s="21"/>
    </row>
    <row r="84" spans="1:10" x14ac:dyDescent="0.35">
      <c r="A84" t="s">
        <v>17</v>
      </c>
      <c r="B84" s="20" t="s">
        <v>45</v>
      </c>
      <c r="C84">
        <v>11</v>
      </c>
      <c r="J84" s="21"/>
    </row>
    <row r="85" spans="1:10" x14ac:dyDescent="0.35">
      <c r="A85" t="s">
        <v>17</v>
      </c>
      <c r="B85" s="20" t="s">
        <v>46</v>
      </c>
      <c r="C85">
        <v>12</v>
      </c>
      <c r="J85" s="21"/>
    </row>
    <row r="86" spans="1:10" x14ac:dyDescent="0.35">
      <c r="A86" t="s">
        <v>17</v>
      </c>
      <c r="B86" s="20" t="s">
        <v>47</v>
      </c>
      <c r="C86">
        <v>5</v>
      </c>
      <c r="J86" s="21"/>
    </row>
    <row r="87" spans="1:10" x14ac:dyDescent="0.35">
      <c r="A87" t="s">
        <v>17</v>
      </c>
      <c r="B87" s="20" t="s">
        <v>3</v>
      </c>
      <c r="C87">
        <v>13</v>
      </c>
    </row>
    <row r="88" spans="1:10" x14ac:dyDescent="0.35">
      <c r="A88" t="s">
        <v>17</v>
      </c>
      <c r="B88" s="20" t="s">
        <v>4</v>
      </c>
      <c r="C88">
        <v>12</v>
      </c>
    </row>
    <row r="89" spans="1:10" x14ac:dyDescent="0.35">
      <c r="A89" t="s">
        <v>17</v>
      </c>
      <c r="B89" s="20" t="s">
        <v>5</v>
      </c>
      <c r="C89">
        <v>16</v>
      </c>
    </row>
    <row r="90" spans="1:10" x14ac:dyDescent="0.35">
      <c r="A90" t="s">
        <v>17</v>
      </c>
      <c r="B90" s="20" t="s">
        <v>6</v>
      </c>
      <c r="C90">
        <v>15</v>
      </c>
    </row>
    <row r="91" spans="1:10" x14ac:dyDescent="0.35">
      <c r="A91" t="s">
        <v>17</v>
      </c>
      <c r="B91" s="20" t="s">
        <v>7</v>
      </c>
      <c r="C91">
        <v>16</v>
      </c>
    </row>
    <row r="92" spans="1:10" x14ac:dyDescent="0.35">
      <c r="A92" t="s">
        <v>17</v>
      </c>
      <c r="B92" s="20" t="s">
        <v>8</v>
      </c>
      <c r="C92">
        <v>14</v>
      </c>
    </row>
    <row r="93" spans="1:10" x14ac:dyDescent="0.35">
      <c r="A93" t="s">
        <v>17</v>
      </c>
      <c r="B93" s="20" t="s">
        <v>9</v>
      </c>
      <c r="C93">
        <v>11</v>
      </c>
    </row>
    <row r="94" spans="1:10" x14ac:dyDescent="0.35">
      <c r="A94" t="s">
        <v>17</v>
      </c>
      <c r="B94" s="20" t="s">
        <v>10</v>
      </c>
      <c r="C94">
        <v>13</v>
      </c>
    </row>
    <row r="95" spans="1:10" x14ac:dyDescent="0.35">
      <c r="A95" t="s">
        <v>17</v>
      </c>
      <c r="B95" s="20" t="s">
        <v>11</v>
      </c>
      <c r="C95">
        <v>13</v>
      </c>
    </row>
    <row r="96" spans="1:10" x14ac:dyDescent="0.35">
      <c r="A96" t="s">
        <v>17</v>
      </c>
      <c r="B96" s="20" t="s">
        <v>12</v>
      </c>
      <c r="C96">
        <v>13</v>
      </c>
    </row>
    <row r="97" spans="1:10" x14ac:dyDescent="0.35">
      <c r="A97" t="s">
        <v>17</v>
      </c>
      <c r="B97" s="20" t="s">
        <v>13</v>
      </c>
      <c r="C97">
        <v>5</v>
      </c>
    </row>
    <row r="98" spans="1:10" x14ac:dyDescent="0.35">
      <c r="A98" t="s">
        <v>18</v>
      </c>
      <c r="B98" s="20" t="s">
        <v>2</v>
      </c>
      <c r="C98">
        <v>17</v>
      </c>
      <c r="E98" s="20"/>
    </row>
    <row r="99" spans="1:10" x14ac:dyDescent="0.35">
      <c r="A99" t="s">
        <v>18</v>
      </c>
      <c r="B99" s="20" t="s">
        <v>36</v>
      </c>
      <c r="C99">
        <v>15</v>
      </c>
      <c r="E99" s="20"/>
      <c r="J99" s="21"/>
    </row>
    <row r="100" spans="1:10" x14ac:dyDescent="0.35">
      <c r="A100" t="s">
        <v>18</v>
      </c>
      <c r="B100" s="20" t="s">
        <v>37</v>
      </c>
      <c r="C100">
        <v>11</v>
      </c>
      <c r="E100" s="20"/>
      <c r="J100" s="21"/>
    </row>
    <row r="101" spans="1:10" x14ac:dyDescent="0.35">
      <c r="A101" t="s">
        <v>18</v>
      </c>
      <c r="B101" s="20" t="s">
        <v>38</v>
      </c>
      <c r="C101">
        <v>6</v>
      </c>
      <c r="E101" s="20"/>
      <c r="J101" s="21"/>
    </row>
    <row r="102" spans="1:10" x14ac:dyDescent="0.35">
      <c r="A102" t="s">
        <v>18</v>
      </c>
      <c r="B102" s="20" t="s">
        <v>39</v>
      </c>
      <c r="C102">
        <v>10</v>
      </c>
      <c r="E102" s="20"/>
      <c r="J102" s="21"/>
    </row>
    <row r="103" spans="1:10" x14ac:dyDescent="0.35">
      <c r="A103" t="s">
        <v>18</v>
      </c>
      <c r="B103" s="20" t="s">
        <v>40</v>
      </c>
      <c r="C103">
        <v>12</v>
      </c>
      <c r="E103" s="20"/>
      <c r="J103" s="21"/>
    </row>
    <row r="104" spans="1:10" x14ac:dyDescent="0.35">
      <c r="A104" t="s">
        <v>18</v>
      </c>
      <c r="B104" s="20" t="s">
        <v>41</v>
      </c>
      <c r="C104">
        <v>8</v>
      </c>
      <c r="E104" s="20"/>
      <c r="J104" s="21"/>
    </row>
    <row r="105" spans="1:10" x14ac:dyDescent="0.35">
      <c r="A105" t="s">
        <v>18</v>
      </c>
      <c r="B105" s="20" t="s">
        <v>42</v>
      </c>
      <c r="C105">
        <v>13</v>
      </c>
      <c r="E105" s="20"/>
      <c r="J105" s="21"/>
    </row>
    <row r="106" spans="1:10" x14ac:dyDescent="0.35">
      <c r="A106" t="s">
        <v>18</v>
      </c>
      <c r="B106" s="20" t="s">
        <v>43</v>
      </c>
      <c r="C106">
        <v>7</v>
      </c>
      <c r="E106" s="20"/>
      <c r="J106" s="21"/>
    </row>
    <row r="107" spans="1:10" x14ac:dyDescent="0.35">
      <c r="A107" t="s">
        <v>18</v>
      </c>
      <c r="B107" s="20" t="s">
        <v>44</v>
      </c>
      <c r="C107">
        <v>14</v>
      </c>
      <c r="E107" s="20"/>
      <c r="J107" s="21"/>
    </row>
    <row r="108" spans="1:10" x14ac:dyDescent="0.35">
      <c r="A108" t="s">
        <v>18</v>
      </c>
      <c r="B108" s="20" t="s">
        <v>45</v>
      </c>
      <c r="C108">
        <v>11</v>
      </c>
      <c r="E108" s="20"/>
      <c r="J108" s="21"/>
    </row>
    <row r="109" spans="1:10" x14ac:dyDescent="0.35">
      <c r="A109" t="s">
        <v>18</v>
      </c>
      <c r="B109" s="20" t="s">
        <v>46</v>
      </c>
      <c r="C109">
        <v>10</v>
      </c>
      <c r="E109" s="20"/>
      <c r="J109" s="21"/>
    </row>
    <row r="110" spans="1:10" x14ac:dyDescent="0.35">
      <c r="A110" t="s">
        <v>18</v>
      </c>
      <c r="B110" s="20" t="s">
        <v>47</v>
      </c>
      <c r="C110">
        <v>12</v>
      </c>
      <c r="E110" s="20"/>
      <c r="J110" s="21"/>
    </row>
    <row r="111" spans="1:10" x14ac:dyDescent="0.35">
      <c r="A111" t="s">
        <v>18</v>
      </c>
      <c r="B111" s="20" t="s">
        <v>3</v>
      </c>
      <c r="C111">
        <v>11</v>
      </c>
      <c r="E111" s="20"/>
    </row>
    <row r="112" spans="1:10" x14ac:dyDescent="0.35">
      <c r="A112" t="s">
        <v>18</v>
      </c>
      <c r="B112" s="20" t="s">
        <v>4</v>
      </c>
      <c r="C112">
        <v>10</v>
      </c>
      <c r="E112" s="20"/>
    </row>
    <row r="113" spans="1:10" x14ac:dyDescent="0.35">
      <c r="A113" t="s">
        <v>18</v>
      </c>
      <c r="B113" s="20" t="s">
        <v>5</v>
      </c>
      <c r="C113">
        <v>10</v>
      </c>
      <c r="E113" s="20"/>
    </row>
    <row r="114" spans="1:10" x14ac:dyDescent="0.35">
      <c r="A114" t="s">
        <v>18</v>
      </c>
      <c r="B114" s="20" t="s">
        <v>6</v>
      </c>
      <c r="C114">
        <v>5</v>
      </c>
      <c r="E114" s="20"/>
    </row>
    <row r="115" spans="1:10" x14ac:dyDescent="0.35">
      <c r="A115" t="s">
        <v>18</v>
      </c>
      <c r="B115" s="20" t="s">
        <v>7</v>
      </c>
      <c r="C115">
        <v>10</v>
      </c>
      <c r="E115" s="20"/>
    </row>
    <row r="116" spans="1:10" x14ac:dyDescent="0.35">
      <c r="A116" t="s">
        <v>18</v>
      </c>
      <c r="B116" s="20" t="s">
        <v>8</v>
      </c>
      <c r="C116">
        <v>11</v>
      </c>
      <c r="E116" s="20"/>
    </row>
    <row r="117" spans="1:10" x14ac:dyDescent="0.35">
      <c r="A117" t="s">
        <v>18</v>
      </c>
      <c r="B117" s="20" t="s">
        <v>9</v>
      </c>
      <c r="C117">
        <v>13</v>
      </c>
      <c r="E117" s="20"/>
    </row>
    <row r="118" spans="1:10" x14ac:dyDescent="0.35">
      <c r="A118" t="s">
        <v>18</v>
      </c>
      <c r="B118" s="20" t="s">
        <v>10</v>
      </c>
      <c r="C118">
        <v>9</v>
      </c>
      <c r="E118" s="20"/>
    </row>
    <row r="119" spans="1:10" x14ac:dyDescent="0.35">
      <c r="A119" t="s">
        <v>18</v>
      </c>
      <c r="B119" s="20" t="s">
        <v>11</v>
      </c>
      <c r="C119">
        <v>15</v>
      </c>
      <c r="E119" s="20"/>
    </row>
    <row r="120" spans="1:10" x14ac:dyDescent="0.35">
      <c r="A120" t="s">
        <v>18</v>
      </c>
      <c r="B120" s="20" t="s">
        <v>12</v>
      </c>
      <c r="C120">
        <v>12</v>
      </c>
      <c r="E120" s="20"/>
    </row>
    <row r="121" spans="1:10" x14ac:dyDescent="0.35">
      <c r="A121" t="s">
        <v>18</v>
      </c>
      <c r="B121" s="20" t="s">
        <v>13</v>
      </c>
      <c r="C121">
        <v>12</v>
      </c>
      <c r="E121" s="20"/>
    </row>
    <row r="122" spans="1:10" x14ac:dyDescent="0.35">
      <c r="A122" t="s">
        <v>34</v>
      </c>
      <c r="B122" s="20" t="s">
        <v>2</v>
      </c>
      <c r="C122">
        <v>9</v>
      </c>
      <c r="E122" s="20"/>
    </row>
    <row r="123" spans="1:10" x14ac:dyDescent="0.35">
      <c r="A123" t="s">
        <v>34</v>
      </c>
      <c r="B123" s="20" t="s">
        <v>36</v>
      </c>
      <c r="C123">
        <v>18</v>
      </c>
      <c r="E123" s="20"/>
      <c r="J123" s="21"/>
    </row>
    <row r="124" spans="1:10" x14ac:dyDescent="0.35">
      <c r="A124" t="s">
        <v>34</v>
      </c>
      <c r="B124" s="20" t="s">
        <v>37</v>
      </c>
      <c r="C124">
        <v>9</v>
      </c>
      <c r="E124" s="20"/>
      <c r="J124" s="21"/>
    </row>
    <row r="125" spans="1:10" x14ac:dyDescent="0.35">
      <c r="A125" t="s">
        <v>34</v>
      </c>
      <c r="B125" s="20" t="s">
        <v>38</v>
      </c>
      <c r="C125">
        <v>9</v>
      </c>
      <c r="E125" s="20"/>
      <c r="J125" s="21"/>
    </row>
    <row r="126" spans="1:10" x14ac:dyDescent="0.35">
      <c r="A126" t="s">
        <v>34</v>
      </c>
      <c r="B126" s="20" t="s">
        <v>39</v>
      </c>
      <c r="C126">
        <v>9</v>
      </c>
      <c r="E126" s="20"/>
      <c r="J126" s="21"/>
    </row>
    <row r="127" spans="1:10" x14ac:dyDescent="0.35">
      <c r="A127" t="s">
        <v>34</v>
      </c>
      <c r="B127" s="20" t="s">
        <v>40</v>
      </c>
      <c r="C127">
        <v>7</v>
      </c>
      <c r="E127" s="20"/>
      <c r="J127" s="21"/>
    </row>
    <row r="128" spans="1:10" x14ac:dyDescent="0.35">
      <c r="A128" t="s">
        <v>34</v>
      </c>
      <c r="B128" s="20" t="s">
        <v>41</v>
      </c>
      <c r="C128">
        <v>16</v>
      </c>
      <c r="E128" s="20"/>
      <c r="J128" s="21"/>
    </row>
    <row r="129" spans="1:10" x14ac:dyDescent="0.35">
      <c r="A129" t="s">
        <v>34</v>
      </c>
      <c r="B129" s="20" t="s">
        <v>42</v>
      </c>
      <c r="C129">
        <v>10</v>
      </c>
      <c r="E129" s="20"/>
      <c r="J129" s="21"/>
    </row>
    <row r="130" spans="1:10" x14ac:dyDescent="0.35">
      <c r="A130" t="s">
        <v>34</v>
      </c>
      <c r="B130" s="20" t="s">
        <v>43</v>
      </c>
      <c r="C130">
        <v>14</v>
      </c>
      <c r="E130" s="20"/>
      <c r="J130" s="21"/>
    </row>
    <row r="131" spans="1:10" x14ac:dyDescent="0.35">
      <c r="A131" t="s">
        <v>34</v>
      </c>
      <c r="B131" s="20" t="s">
        <v>44</v>
      </c>
      <c r="C131">
        <v>14</v>
      </c>
      <c r="E131" s="20"/>
      <c r="J131" s="21"/>
    </row>
    <row r="132" spans="1:10" x14ac:dyDescent="0.35">
      <c r="A132" t="s">
        <v>34</v>
      </c>
      <c r="B132" s="20" t="s">
        <v>45</v>
      </c>
      <c r="C132">
        <v>13</v>
      </c>
      <c r="E132" s="20"/>
      <c r="J132" s="21"/>
    </row>
    <row r="133" spans="1:10" x14ac:dyDescent="0.35">
      <c r="A133" t="s">
        <v>34</v>
      </c>
      <c r="B133" s="20" t="s">
        <v>46</v>
      </c>
      <c r="C133">
        <v>5</v>
      </c>
      <c r="E133" s="20"/>
      <c r="J133" s="21"/>
    </row>
    <row r="134" spans="1:10" x14ac:dyDescent="0.35">
      <c r="A134" t="s">
        <v>34</v>
      </c>
      <c r="B134" s="20" t="s">
        <v>47</v>
      </c>
      <c r="C134">
        <v>11</v>
      </c>
      <c r="E134" s="20"/>
      <c r="J134" s="21"/>
    </row>
    <row r="135" spans="1:10" x14ac:dyDescent="0.35">
      <c r="A135" t="s">
        <v>34</v>
      </c>
      <c r="B135" s="20" t="s">
        <v>3</v>
      </c>
      <c r="C135">
        <v>18</v>
      </c>
      <c r="E135" s="20"/>
    </row>
    <row r="136" spans="1:10" x14ac:dyDescent="0.35">
      <c r="A136" t="s">
        <v>34</v>
      </c>
      <c r="B136" s="20" t="s">
        <v>4</v>
      </c>
      <c r="C136">
        <v>19</v>
      </c>
      <c r="E136" s="20"/>
    </row>
    <row r="137" spans="1:10" x14ac:dyDescent="0.35">
      <c r="A137" t="s">
        <v>34</v>
      </c>
      <c r="B137" s="20" t="s">
        <v>5</v>
      </c>
      <c r="C137">
        <v>14</v>
      </c>
      <c r="E137" s="20"/>
    </row>
    <row r="138" spans="1:10" x14ac:dyDescent="0.35">
      <c r="A138" t="s">
        <v>34</v>
      </c>
      <c r="B138" s="20" t="s">
        <v>6</v>
      </c>
      <c r="C138">
        <v>23</v>
      </c>
      <c r="E138" s="20"/>
    </row>
    <row r="139" spans="1:10" x14ac:dyDescent="0.35">
      <c r="A139" t="s">
        <v>34</v>
      </c>
      <c r="B139" s="20" t="s">
        <v>7</v>
      </c>
      <c r="C139">
        <v>11</v>
      </c>
      <c r="E139" s="20"/>
    </row>
    <row r="140" spans="1:10" x14ac:dyDescent="0.35">
      <c r="A140" t="s">
        <v>34</v>
      </c>
      <c r="B140" s="20" t="s">
        <v>8</v>
      </c>
      <c r="C140">
        <v>14</v>
      </c>
      <c r="E140" s="20"/>
    </row>
    <row r="141" spans="1:10" x14ac:dyDescent="0.35">
      <c r="A141" t="s">
        <v>34</v>
      </c>
      <c r="B141" s="20" t="s">
        <v>9</v>
      </c>
      <c r="C141">
        <v>10</v>
      </c>
      <c r="E141" s="20"/>
    </row>
    <row r="142" spans="1:10" x14ac:dyDescent="0.35">
      <c r="A142" t="s">
        <v>34</v>
      </c>
      <c r="B142" s="20" t="s">
        <v>10</v>
      </c>
      <c r="C142">
        <v>18</v>
      </c>
      <c r="E142" s="20"/>
    </row>
    <row r="143" spans="1:10" x14ac:dyDescent="0.35">
      <c r="A143" t="s">
        <v>34</v>
      </c>
      <c r="B143" s="20" t="s">
        <v>11</v>
      </c>
      <c r="C143">
        <v>9</v>
      </c>
      <c r="E143" s="20"/>
    </row>
    <row r="144" spans="1:10" x14ac:dyDescent="0.35">
      <c r="A144" t="s">
        <v>34</v>
      </c>
      <c r="B144" s="20" t="s">
        <v>12</v>
      </c>
      <c r="C144">
        <v>12</v>
      </c>
      <c r="E144" s="20"/>
    </row>
    <row r="145" spans="1:10" x14ac:dyDescent="0.35">
      <c r="A145" t="s">
        <v>34</v>
      </c>
      <c r="B145" s="20" t="s">
        <v>13</v>
      </c>
      <c r="C145">
        <v>10</v>
      </c>
      <c r="E145" s="20"/>
    </row>
    <row r="146" spans="1:10" x14ac:dyDescent="0.35">
      <c r="A146" t="s">
        <v>48</v>
      </c>
      <c r="B146" s="20" t="s">
        <v>2</v>
      </c>
      <c r="C146">
        <v>9</v>
      </c>
      <c r="E146" s="20"/>
    </row>
    <row r="147" spans="1:10" x14ac:dyDescent="0.35">
      <c r="A147" t="s">
        <v>48</v>
      </c>
      <c r="B147" s="20" t="s">
        <v>36</v>
      </c>
      <c r="C147">
        <v>11</v>
      </c>
      <c r="E147" s="20"/>
      <c r="J147" s="21"/>
    </row>
    <row r="148" spans="1:10" x14ac:dyDescent="0.35">
      <c r="A148" t="s">
        <v>48</v>
      </c>
      <c r="B148" s="20" t="s">
        <v>37</v>
      </c>
      <c r="C148">
        <v>12</v>
      </c>
      <c r="E148" s="20"/>
      <c r="J148" s="21"/>
    </row>
    <row r="149" spans="1:10" x14ac:dyDescent="0.35">
      <c r="A149" t="s">
        <v>48</v>
      </c>
      <c r="B149" s="20" t="s">
        <v>38</v>
      </c>
      <c r="C149">
        <v>9</v>
      </c>
      <c r="E149" s="20"/>
      <c r="J149" s="21"/>
    </row>
    <row r="150" spans="1:10" x14ac:dyDescent="0.35">
      <c r="A150" t="s">
        <v>48</v>
      </c>
      <c r="B150" s="20" t="s">
        <v>39</v>
      </c>
      <c r="C150">
        <v>9</v>
      </c>
      <c r="E150" s="20"/>
      <c r="J150" s="21"/>
    </row>
    <row r="151" spans="1:10" x14ac:dyDescent="0.35">
      <c r="A151" t="s">
        <v>48</v>
      </c>
      <c r="B151" s="20" t="s">
        <v>40</v>
      </c>
      <c r="C151">
        <v>7</v>
      </c>
      <c r="E151" s="20"/>
      <c r="J151" s="21"/>
    </row>
    <row r="152" spans="1:10" x14ac:dyDescent="0.35">
      <c r="A152" t="s">
        <v>48</v>
      </c>
      <c r="B152" s="20" t="s">
        <v>41</v>
      </c>
      <c r="C152">
        <v>9</v>
      </c>
      <c r="E152" s="20"/>
      <c r="J152" s="21"/>
    </row>
    <row r="153" spans="1:10" x14ac:dyDescent="0.35">
      <c r="A153" t="s">
        <v>48</v>
      </c>
      <c r="B153" s="20" t="s">
        <v>42</v>
      </c>
      <c r="C153">
        <v>14</v>
      </c>
      <c r="E153" s="20"/>
      <c r="J153" s="21"/>
    </row>
    <row r="154" spans="1:10" x14ac:dyDescent="0.35">
      <c r="A154" t="s">
        <v>48</v>
      </c>
      <c r="B154" s="20" t="s">
        <v>43</v>
      </c>
      <c r="C154">
        <v>14</v>
      </c>
      <c r="E154" s="20"/>
      <c r="J154" s="21"/>
    </row>
    <row r="155" spans="1:10" x14ac:dyDescent="0.35">
      <c r="A155" t="s">
        <v>48</v>
      </c>
      <c r="B155" s="20" t="s">
        <v>44</v>
      </c>
      <c r="C155">
        <v>10</v>
      </c>
      <c r="E155" s="20"/>
      <c r="J155" s="21"/>
    </row>
    <row r="156" spans="1:10" x14ac:dyDescent="0.35">
      <c r="A156" t="s">
        <v>48</v>
      </c>
      <c r="B156" s="20" t="s">
        <v>45</v>
      </c>
      <c r="C156">
        <v>12</v>
      </c>
      <c r="E156" s="20"/>
      <c r="J156" s="21"/>
    </row>
    <row r="157" spans="1:10" x14ac:dyDescent="0.35">
      <c r="A157" t="s">
        <v>48</v>
      </c>
      <c r="B157" s="20" t="s">
        <v>46</v>
      </c>
      <c r="C157">
        <v>11</v>
      </c>
      <c r="E157" s="20"/>
      <c r="J157" s="21"/>
    </row>
    <row r="158" spans="1:10" x14ac:dyDescent="0.35">
      <c r="A158" t="s">
        <v>48</v>
      </c>
      <c r="B158" s="20" t="s">
        <v>47</v>
      </c>
      <c r="C158">
        <v>10</v>
      </c>
      <c r="E158" s="20"/>
      <c r="J158" s="21"/>
    </row>
    <row r="159" spans="1:10" x14ac:dyDescent="0.35">
      <c r="A159" t="s">
        <v>48</v>
      </c>
      <c r="B159" s="20" t="s">
        <v>3</v>
      </c>
      <c r="C159">
        <v>10</v>
      </c>
      <c r="E159" s="20"/>
    </row>
    <row r="160" spans="1:10" x14ac:dyDescent="0.35">
      <c r="A160" t="s">
        <v>48</v>
      </c>
      <c r="B160" s="20" t="s">
        <v>4</v>
      </c>
      <c r="C160">
        <v>14</v>
      </c>
      <c r="E160" s="20"/>
    </row>
    <row r="161" spans="1:5" x14ac:dyDescent="0.35">
      <c r="A161" t="s">
        <v>48</v>
      </c>
      <c r="B161" s="20" t="s">
        <v>5</v>
      </c>
      <c r="C161">
        <v>13</v>
      </c>
      <c r="E161" s="20"/>
    </row>
    <row r="162" spans="1:5" x14ac:dyDescent="0.35">
      <c r="A162" t="s">
        <v>48</v>
      </c>
      <c r="B162" s="20" t="s">
        <v>6</v>
      </c>
      <c r="C162">
        <v>12</v>
      </c>
      <c r="E162" s="20"/>
    </row>
    <row r="163" spans="1:5" x14ac:dyDescent="0.35">
      <c r="A163" t="s">
        <v>48</v>
      </c>
      <c r="B163" s="20" t="s">
        <v>7</v>
      </c>
      <c r="C163">
        <v>15</v>
      </c>
      <c r="E163" s="20"/>
    </row>
    <row r="164" spans="1:5" x14ac:dyDescent="0.35">
      <c r="A164" t="s">
        <v>48</v>
      </c>
      <c r="B164" s="20" t="s">
        <v>8</v>
      </c>
      <c r="C164">
        <v>14</v>
      </c>
      <c r="E164" s="20"/>
    </row>
    <row r="165" spans="1:5" x14ac:dyDescent="0.35">
      <c r="A165" t="s">
        <v>48</v>
      </c>
      <c r="B165" s="20" t="s">
        <v>9</v>
      </c>
      <c r="C165">
        <v>9</v>
      </c>
      <c r="E165" s="20"/>
    </row>
    <row r="166" spans="1:5" x14ac:dyDescent="0.35">
      <c r="A166" t="s">
        <v>48</v>
      </c>
      <c r="B166" s="20" t="s">
        <v>10</v>
      </c>
      <c r="C166">
        <v>10</v>
      </c>
      <c r="E166" s="20"/>
    </row>
    <row r="167" spans="1:5" x14ac:dyDescent="0.35">
      <c r="A167" t="s">
        <v>48</v>
      </c>
      <c r="B167" s="20" t="s">
        <v>11</v>
      </c>
      <c r="C167">
        <v>13</v>
      </c>
      <c r="E167" s="20"/>
    </row>
    <row r="168" spans="1:5" x14ac:dyDescent="0.35">
      <c r="A168" t="s">
        <v>48</v>
      </c>
      <c r="B168" s="20" t="s">
        <v>12</v>
      </c>
      <c r="C168">
        <v>10</v>
      </c>
      <c r="E168" s="20"/>
    </row>
    <row r="169" spans="1:5" x14ac:dyDescent="0.35">
      <c r="A169" t="s">
        <v>48</v>
      </c>
      <c r="B169" s="20" t="s">
        <v>13</v>
      </c>
      <c r="C169">
        <v>8</v>
      </c>
      <c r="E169" s="20"/>
    </row>
    <row r="170" spans="1:5" x14ac:dyDescent="0.35">
      <c r="A170" t="s">
        <v>50</v>
      </c>
      <c r="B170" s="20" t="s">
        <v>2</v>
      </c>
      <c r="C170">
        <v>81</v>
      </c>
    </row>
    <row r="171" spans="1:5" x14ac:dyDescent="0.35">
      <c r="A171" t="s">
        <v>50</v>
      </c>
      <c r="B171" s="20" t="s">
        <v>36</v>
      </c>
      <c r="C171">
        <v>11</v>
      </c>
    </row>
    <row r="172" spans="1:5" x14ac:dyDescent="0.35">
      <c r="A172" t="s">
        <v>50</v>
      </c>
      <c r="B172" s="20" t="s">
        <v>37</v>
      </c>
      <c r="C172">
        <v>7</v>
      </c>
    </row>
    <row r="173" spans="1:5" x14ac:dyDescent="0.35">
      <c r="A173" t="s">
        <v>50</v>
      </c>
      <c r="B173" s="20" t="s">
        <v>38</v>
      </c>
      <c r="C173">
        <v>9</v>
      </c>
    </row>
    <row r="174" spans="1:5" x14ac:dyDescent="0.35">
      <c r="A174" t="s">
        <v>50</v>
      </c>
      <c r="B174" s="20" t="s">
        <v>39</v>
      </c>
      <c r="C174">
        <v>9</v>
      </c>
    </row>
    <row r="175" spans="1:5" x14ac:dyDescent="0.35">
      <c r="A175" t="s">
        <v>50</v>
      </c>
      <c r="B175" s="20" t="s">
        <v>40</v>
      </c>
      <c r="C175">
        <v>14</v>
      </c>
    </row>
    <row r="176" spans="1:5" x14ac:dyDescent="0.35">
      <c r="A176" t="s">
        <v>50</v>
      </c>
      <c r="B176" s="20" t="s">
        <v>41</v>
      </c>
      <c r="C176">
        <v>11</v>
      </c>
    </row>
    <row r="177" spans="1:3" x14ac:dyDescent="0.35">
      <c r="A177" t="s">
        <v>50</v>
      </c>
      <c r="B177" s="20" t="s">
        <v>42</v>
      </c>
      <c r="C177">
        <v>13</v>
      </c>
    </row>
    <row r="178" spans="1:3" x14ac:dyDescent="0.35">
      <c r="A178" t="s">
        <v>50</v>
      </c>
      <c r="B178" s="20" t="s">
        <v>43</v>
      </c>
      <c r="C178">
        <v>13</v>
      </c>
    </row>
    <row r="179" spans="1:3" x14ac:dyDescent="0.35">
      <c r="A179" t="s">
        <v>50</v>
      </c>
      <c r="B179" s="20" t="s">
        <v>44</v>
      </c>
      <c r="C179">
        <v>18</v>
      </c>
    </row>
    <row r="180" spans="1:3" x14ac:dyDescent="0.35">
      <c r="A180" t="s">
        <v>50</v>
      </c>
      <c r="B180" s="20" t="s">
        <v>45</v>
      </c>
      <c r="C180">
        <v>8</v>
      </c>
    </row>
    <row r="181" spans="1:3" x14ac:dyDescent="0.35">
      <c r="A181" t="s">
        <v>50</v>
      </c>
      <c r="B181" s="20" t="s">
        <v>46</v>
      </c>
      <c r="C181">
        <v>9</v>
      </c>
    </row>
    <row r="182" spans="1:3" x14ac:dyDescent="0.35">
      <c r="A182" t="s">
        <v>50</v>
      </c>
      <c r="B182" s="20" t="s">
        <v>47</v>
      </c>
      <c r="C182">
        <v>8</v>
      </c>
    </row>
    <row r="183" spans="1:3" x14ac:dyDescent="0.35">
      <c r="A183" t="s">
        <v>50</v>
      </c>
      <c r="B183" s="20" t="s">
        <v>3</v>
      </c>
      <c r="C183">
        <v>11</v>
      </c>
    </row>
    <row r="184" spans="1:3" x14ac:dyDescent="0.35">
      <c r="A184" t="s">
        <v>50</v>
      </c>
      <c r="B184" s="20" t="s">
        <v>4</v>
      </c>
      <c r="C184">
        <v>10</v>
      </c>
    </row>
    <row r="185" spans="1:3" x14ac:dyDescent="0.35">
      <c r="A185" t="s">
        <v>50</v>
      </c>
      <c r="B185" s="20" t="s">
        <v>5</v>
      </c>
      <c r="C185">
        <v>5</v>
      </c>
    </row>
    <row r="186" spans="1:3" x14ac:dyDescent="0.35">
      <c r="A186" t="s">
        <v>50</v>
      </c>
      <c r="B186" s="20" t="s">
        <v>6</v>
      </c>
      <c r="C186">
        <v>10</v>
      </c>
    </row>
    <row r="187" spans="1:3" x14ac:dyDescent="0.35">
      <c r="A187" t="s">
        <v>50</v>
      </c>
      <c r="B187" s="20" t="s">
        <v>7</v>
      </c>
      <c r="C187">
        <v>12</v>
      </c>
    </row>
    <row r="188" spans="1:3" x14ac:dyDescent="0.35">
      <c r="A188" t="s">
        <v>50</v>
      </c>
      <c r="B188" s="20" t="s">
        <v>8</v>
      </c>
      <c r="C188">
        <v>11</v>
      </c>
    </row>
    <row r="189" spans="1:3" x14ac:dyDescent="0.35">
      <c r="A189" t="s">
        <v>50</v>
      </c>
      <c r="B189" s="20" t="s">
        <v>9</v>
      </c>
      <c r="C189">
        <v>23</v>
      </c>
    </row>
    <row r="190" spans="1:3" x14ac:dyDescent="0.35">
      <c r="A190" t="s">
        <v>50</v>
      </c>
      <c r="B190" s="20" t="s">
        <v>10</v>
      </c>
      <c r="C190">
        <v>14</v>
      </c>
    </row>
    <row r="191" spans="1:3" x14ac:dyDescent="0.35">
      <c r="A191" t="s">
        <v>50</v>
      </c>
      <c r="B191" s="20" t="s">
        <v>11</v>
      </c>
      <c r="C191">
        <v>10</v>
      </c>
    </row>
    <row r="192" spans="1:3" x14ac:dyDescent="0.35">
      <c r="A192" t="s">
        <v>50</v>
      </c>
      <c r="B192" s="20" t="s">
        <v>12</v>
      </c>
      <c r="C192">
        <v>9</v>
      </c>
    </row>
    <row r="193" spans="1:3" x14ac:dyDescent="0.35">
      <c r="A193" t="s">
        <v>50</v>
      </c>
      <c r="B193" s="20" t="s">
        <v>13</v>
      </c>
      <c r="C193">
        <v>13</v>
      </c>
    </row>
    <row r="194" spans="1:3" x14ac:dyDescent="0.35">
      <c r="A194" t="s">
        <v>53</v>
      </c>
      <c r="B194" s="20" t="s">
        <v>2</v>
      </c>
      <c r="C194">
        <v>13</v>
      </c>
    </row>
    <row r="195" spans="1:3" x14ac:dyDescent="0.35">
      <c r="A195" t="s">
        <v>53</v>
      </c>
      <c r="B195" s="20" t="s">
        <v>36</v>
      </c>
      <c r="C195">
        <v>10</v>
      </c>
    </row>
    <row r="196" spans="1:3" x14ac:dyDescent="0.35">
      <c r="A196" t="s">
        <v>53</v>
      </c>
      <c r="B196" s="20" t="s">
        <v>37</v>
      </c>
      <c r="C196">
        <v>15</v>
      </c>
    </row>
    <row r="197" spans="1:3" x14ac:dyDescent="0.35">
      <c r="A197" t="s">
        <v>53</v>
      </c>
      <c r="B197" s="20" t="s">
        <v>38</v>
      </c>
      <c r="C197">
        <v>10</v>
      </c>
    </row>
    <row r="198" spans="1:3" x14ac:dyDescent="0.35">
      <c r="A198" t="s">
        <v>53</v>
      </c>
      <c r="B198" s="20" t="s">
        <v>39</v>
      </c>
      <c r="C198">
        <v>11</v>
      </c>
    </row>
    <row r="199" spans="1:3" x14ac:dyDescent="0.35">
      <c r="A199" t="s">
        <v>53</v>
      </c>
      <c r="B199" s="20" t="s">
        <v>40</v>
      </c>
      <c r="C199">
        <v>7</v>
      </c>
    </row>
    <row r="200" spans="1:3" x14ac:dyDescent="0.35">
      <c r="A200" t="s">
        <v>53</v>
      </c>
      <c r="B200" s="20" t="s">
        <v>41</v>
      </c>
      <c r="C200">
        <v>11</v>
      </c>
    </row>
    <row r="201" spans="1:3" x14ac:dyDescent="0.35">
      <c r="A201" t="s">
        <v>53</v>
      </c>
      <c r="B201" s="20" t="s">
        <v>42</v>
      </c>
      <c r="C201">
        <v>10</v>
      </c>
    </row>
    <row r="202" spans="1:3" x14ac:dyDescent="0.35">
      <c r="A202" t="s">
        <v>53</v>
      </c>
      <c r="B202" s="20" t="s">
        <v>43</v>
      </c>
      <c r="C202">
        <v>11</v>
      </c>
    </row>
    <row r="203" spans="1:3" x14ac:dyDescent="0.35">
      <c r="A203" t="s">
        <v>53</v>
      </c>
      <c r="B203" s="20" t="s">
        <v>44</v>
      </c>
      <c r="C203">
        <v>12</v>
      </c>
    </row>
    <row r="204" spans="1:3" x14ac:dyDescent="0.35">
      <c r="A204" t="s">
        <v>53</v>
      </c>
      <c r="B204" s="20" t="s">
        <v>45</v>
      </c>
      <c r="C204">
        <v>13</v>
      </c>
    </row>
    <row r="205" spans="1:3" x14ac:dyDescent="0.35">
      <c r="A205" t="s">
        <v>53</v>
      </c>
      <c r="B205" s="20" t="s">
        <v>46</v>
      </c>
      <c r="C205">
        <v>6</v>
      </c>
    </row>
    <row r="206" spans="1:3" x14ac:dyDescent="0.35">
      <c r="A206" t="s">
        <v>53</v>
      </c>
      <c r="B206" s="20" t="s">
        <v>47</v>
      </c>
      <c r="C206">
        <v>9</v>
      </c>
    </row>
    <row r="207" spans="1:3" x14ac:dyDescent="0.35">
      <c r="A207" t="s">
        <v>53</v>
      </c>
      <c r="B207" s="20" t="s">
        <v>3</v>
      </c>
      <c r="C207">
        <v>4</v>
      </c>
    </row>
    <row r="208" spans="1:3" x14ac:dyDescent="0.35">
      <c r="A208" t="s">
        <v>53</v>
      </c>
      <c r="B208" s="20" t="s">
        <v>4</v>
      </c>
      <c r="C208">
        <v>11</v>
      </c>
    </row>
    <row r="209" spans="1:3" x14ac:dyDescent="0.35">
      <c r="A209" t="s">
        <v>53</v>
      </c>
      <c r="B209" s="20" t="s">
        <v>5</v>
      </c>
      <c r="C209">
        <v>9</v>
      </c>
    </row>
    <row r="210" spans="1:3" x14ac:dyDescent="0.35">
      <c r="A210" t="s">
        <v>53</v>
      </c>
      <c r="B210" s="20" t="s">
        <v>6</v>
      </c>
      <c r="C210">
        <v>11</v>
      </c>
    </row>
    <row r="211" spans="1:3" x14ac:dyDescent="0.35">
      <c r="A211" t="s">
        <v>53</v>
      </c>
      <c r="B211" s="20" t="s">
        <v>7</v>
      </c>
      <c r="C211">
        <v>19</v>
      </c>
    </row>
    <row r="212" spans="1:3" x14ac:dyDescent="0.35">
      <c r="A212" t="s">
        <v>53</v>
      </c>
      <c r="B212" s="20" t="s">
        <v>8</v>
      </c>
      <c r="C212">
        <v>7</v>
      </c>
    </row>
    <row r="213" spans="1:3" x14ac:dyDescent="0.35">
      <c r="A213" t="s">
        <v>53</v>
      </c>
      <c r="B213" s="20" t="s">
        <v>9</v>
      </c>
      <c r="C213">
        <v>13</v>
      </c>
    </row>
    <row r="214" spans="1:3" x14ac:dyDescent="0.35">
      <c r="A214" t="s">
        <v>53</v>
      </c>
      <c r="B214" s="20" t="s">
        <v>10</v>
      </c>
      <c r="C214">
        <v>15</v>
      </c>
    </row>
    <row r="215" spans="1:3" x14ac:dyDescent="0.35">
      <c r="A215" t="s">
        <v>53</v>
      </c>
      <c r="B215" s="20" t="s">
        <v>11</v>
      </c>
      <c r="C215">
        <v>8</v>
      </c>
    </row>
    <row r="216" spans="1:3" x14ac:dyDescent="0.35">
      <c r="A216" t="s">
        <v>53</v>
      </c>
      <c r="B216" s="20" t="s">
        <v>12</v>
      </c>
      <c r="C216">
        <v>11</v>
      </c>
    </row>
    <row r="217" spans="1:3" x14ac:dyDescent="0.35">
      <c r="A217" t="s">
        <v>53</v>
      </c>
      <c r="B217" s="20" t="s">
        <v>13</v>
      </c>
      <c r="C217"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7"/>
  <sheetViews>
    <sheetView workbookViewId="0">
      <selection activeCell="A4" sqref="A4:C4"/>
    </sheetView>
  </sheetViews>
  <sheetFormatPr defaultRowHeight="14.5" x14ac:dyDescent="0.35"/>
  <cols>
    <col min="1" max="1" width="16.1796875" bestFit="1" customWidth="1"/>
    <col min="2" max="2" width="13.453125" style="20" bestFit="1" customWidth="1"/>
    <col min="3" max="3" width="23.26953125" bestFit="1" customWidth="1"/>
  </cols>
  <sheetData>
    <row r="1" spans="1:3" x14ac:dyDescent="0.35">
      <c r="A1" t="s">
        <v>0</v>
      </c>
      <c r="B1" s="20" t="s">
        <v>1</v>
      </c>
      <c r="C1" t="s">
        <v>30</v>
      </c>
    </row>
    <row r="2" spans="1:3" x14ac:dyDescent="0.35">
      <c r="A2" t="s">
        <v>14</v>
      </c>
      <c r="B2" s="20" t="s">
        <v>2</v>
      </c>
      <c r="C2">
        <v>908</v>
      </c>
    </row>
    <row r="3" spans="1:3" x14ac:dyDescent="0.35">
      <c r="A3" t="s">
        <v>14</v>
      </c>
      <c r="B3" s="20" t="s">
        <v>36</v>
      </c>
      <c r="C3">
        <v>818</v>
      </c>
    </row>
    <row r="4" spans="1:3" x14ac:dyDescent="0.35">
      <c r="A4" t="s">
        <v>14</v>
      </c>
      <c r="B4" s="20" t="s">
        <v>37</v>
      </c>
      <c r="C4">
        <v>662</v>
      </c>
    </row>
    <row r="5" spans="1:3" x14ac:dyDescent="0.35">
      <c r="A5" t="s">
        <v>14</v>
      </c>
      <c r="B5" s="20" t="s">
        <v>38</v>
      </c>
      <c r="C5">
        <v>551</v>
      </c>
    </row>
    <row r="6" spans="1:3" x14ac:dyDescent="0.35">
      <c r="A6" t="s">
        <v>14</v>
      </c>
      <c r="B6" s="20" t="s">
        <v>39</v>
      </c>
      <c r="C6">
        <v>434</v>
      </c>
    </row>
    <row r="7" spans="1:3" x14ac:dyDescent="0.35">
      <c r="A7" t="s">
        <v>14</v>
      </c>
      <c r="B7" s="20" t="s">
        <v>40</v>
      </c>
      <c r="C7">
        <v>400</v>
      </c>
    </row>
    <row r="8" spans="1:3" x14ac:dyDescent="0.35">
      <c r="A8" t="s">
        <v>14</v>
      </c>
      <c r="B8" s="20" t="s">
        <v>41</v>
      </c>
      <c r="C8">
        <v>425</v>
      </c>
    </row>
    <row r="9" spans="1:3" x14ac:dyDescent="0.35">
      <c r="A9" t="s">
        <v>14</v>
      </c>
      <c r="B9" s="20" t="s">
        <v>42</v>
      </c>
      <c r="C9">
        <v>640</v>
      </c>
    </row>
    <row r="10" spans="1:3" x14ac:dyDescent="0.35">
      <c r="A10" t="s">
        <v>14</v>
      </c>
      <c r="B10" s="20" t="s">
        <v>43</v>
      </c>
      <c r="C10">
        <v>862</v>
      </c>
    </row>
    <row r="11" spans="1:3" x14ac:dyDescent="0.35">
      <c r="A11" t="s">
        <v>14</v>
      </c>
      <c r="B11" s="20" t="s">
        <v>44</v>
      </c>
      <c r="C11">
        <v>1123</v>
      </c>
    </row>
    <row r="12" spans="1:3" x14ac:dyDescent="0.35">
      <c r="A12" t="s">
        <v>14</v>
      </c>
      <c r="B12" s="20" t="s">
        <v>45</v>
      </c>
      <c r="C12">
        <v>1271</v>
      </c>
    </row>
    <row r="13" spans="1:3" x14ac:dyDescent="0.35">
      <c r="A13" t="s">
        <v>14</v>
      </c>
      <c r="B13" s="20" t="s">
        <v>46</v>
      </c>
      <c r="C13">
        <v>1441</v>
      </c>
    </row>
    <row r="14" spans="1:3" x14ac:dyDescent="0.35">
      <c r="A14" t="s">
        <v>14</v>
      </c>
      <c r="B14" s="20" t="s">
        <v>47</v>
      </c>
      <c r="C14">
        <v>1724</v>
      </c>
    </row>
    <row r="15" spans="1:3" x14ac:dyDescent="0.35">
      <c r="A15" t="s">
        <v>14</v>
      </c>
      <c r="B15" s="20" t="s">
        <v>3</v>
      </c>
      <c r="C15">
        <v>1850</v>
      </c>
    </row>
    <row r="16" spans="1:3" x14ac:dyDescent="0.35">
      <c r="A16" t="s">
        <v>14</v>
      </c>
      <c r="B16" s="20" t="s">
        <v>4</v>
      </c>
      <c r="C16">
        <v>1710</v>
      </c>
    </row>
    <row r="17" spans="1:3" x14ac:dyDescent="0.35">
      <c r="A17" t="s">
        <v>14</v>
      </c>
      <c r="B17" s="20" t="s">
        <v>5</v>
      </c>
      <c r="C17">
        <v>1852</v>
      </c>
    </row>
    <row r="18" spans="1:3" x14ac:dyDescent="0.35">
      <c r="A18" t="s">
        <v>14</v>
      </c>
      <c r="B18" s="20" t="s">
        <v>6</v>
      </c>
      <c r="C18">
        <v>2089</v>
      </c>
    </row>
    <row r="19" spans="1:3" x14ac:dyDescent="0.35">
      <c r="A19" t="s">
        <v>14</v>
      </c>
      <c r="B19" s="20" t="s">
        <v>7</v>
      </c>
      <c r="C19">
        <v>2467</v>
      </c>
    </row>
    <row r="20" spans="1:3" x14ac:dyDescent="0.35">
      <c r="A20" t="s">
        <v>14</v>
      </c>
      <c r="B20" s="20" t="s">
        <v>8</v>
      </c>
      <c r="C20">
        <v>2383</v>
      </c>
    </row>
    <row r="21" spans="1:3" x14ac:dyDescent="0.35">
      <c r="A21" t="s">
        <v>14</v>
      </c>
      <c r="B21" s="20" t="s">
        <v>9</v>
      </c>
      <c r="C21">
        <v>2190</v>
      </c>
    </row>
    <row r="22" spans="1:3" x14ac:dyDescent="0.35">
      <c r="A22" t="s">
        <v>14</v>
      </c>
      <c r="B22" s="20" t="s">
        <v>10</v>
      </c>
      <c r="C22">
        <v>1873</v>
      </c>
    </row>
    <row r="23" spans="1:3" x14ac:dyDescent="0.35">
      <c r="A23" t="s">
        <v>14</v>
      </c>
      <c r="B23" s="20" t="s">
        <v>11</v>
      </c>
      <c r="C23">
        <v>1513</v>
      </c>
    </row>
    <row r="24" spans="1:3" x14ac:dyDescent="0.35">
      <c r="A24" t="s">
        <v>14</v>
      </c>
      <c r="B24" s="20" t="s">
        <v>12</v>
      </c>
      <c r="C24">
        <v>1380</v>
      </c>
    </row>
    <row r="25" spans="1:3" x14ac:dyDescent="0.35">
      <c r="A25" t="s">
        <v>14</v>
      </c>
      <c r="B25" s="20" t="s">
        <v>13</v>
      </c>
      <c r="C25">
        <v>1152</v>
      </c>
    </row>
    <row r="26" spans="1:3" x14ac:dyDescent="0.35">
      <c r="A26" t="s">
        <v>15</v>
      </c>
      <c r="B26" s="20" t="s">
        <v>2</v>
      </c>
      <c r="C26">
        <v>858</v>
      </c>
    </row>
    <row r="27" spans="1:3" x14ac:dyDescent="0.35">
      <c r="A27" t="s">
        <v>15</v>
      </c>
      <c r="B27" s="20" t="s">
        <v>36</v>
      </c>
      <c r="C27">
        <v>730</v>
      </c>
    </row>
    <row r="28" spans="1:3" x14ac:dyDescent="0.35">
      <c r="A28" t="s">
        <v>15</v>
      </c>
      <c r="B28" s="20" t="s">
        <v>37</v>
      </c>
      <c r="C28">
        <v>590</v>
      </c>
    </row>
    <row r="29" spans="1:3" x14ac:dyDescent="0.35">
      <c r="A29" t="s">
        <v>15</v>
      </c>
      <c r="B29" s="20" t="s">
        <v>38</v>
      </c>
      <c r="C29">
        <v>488</v>
      </c>
    </row>
    <row r="30" spans="1:3" x14ac:dyDescent="0.35">
      <c r="A30" t="s">
        <v>15</v>
      </c>
      <c r="B30" s="20" t="s">
        <v>39</v>
      </c>
      <c r="C30">
        <v>408</v>
      </c>
    </row>
    <row r="31" spans="1:3" x14ac:dyDescent="0.35">
      <c r="A31" t="s">
        <v>15</v>
      </c>
      <c r="B31" s="20" t="s">
        <v>40</v>
      </c>
      <c r="C31">
        <v>401</v>
      </c>
    </row>
    <row r="32" spans="1:3" x14ac:dyDescent="0.35">
      <c r="A32" t="s">
        <v>15</v>
      </c>
      <c r="B32" s="20" t="s">
        <v>41</v>
      </c>
      <c r="C32">
        <v>378</v>
      </c>
    </row>
    <row r="33" spans="1:3" x14ac:dyDescent="0.35">
      <c r="A33" t="s">
        <v>15</v>
      </c>
      <c r="B33" s="20" t="s">
        <v>42</v>
      </c>
      <c r="C33">
        <v>547</v>
      </c>
    </row>
    <row r="34" spans="1:3" x14ac:dyDescent="0.35">
      <c r="A34" t="s">
        <v>15</v>
      </c>
      <c r="B34" s="20" t="s">
        <v>43</v>
      </c>
      <c r="C34">
        <v>776</v>
      </c>
    </row>
    <row r="35" spans="1:3" x14ac:dyDescent="0.35">
      <c r="A35" t="s">
        <v>15</v>
      </c>
      <c r="B35" s="20" t="s">
        <v>44</v>
      </c>
      <c r="C35">
        <v>1017</v>
      </c>
    </row>
    <row r="36" spans="1:3" x14ac:dyDescent="0.35">
      <c r="A36" t="s">
        <v>15</v>
      </c>
      <c r="B36" s="20" t="s">
        <v>45</v>
      </c>
      <c r="C36">
        <v>1208</v>
      </c>
    </row>
    <row r="37" spans="1:3" x14ac:dyDescent="0.35">
      <c r="A37" t="s">
        <v>15</v>
      </c>
      <c r="B37" s="20" t="s">
        <v>46</v>
      </c>
      <c r="C37">
        <v>1471</v>
      </c>
    </row>
    <row r="38" spans="1:3" x14ac:dyDescent="0.35">
      <c r="A38" t="s">
        <v>15</v>
      </c>
      <c r="B38" s="20" t="s">
        <v>47</v>
      </c>
      <c r="C38">
        <v>1739</v>
      </c>
    </row>
    <row r="39" spans="1:3" x14ac:dyDescent="0.35">
      <c r="A39" t="s">
        <v>15</v>
      </c>
      <c r="B39" s="20" t="s">
        <v>3</v>
      </c>
      <c r="C39">
        <v>1794</v>
      </c>
    </row>
    <row r="40" spans="1:3" x14ac:dyDescent="0.35">
      <c r="A40" t="s">
        <v>15</v>
      </c>
      <c r="B40" s="20" t="s">
        <v>4</v>
      </c>
      <c r="C40">
        <v>1737</v>
      </c>
    </row>
    <row r="41" spans="1:3" x14ac:dyDescent="0.35">
      <c r="A41" t="s">
        <v>15</v>
      </c>
      <c r="B41" s="20" t="s">
        <v>5</v>
      </c>
      <c r="C41">
        <v>1779</v>
      </c>
    </row>
    <row r="42" spans="1:3" x14ac:dyDescent="0.35">
      <c r="A42" t="s">
        <v>15</v>
      </c>
      <c r="B42" s="20" t="s">
        <v>6</v>
      </c>
      <c r="C42">
        <v>2123</v>
      </c>
    </row>
    <row r="43" spans="1:3" x14ac:dyDescent="0.35">
      <c r="A43" t="s">
        <v>15</v>
      </c>
      <c r="B43" s="20" t="s">
        <v>7</v>
      </c>
      <c r="C43">
        <v>2471</v>
      </c>
    </row>
    <row r="44" spans="1:3" x14ac:dyDescent="0.35">
      <c r="A44" t="s">
        <v>15</v>
      </c>
      <c r="B44" s="20" t="s">
        <v>8</v>
      </c>
      <c r="C44">
        <v>2294</v>
      </c>
    </row>
    <row r="45" spans="1:3" x14ac:dyDescent="0.35">
      <c r="A45" t="s">
        <v>15</v>
      </c>
      <c r="B45" s="20" t="s">
        <v>9</v>
      </c>
      <c r="C45">
        <v>2223</v>
      </c>
    </row>
    <row r="46" spans="1:3" x14ac:dyDescent="0.35">
      <c r="A46" t="s">
        <v>15</v>
      </c>
      <c r="B46" s="20" t="s">
        <v>10</v>
      </c>
      <c r="C46">
        <v>1854</v>
      </c>
    </row>
    <row r="47" spans="1:3" x14ac:dyDescent="0.35">
      <c r="A47" t="s">
        <v>15</v>
      </c>
      <c r="B47" s="20" t="s">
        <v>11</v>
      </c>
      <c r="C47">
        <v>1571</v>
      </c>
    </row>
    <row r="48" spans="1:3" x14ac:dyDescent="0.35">
      <c r="A48" t="s">
        <v>15</v>
      </c>
      <c r="B48" s="20" t="s">
        <v>12</v>
      </c>
      <c r="C48">
        <v>1274</v>
      </c>
    </row>
    <row r="49" spans="1:3" x14ac:dyDescent="0.35">
      <c r="A49" t="s">
        <v>15</v>
      </c>
      <c r="B49" s="20" t="s">
        <v>13</v>
      </c>
      <c r="C49">
        <v>1071</v>
      </c>
    </row>
    <row r="50" spans="1:3" x14ac:dyDescent="0.35">
      <c r="A50" t="s">
        <v>16</v>
      </c>
      <c r="B50" s="20" t="s">
        <v>2</v>
      </c>
      <c r="C50">
        <v>825</v>
      </c>
    </row>
    <row r="51" spans="1:3" x14ac:dyDescent="0.35">
      <c r="A51" t="s">
        <v>16</v>
      </c>
      <c r="B51" s="20" t="s">
        <v>36</v>
      </c>
      <c r="C51">
        <v>681</v>
      </c>
    </row>
    <row r="52" spans="1:3" x14ac:dyDescent="0.35">
      <c r="A52" t="s">
        <v>16</v>
      </c>
      <c r="B52" s="20" t="s">
        <v>37</v>
      </c>
      <c r="C52">
        <v>565</v>
      </c>
    </row>
    <row r="53" spans="1:3" x14ac:dyDescent="0.35">
      <c r="A53" t="s">
        <v>16</v>
      </c>
      <c r="B53" s="20" t="s">
        <v>38</v>
      </c>
      <c r="C53">
        <v>516</v>
      </c>
    </row>
    <row r="54" spans="1:3" x14ac:dyDescent="0.35">
      <c r="A54" t="s">
        <v>16</v>
      </c>
      <c r="B54" s="20" t="s">
        <v>39</v>
      </c>
      <c r="C54">
        <v>406</v>
      </c>
    </row>
    <row r="55" spans="1:3" x14ac:dyDescent="0.35">
      <c r="A55" t="s">
        <v>16</v>
      </c>
      <c r="B55" s="20" t="s">
        <v>40</v>
      </c>
      <c r="C55">
        <v>401</v>
      </c>
    </row>
    <row r="56" spans="1:3" x14ac:dyDescent="0.35">
      <c r="A56" t="s">
        <v>16</v>
      </c>
      <c r="B56" s="20" t="s">
        <v>41</v>
      </c>
      <c r="C56">
        <v>419</v>
      </c>
    </row>
    <row r="57" spans="1:3" x14ac:dyDescent="0.35">
      <c r="A57" t="s">
        <v>16</v>
      </c>
      <c r="B57" s="20" t="s">
        <v>42</v>
      </c>
      <c r="C57">
        <v>601</v>
      </c>
    </row>
    <row r="58" spans="1:3" x14ac:dyDescent="0.35">
      <c r="A58" t="s">
        <v>16</v>
      </c>
      <c r="B58" s="20" t="s">
        <v>43</v>
      </c>
      <c r="C58">
        <v>812</v>
      </c>
    </row>
    <row r="59" spans="1:3" x14ac:dyDescent="0.35">
      <c r="A59" t="s">
        <v>16</v>
      </c>
      <c r="B59" s="20" t="s">
        <v>44</v>
      </c>
      <c r="C59">
        <v>1035</v>
      </c>
    </row>
    <row r="60" spans="1:3" x14ac:dyDescent="0.35">
      <c r="A60" t="s">
        <v>16</v>
      </c>
      <c r="B60" s="20" t="s">
        <v>45</v>
      </c>
      <c r="C60">
        <v>1167</v>
      </c>
    </row>
    <row r="61" spans="1:3" x14ac:dyDescent="0.35">
      <c r="A61" t="s">
        <v>16</v>
      </c>
      <c r="B61" s="20" t="s">
        <v>46</v>
      </c>
      <c r="C61">
        <v>1458</v>
      </c>
    </row>
    <row r="62" spans="1:3" x14ac:dyDescent="0.35">
      <c r="A62" t="s">
        <v>16</v>
      </c>
      <c r="B62" s="20" t="s">
        <v>47</v>
      </c>
      <c r="C62">
        <v>1687</v>
      </c>
    </row>
    <row r="63" spans="1:3" x14ac:dyDescent="0.35">
      <c r="A63" t="s">
        <v>16</v>
      </c>
      <c r="B63" s="20" t="s">
        <v>3</v>
      </c>
      <c r="C63">
        <v>1769</v>
      </c>
    </row>
    <row r="64" spans="1:3" x14ac:dyDescent="0.35">
      <c r="A64" t="s">
        <v>16</v>
      </c>
      <c r="B64" s="20" t="s">
        <v>4</v>
      </c>
      <c r="C64">
        <v>1537</v>
      </c>
    </row>
    <row r="65" spans="1:3" x14ac:dyDescent="0.35">
      <c r="A65" t="s">
        <v>16</v>
      </c>
      <c r="B65" s="20" t="s">
        <v>5</v>
      </c>
      <c r="C65">
        <v>1730</v>
      </c>
    </row>
    <row r="66" spans="1:3" x14ac:dyDescent="0.35">
      <c r="A66" t="s">
        <v>16</v>
      </c>
      <c r="B66" s="20" t="s">
        <v>6</v>
      </c>
      <c r="C66">
        <v>1998</v>
      </c>
    </row>
    <row r="67" spans="1:3" x14ac:dyDescent="0.35">
      <c r="A67" t="s">
        <v>16</v>
      </c>
      <c r="B67" s="20" t="s">
        <v>7</v>
      </c>
      <c r="C67">
        <v>2339</v>
      </c>
    </row>
    <row r="68" spans="1:3" x14ac:dyDescent="0.35">
      <c r="A68" t="s">
        <v>16</v>
      </c>
      <c r="B68" s="20" t="s">
        <v>8</v>
      </c>
      <c r="C68">
        <v>2235</v>
      </c>
    </row>
    <row r="69" spans="1:3" x14ac:dyDescent="0.35">
      <c r="A69" t="s">
        <v>16</v>
      </c>
      <c r="B69" s="20" t="s">
        <v>9</v>
      </c>
      <c r="C69">
        <v>2090</v>
      </c>
    </row>
    <row r="70" spans="1:3" x14ac:dyDescent="0.35">
      <c r="A70" t="s">
        <v>16</v>
      </c>
      <c r="B70" s="20" t="s">
        <v>10</v>
      </c>
      <c r="C70">
        <v>1690</v>
      </c>
    </row>
    <row r="71" spans="1:3" x14ac:dyDescent="0.35">
      <c r="A71" t="s">
        <v>16</v>
      </c>
      <c r="B71" s="20" t="s">
        <v>11</v>
      </c>
      <c r="C71">
        <v>1474</v>
      </c>
    </row>
    <row r="72" spans="1:3" x14ac:dyDescent="0.35">
      <c r="A72" t="s">
        <v>16</v>
      </c>
      <c r="B72" s="20" t="s">
        <v>12</v>
      </c>
      <c r="C72">
        <v>1261</v>
      </c>
    </row>
    <row r="73" spans="1:3" x14ac:dyDescent="0.35">
      <c r="A73" t="s">
        <v>16</v>
      </c>
      <c r="B73" s="20" t="s">
        <v>13</v>
      </c>
      <c r="C73">
        <v>978</v>
      </c>
    </row>
    <row r="74" spans="1:3" x14ac:dyDescent="0.35">
      <c r="A74" t="s">
        <v>17</v>
      </c>
      <c r="B74" s="20" t="s">
        <v>2</v>
      </c>
      <c r="C74">
        <v>758</v>
      </c>
    </row>
    <row r="75" spans="1:3" x14ac:dyDescent="0.35">
      <c r="A75" t="s">
        <v>17</v>
      </c>
      <c r="B75" s="20" t="s">
        <v>36</v>
      </c>
      <c r="C75">
        <v>615</v>
      </c>
    </row>
    <row r="76" spans="1:3" x14ac:dyDescent="0.35">
      <c r="A76" t="s">
        <v>17</v>
      </c>
      <c r="B76" s="20" t="s">
        <v>37</v>
      </c>
      <c r="C76">
        <v>492</v>
      </c>
    </row>
    <row r="77" spans="1:3" x14ac:dyDescent="0.35">
      <c r="A77" t="s">
        <v>17</v>
      </c>
      <c r="B77" s="20" t="s">
        <v>38</v>
      </c>
      <c r="C77">
        <v>435</v>
      </c>
    </row>
    <row r="78" spans="1:3" x14ac:dyDescent="0.35">
      <c r="A78" t="s">
        <v>17</v>
      </c>
      <c r="B78" s="20" t="s">
        <v>39</v>
      </c>
      <c r="C78">
        <v>392</v>
      </c>
    </row>
    <row r="79" spans="1:3" x14ac:dyDescent="0.35">
      <c r="A79" t="s">
        <v>17</v>
      </c>
      <c r="B79" s="20" t="s">
        <v>40</v>
      </c>
      <c r="C79">
        <v>315</v>
      </c>
    </row>
    <row r="80" spans="1:3" x14ac:dyDescent="0.35">
      <c r="A80" t="s">
        <v>17</v>
      </c>
      <c r="B80" s="20" t="s">
        <v>41</v>
      </c>
      <c r="C80">
        <v>396</v>
      </c>
    </row>
    <row r="81" spans="1:3" x14ac:dyDescent="0.35">
      <c r="A81" t="s">
        <v>17</v>
      </c>
      <c r="B81" s="20" t="s">
        <v>42</v>
      </c>
      <c r="C81">
        <v>545</v>
      </c>
    </row>
    <row r="82" spans="1:3" x14ac:dyDescent="0.35">
      <c r="A82" t="s">
        <v>17</v>
      </c>
      <c r="B82" s="20" t="s">
        <v>43</v>
      </c>
      <c r="C82">
        <v>776</v>
      </c>
    </row>
    <row r="83" spans="1:3" x14ac:dyDescent="0.35">
      <c r="A83" t="s">
        <v>17</v>
      </c>
      <c r="B83" s="20" t="s">
        <v>44</v>
      </c>
      <c r="C83">
        <v>949</v>
      </c>
    </row>
    <row r="84" spans="1:3" x14ac:dyDescent="0.35">
      <c r="A84" t="s">
        <v>17</v>
      </c>
      <c r="B84" s="20" t="s">
        <v>45</v>
      </c>
      <c r="C84">
        <v>1205</v>
      </c>
    </row>
    <row r="85" spans="1:3" x14ac:dyDescent="0.35">
      <c r="A85" t="s">
        <v>17</v>
      </c>
      <c r="B85" s="20" t="s">
        <v>46</v>
      </c>
      <c r="C85">
        <v>1387</v>
      </c>
    </row>
    <row r="86" spans="1:3" x14ac:dyDescent="0.35">
      <c r="A86" t="s">
        <v>17</v>
      </c>
      <c r="B86" s="20" t="s">
        <v>47</v>
      </c>
      <c r="C86">
        <v>1762</v>
      </c>
    </row>
    <row r="87" spans="1:3" x14ac:dyDescent="0.35">
      <c r="A87" t="s">
        <v>17</v>
      </c>
      <c r="B87" s="20" t="s">
        <v>3</v>
      </c>
      <c r="C87">
        <v>1605</v>
      </c>
    </row>
    <row r="88" spans="1:3" x14ac:dyDescent="0.35">
      <c r="A88" t="s">
        <v>17</v>
      </c>
      <c r="B88" s="20" t="s">
        <v>4</v>
      </c>
      <c r="C88">
        <v>1624</v>
      </c>
    </row>
    <row r="89" spans="1:3" x14ac:dyDescent="0.35">
      <c r="A89" t="s">
        <v>17</v>
      </c>
      <c r="B89" s="20" t="s">
        <v>5</v>
      </c>
      <c r="C89">
        <v>1684</v>
      </c>
    </row>
    <row r="90" spans="1:3" x14ac:dyDescent="0.35">
      <c r="A90" t="s">
        <v>17</v>
      </c>
      <c r="B90" s="20" t="s">
        <v>6</v>
      </c>
      <c r="C90">
        <v>1881</v>
      </c>
    </row>
    <row r="91" spans="1:3" x14ac:dyDescent="0.35">
      <c r="A91" t="s">
        <v>17</v>
      </c>
      <c r="B91" s="20" t="s">
        <v>7</v>
      </c>
      <c r="C91">
        <v>2246</v>
      </c>
    </row>
    <row r="92" spans="1:3" x14ac:dyDescent="0.35">
      <c r="A92" t="s">
        <v>17</v>
      </c>
      <c r="B92" s="20" t="s">
        <v>8</v>
      </c>
      <c r="C92">
        <v>2267</v>
      </c>
    </row>
    <row r="93" spans="1:3" x14ac:dyDescent="0.35">
      <c r="A93" t="s">
        <v>17</v>
      </c>
      <c r="B93" s="20" t="s">
        <v>9</v>
      </c>
      <c r="C93">
        <v>2005</v>
      </c>
    </row>
    <row r="94" spans="1:3" x14ac:dyDescent="0.35">
      <c r="A94" t="s">
        <v>17</v>
      </c>
      <c r="B94" s="20" t="s">
        <v>10</v>
      </c>
      <c r="C94">
        <v>1746</v>
      </c>
    </row>
    <row r="95" spans="1:3" x14ac:dyDescent="0.35">
      <c r="A95" t="s">
        <v>17</v>
      </c>
      <c r="B95" s="20" t="s">
        <v>11</v>
      </c>
      <c r="C95">
        <v>1385</v>
      </c>
    </row>
    <row r="96" spans="1:3" x14ac:dyDescent="0.35">
      <c r="A96" t="s">
        <v>17</v>
      </c>
      <c r="B96" s="20" t="s">
        <v>12</v>
      </c>
      <c r="C96">
        <v>1157</v>
      </c>
    </row>
    <row r="97" spans="1:5" x14ac:dyDescent="0.35">
      <c r="A97" t="s">
        <v>17</v>
      </c>
      <c r="B97" s="20" t="s">
        <v>13</v>
      </c>
      <c r="C97">
        <v>986</v>
      </c>
    </row>
    <row r="98" spans="1:5" x14ac:dyDescent="0.35">
      <c r="A98" t="s">
        <v>18</v>
      </c>
      <c r="B98" s="20" t="s">
        <v>2</v>
      </c>
      <c r="C98">
        <v>736</v>
      </c>
      <c r="E98" s="20"/>
    </row>
    <row r="99" spans="1:5" x14ac:dyDescent="0.35">
      <c r="A99" t="s">
        <v>18</v>
      </c>
      <c r="B99" s="20" t="s">
        <v>36</v>
      </c>
      <c r="C99">
        <v>644</v>
      </c>
      <c r="E99" s="20"/>
    </row>
    <row r="100" spans="1:5" x14ac:dyDescent="0.35">
      <c r="A100" t="s">
        <v>18</v>
      </c>
      <c r="B100" s="20" t="s">
        <v>37</v>
      </c>
      <c r="C100">
        <v>494</v>
      </c>
      <c r="E100" s="20"/>
    </row>
    <row r="101" spans="1:5" x14ac:dyDescent="0.35">
      <c r="A101" t="s">
        <v>18</v>
      </c>
      <c r="B101" s="20" t="s">
        <v>38</v>
      </c>
      <c r="C101">
        <v>422</v>
      </c>
      <c r="E101" s="20"/>
    </row>
    <row r="102" spans="1:5" x14ac:dyDescent="0.35">
      <c r="A102" t="s">
        <v>18</v>
      </c>
      <c r="B102" s="20" t="s">
        <v>39</v>
      </c>
      <c r="C102">
        <v>388</v>
      </c>
      <c r="E102" s="20"/>
    </row>
    <row r="103" spans="1:5" x14ac:dyDescent="0.35">
      <c r="A103" t="s">
        <v>18</v>
      </c>
      <c r="B103" s="20" t="s">
        <v>40</v>
      </c>
      <c r="C103">
        <v>325</v>
      </c>
      <c r="E103" s="20"/>
    </row>
    <row r="104" spans="1:5" x14ac:dyDescent="0.35">
      <c r="A104" t="s">
        <v>18</v>
      </c>
      <c r="B104" s="20" t="s">
        <v>41</v>
      </c>
      <c r="C104">
        <v>367</v>
      </c>
      <c r="E104" s="20"/>
    </row>
    <row r="105" spans="1:5" x14ac:dyDescent="0.35">
      <c r="A105" t="s">
        <v>18</v>
      </c>
      <c r="B105" s="20" t="s">
        <v>42</v>
      </c>
      <c r="C105">
        <v>548</v>
      </c>
      <c r="E105" s="20"/>
    </row>
    <row r="106" spans="1:5" x14ac:dyDescent="0.35">
      <c r="A106" t="s">
        <v>18</v>
      </c>
      <c r="B106" s="20" t="s">
        <v>43</v>
      </c>
      <c r="C106">
        <v>733</v>
      </c>
      <c r="E106" s="20"/>
    </row>
    <row r="107" spans="1:5" x14ac:dyDescent="0.35">
      <c r="A107" t="s">
        <v>18</v>
      </c>
      <c r="B107" s="20" t="s">
        <v>44</v>
      </c>
      <c r="C107">
        <v>979</v>
      </c>
      <c r="E107" s="20"/>
    </row>
    <row r="108" spans="1:5" x14ac:dyDescent="0.35">
      <c r="A108" t="s">
        <v>18</v>
      </c>
      <c r="B108" s="20" t="s">
        <v>45</v>
      </c>
      <c r="C108">
        <v>1138</v>
      </c>
      <c r="E108" s="20"/>
    </row>
    <row r="109" spans="1:5" x14ac:dyDescent="0.35">
      <c r="A109" t="s">
        <v>18</v>
      </c>
      <c r="B109" s="20" t="s">
        <v>46</v>
      </c>
      <c r="C109">
        <v>1341</v>
      </c>
      <c r="E109" s="20"/>
    </row>
    <row r="110" spans="1:5" x14ac:dyDescent="0.35">
      <c r="A110" t="s">
        <v>18</v>
      </c>
      <c r="B110" s="20" t="s">
        <v>47</v>
      </c>
      <c r="C110">
        <v>1549</v>
      </c>
      <c r="E110" s="20"/>
    </row>
    <row r="111" spans="1:5" x14ac:dyDescent="0.35">
      <c r="A111" t="s">
        <v>18</v>
      </c>
      <c r="B111" s="20" t="s">
        <v>3</v>
      </c>
      <c r="C111">
        <v>1675</v>
      </c>
      <c r="E111" s="20"/>
    </row>
    <row r="112" spans="1:5" x14ac:dyDescent="0.35">
      <c r="A112" t="s">
        <v>18</v>
      </c>
      <c r="B112" s="20" t="s">
        <v>4</v>
      </c>
      <c r="C112">
        <v>1525</v>
      </c>
      <c r="E112" s="20"/>
    </row>
    <row r="113" spans="1:5" x14ac:dyDescent="0.35">
      <c r="A113" t="s">
        <v>18</v>
      </c>
      <c r="B113" s="20" t="s">
        <v>5</v>
      </c>
      <c r="C113">
        <v>1578</v>
      </c>
      <c r="E113" s="20"/>
    </row>
    <row r="114" spans="1:5" x14ac:dyDescent="0.35">
      <c r="A114" t="s">
        <v>18</v>
      </c>
      <c r="B114" s="20" t="s">
        <v>6</v>
      </c>
      <c r="C114">
        <v>1948</v>
      </c>
      <c r="E114" s="20"/>
    </row>
    <row r="115" spans="1:5" x14ac:dyDescent="0.35">
      <c r="A115" t="s">
        <v>18</v>
      </c>
      <c r="B115" s="20" t="s">
        <v>7</v>
      </c>
      <c r="C115">
        <v>2287</v>
      </c>
      <c r="E115" s="20"/>
    </row>
    <row r="116" spans="1:5" x14ac:dyDescent="0.35">
      <c r="A116" t="s">
        <v>18</v>
      </c>
      <c r="B116" s="20" t="s">
        <v>8</v>
      </c>
      <c r="C116">
        <v>2287</v>
      </c>
      <c r="E116" s="20"/>
    </row>
    <row r="117" spans="1:5" x14ac:dyDescent="0.35">
      <c r="A117" t="s">
        <v>18</v>
      </c>
      <c r="B117" s="20" t="s">
        <v>9</v>
      </c>
      <c r="C117">
        <v>1989</v>
      </c>
      <c r="E117" s="20"/>
    </row>
    <row r="118" spans="1:5" x14ac:dyDescent="0.35">
      <c r="A118" t="s">
        <v>18</v>
      </c>
      <c r="B118" s="20" t="s">
        <v>10</v>
      </c>
      <c r="C118">
        <v>1768</v>
      </c>
      <c r="E118" s="20"/>
    </row>
    <row r="119" spans="1:5" x14ac:dyDescent="0.35">
      <c r="A119" t="s">
        <v>18</v>
      </c>
      <c r="B119" s="20" t="s">
        <v>11</v>
      </c>
      <c r="C119">
        <v>1443</v>
      </c>
      <c r="E119" s="20"/>
    </row>
    <row r="120" spans="1:5" x14ac:dyDescent="0.35">
      <c r="A120" t="s">
        <v>18</v>
      </c>
      <c r="B120" s="20" t="s">
        <v>12</v>
      </c>
      <c r="C120">
        <v>1193</v>
      </c>
      <c r="E120" s="20"/>
    </row>
    <row r="121" spans="1:5" x14ac:dyDescent="0.35">
      <c r="A121" t="s">
        <v>18</v>
      </c>
      <c r="B121" s="20" t="s">
        <v>13</v>
      </c>
      <c r="C121">
        <v>964</v>
      </c>
      <c r="E121" s="20"/>
    </row>
    <row r="122" spans="1:5" x14ac:dyDescent="0.35">
      <c r="A122" t="s">
        <v>34</v>
      </c>
      <c r="B122" s="20" t="s">
        <v>2</v>
      </c>
      <c r="C122">
        <v>762</v>
      </c>
      <c r="E122" s="20"/>
    </row>
    <row r="123" spans="1:5" x14ac:dyDescent="0.35">
      <c r="A123" t="s">
        <v>34</v>
      </c>
      <c r="B123" s="20" t="s">
        <v>36</v>
      </c>
      <c r="C123">
        <v>631</v>
      </c>
      <c r="E123" s="20"/>
    </row>
    <row r="124" spans="1:5" x14ac:dyDescent="0.35">
      <c r="A124" t="s">
        <v>34</v>
      </c>
      <c r="B124" s="20" t="s">
        <v>37</v>
      </c>
      <c r="C124">
        <v>475</v>
      </c>
      <c r="E124" s="20"/>
    </row>
    <row r="125" spans="1:5" x14ac:dyDescent="0.35">
      <c r="A125" t="s">
        <v>34</v>
      </c>
      <c r="B125" s="20" t="s">
        <v>38</v>
      </c>
      <c r="C125">
        <v>421</v>
      </c>
      <c r="E125" s="20"/>
    </row>
    <row r="126" spans="1:5" x14ac:dyDescent="0.35">
      <c r="A126" t="s">
        <v>34</v>
      </c>
      <c r="B126" s="20" t="s">
        <v>39</v>
      </c>
      <c r="C126">
        <v>364</v>
      </c>
      <c r="E126" s="20"/>
    </row>
    <row r="127" spans="1:5" x14ac:dyDescent="0.35">
      <c r="A127" t="s">
        <v>34</v>
      </c>
      <c r="B127" s="20" t="s">
        <v>40</v>
      </c>
      <c r="C127">
        <v>364</v>
      </c>
      <c r="E127" s="20"/>
    </row>
    <row r="128" spans="1:5" x14ac:dyDescent="0.35">
      <c r="A128" t="s">
        <v>34</v>
      </c>
      <c r="B128" s="20" t="s">
        <v>41</v>
      </c>
      <c r="C128">
        <v>349</v>
      </c>
      <c r="E128" s="20"/>
    </row>
    <row r="129" spans="1:5" x14ac:dyDescent="0.35">
      <c r="A129" t="s">
        <v>34</v>
      </c>
      <c r="B129" s="20" t="s">
        <v>42</v>
      </c>
      <c r="C129">
        <v>535</v>
      </c>
      <c r="E129" s="20"/>
    </row>
    <row r="130" spans="1:5" x14ac:dyDescent="0.35">
      <c r="A130" t="s">
        <v>34</v>
      </c>
      <c r="B130" s="20" t="s">
        <v>43</v>
      </c>
      <c r="C130">
        <v>713</v>
      </c>
      <c r="E130" s="20"/>
    </row>
    <row r="131" spans="1:5" x14ac:dyDescent="0.35">
      <c r="A131" t="s">
        <v>34</v>
      </c>
      <c r="B131" s="20" t="s">
        <v>44</v>
      </c>
      <c r="C131">
        <v>968</v>
      </c>
      <c r="E131" s="20"/>
    </row>
    <row r="132" spans="1:5" x14ac:dyDescent="0.35">
      <c r="A132" t="s">
        <v>34</v>
      </c>
      <c r="B132" s="20" t="s">
        <v>45</v>
      </c>
      <c r="C132">
        <v>1131</v>
      </c>
      <c r="E132" s="20"/>
    </row>
    <row r="133" spans="1:5" x14ac:dyDescent="0.35">
      <c r="A133" t="s">
        <v>34</v>
      </c>
      <c r="B133" s="20" t="s">
        <v>46</v>
      </c>
      <c r="C133">
        <v>1382</v>
      </c>
      <c r="E133" s="20"/>
    </row>
    <row r="134" spans="1:5" x14ac:dyDescent="0.35">
      <c r="A134" t="s">
        <v>34</v>
      </c>
      <c r="B134" s="20" t="s">
        <v>47</v>
      </c>
      <c r="C134">
        <v>1565</v>
      </c>
      <c r="E134" s="20"/>
    </row>
    <row r="135" spans="1:5" x14ac:dyDescent="0.35">
      <c r="A135" t="s">
        <v>34</v>
      </c>
      <c r="B135" s="20" t="s">
        <v>3</v>
      </c>
      <c r="C135">
        <v>1699</v>
      </c>
      <c r="E135" s="20"/>
    </row>
    <row r="136" spans="1:5" x14ac:dyDescent="0.35">
      <c r="A136" t="s">
        <v>34</v>
      </c>
      <c r="B136" s="20" t="s">
        <v>4</v>
      </c>
      <c r="C136">
        <v>1514</v>
      </c>
      <c r="E136" s="20"/>
    </row>
    <row r="137" spans="1:5" x14ac:dyDescent="0.35">
      <c r="A137" t="s">
        <v>34</v>
      </c>
      <c r="B137" s="20" t="s">
        <v>5</v>
      </c>
      <c r="C137">
        <v>1637</v>
      </c>
      <c r="E137" s="20"/>
    </row>
    <row r="138" spans="1:5" x14ac:dyDescent="0.35">
      <c r="A138" t="s">
        <v>34</v>
      </c>
      <c r="B138" s="20" t="s">
        <v>6</v>
      </c>
      <c r="C138">
        <v>1954</v>
      </c>
      <c r="E138" s="20"/>
    </row>
    <row r="139" spans="1:5" x14ac:dyDescent="0.35">
      <c r="A139" t="s">
        <v>34</v>
      </c>
      <c r="B139" s="20" t="s">
        <v>7</v>
      </c>
      <c r="C139">
        <v>2205</v>
      </c>
      <c r="E139" s="20"/>
    </row>
    <row r="140" spans="1:5" x14ac:dyDescent="0.35">
      <c r="A140" t="s">
        <v>34</v>
      </c>
      <c r="B140" s="20" t="s">
        <v>8</v>
      </c>
      <c r="C140">
        <v>2280</v>
      </c>
      <c r="E140" s="20"/>
    </row>
    <row r="141" spans="1:5" x14ac:dyDescent="0.35">
      <c r="A141" t="s">
        <v>34</v>
      </c>
      <c r="B141" s="20" t="s">
        <v>9</v>
      </c>
      <c r="C141">
        <v>2117</v>
      </c>
      <c r="E141" s="20"/>
    </row>
    <row r="142" spans="1:5" x14ac:dyDescent="0.35">
      <c r="A142" t="s">
        <v>34</v>
      </c>
      <c r="B142" s="20" t="s">
        <v>10</v>
      </c>
      <c r="C142">
        <v>1701</v>
      </c>
      <c r="E142" s="20"/>
    </row>
    <row r="143" spans="1:5" x14ac:dyDescent="0.35">
      <c r="A143" t="s">
        <v>34</v>
      </c>
      <c r="B143" s="20" t="s">
        <v>11</v>
      </c>
      <c r="C143">
        <v>1478</v>
      </c>
      <c r="E143" s="20"/>
    </row>
    <row r="144" spans="1:5" x14ac:dyDescent="0.35">
      <c r="A144" t="s">
        <v>34</v>
      </c>
      <c r="B144" s="20" t="s">
        <v>12</v>
      </c>
      <c r="C144">
        <v>1167</v>
      </c>
      <c r="E144" s="20"/>
    </row>
    <row r="145" spans="1:5" x14ac:dyDescent="0.35">
      <c r="A145" t="s">
        <v>34</v>
      </c>
      <c r="B145" s="20" t="s">
        <v>13</v>
      </c>
      <c r="C145">
        <v>943</v>
      </c>
      <c r="E145" s="20"/>
    </row>
    <row r="146" spans="1:5" x14ac:dyDescent="0.35">
      <c r="A146" t="s">
        <v>48</v>
      </c>
      <c r="B146" s="20" t="s">
        <v>2</v>
      </c>
      <c r="C146">
        <v>730</v>
      </c>
      <c r="E146" s="20"/>
    </row>
    <row r="147" spans="1:5" x14ac:dyDescent="0.35">
      <c r="A147" t="s">
        <v>48</v>
      </c>
      <c r="B147" s="20" t="s">
        <v>36</v>
      </c>
      <c r="C147">
        <v>607</v>
      </c>
      <c r="E147" s="20"/>
    </row>
    <row r="148" spans="1:5" x14ac:dyDescent="0.35">
      <c r="A148" t="s">
        <v>48</v>
      </c>
      <c r="B148" s="20" t="s">
        <v>37</v>
      </c>
      <c r="C148">
        <v>502</v>
      </c>
      <c r="E148" s="20"/>
    </row>
    <row r="149" spans="1:5" x14ac:dyDescent="0.35">
      <c r="A149" t="s">
        <v>48</v>
      </c>
      <c r="B149" s="20" t="s">
        <v>38</v>
      </c>
      <c r="C149">
        <v>378</v>
      </c>
      <c r="E149" s="20"/>
    </row>
    <row r="150" spans="1:5" x14ac:dyDescent="0.35">
      <c r="A150" t="s">
        <v>48</v>
      </c>
      <c r="B150" s="20" t="s">
        <v>39</v>
      </c>
      <c r="C150">
        <v>342</v>
      </c>
      <c r="E150" s="20"/>
    </row>
    <row r="151" spans="1:5" x14ac:dyDescent="0.35">
      <c r="A151" t="s">
        <v>48</v>
      </c>
      <c r="B151" s="20" t="s">
        <v>40</v>
      </c>
      <c r="C151">
        <v>319</v>
      </c>
      <c r="E151" s="20"/>
    </row>
    <row r="152" spans="1:5" x14ac:dyDescent="0.35">
      <c r="A152" t="s">
        <v>48</v>
      </c>
      <c r="B152" s="20" t="s">
        <v>41</v>
      </c>
      <c r="C152">
        <v>383</v>
      </c>
      <c r="E152" s="20"/>
    </row>
    <row r="153" spans="1:5" x14ac:dyDescent="0.35">
      <c r="A153" t="s">
        <v>48</v>
      </c>
      <c r="B153" s="20" t="s">
        <v>42</v>
      </c>
      <c r="C153">
        <v>508</v>
      </c>
      <c r="E153" s="20"/>
    </row>
    <row r="154" spans="1:5" x14ac:dyDescent="0.35">
      <c r="A154" t="s">
        <v>48</v>
      </c>
      <c r="B154" s="20" t="s">
        <v>43</v>
      </c>
      <c r="C154">
        <v>737</v>
      </c>
      <c r="E154" s="20"/>
    </row>
    <row r="155" spans="1:5" x14ac:dyDescent="0.35">
      <c r="A155" t="s">
        <v>48</v>
      </c>
      <c r="B155" s="20" t="s">
        <v>44</v>
      </c>
      <c r="C155">
        <v>1001</v>
      </c>
      <c r="E155" s="20"/>
    </row>
    <row r="156" spans="1:5" x14ac:dyDescent="0.35">
      <c r="A156" t="s">
        <v>48</v>
      </c>
      <c r="B156" s="20" t="s">
        <v>45</v>
      </c>
      <c r="C156">
        <v>1126</v>
      </c>
      <c r="E156" s="20"/>
    </row>
    <row r="157" spans="1:5" x14ac:dyDescent="0.35">
      <c r="A157" t="s">
        <v>48</v>
      </c>
      <c r="B157" s="20" t="s">
        <v>46</v>
      </c>
      <c r="C157">
        <v>1283</v>
      </c>
      <c r="E157" s="20"/>
    </row>
    <row r="158" spans="1:5" x14ac:dyDescent="0.35">
      <c r="A158" t="s">
        <v>48</v>
      </c>
      <c r="B158" s="20" t="s">
        <v>47</v>
      </c>
      <c r="C158">
        <v>1575</v>
      </c>
      <c r="E158" s="20"/>
    </row>
    <row r="159" spans="1:5" x14ac:dyDescent="0.35">
      <c r="A159" t="s">
        <v>48</v>
      </c>
      <c r="B159" s="20" t="s">
        <v>3</v>
      </c>
      <c r="C159">
        <v>1618</v>
      </c>
      <c r="E159" s="20"/>
    </row>
    <row r="160" spans="1:5" x14ac:dyDescent="0.35">
      <c r="A160" t="s">
        <v>48</v>
      </c>
      <c r="B160" s="20" t="s">
        <v>4</v>
      </c>
      <c r="C160">
        <v>1555</v>
      </c>
      <c r="E160" s="20"/>
    </row>
    <row r="161" spans="1:5" x14ac:dyDescent="0.35">
      <c r="A161" t="s">
        <v>48</v>
      </c>
      <c r="B161" s="20" t="s">
        <v>5</v>
      </c>
      <c r="C161">
        <v>1560</v>
      </c>
      <c r="E161" s="20"/>
    </row>
    <row r="162" spans="1:5" x14ac:dyDescent="0.35">
      <c r="A162" t="s">
        <v>48</v>
      </c>
      <c r="B162" s="20" t="s">
        <v>6</v>
      </c>
      <c r="C162">
        <v>1799</v>
      </c>
      <c r="E162" s="20"/>
    </row>
    <row r="163" spans="1:5" x14ac:dyDescent="0.35">
      <c r="A163" t="s">
        <v>48</v>
      </c>
      <c r="B163" s="20" t="s">
        <v>7</v>
      </c>
      <c r="C163">
        <v>2135</v>
      </c>
      <c r="E163" s="20"/>
    </row>
    <row r="164" spans="1:5" x14ac:dyDescent="0.35">
      <c r="A164" t="s">
        <v>48</v>
      </c>
      <c r="B164" s="20" t="s">
        <v>8</v>
      </c>
      <c r="C164">
        <v>2207</v>
      </c>
      <c r="E164" s="20"/>
    </row>
    <row r="165" spans="1:5" x14ac:dyDescent="0.35">
      <c r="A165" t="s">
        <v>48</v>
      </c>
      <c r="B165" s="20" t="s">
        <v>9</v>
      </c>
      <c r="C165">
        <v>1867</v>
      </c>
      <c r="E165" s="20"/>
    </row>
    <row r="166" spans="1:5" x14ac:dyDescent="0.35">
      <c r="A166" t="s">
        <v>48</v>
      </c>
      <c r="B166" s="20" t="s">
        <v>10</v>
      </c>
      <c r="C166">
        <v>1682</v>
      </c>
      <c r="E166" s="20"/>
    </row>
    <row r="167" spans="1:5" x14ac:dyDescent="0.35">
      <c r="A167" t="s">
        <v>48</v>
      </c>
      <c r="B167" s="20" t="s">
        <v>11</v>
      </c>
      <c r="C167">
        <v>1345</v>
      </c>
      <c r="E167" s="20"/>
    </row>
    <row r="168" spans="1:5" x14ac:dyDescent="0.35">
      <c r="A168" t="s">
        <v>48</v>
      </c>
      <c r="B168" s="20" t="s">
        <v>12</v>
      </c>
      <c r="C168">
        <v>1115</v>
      </c>
      <c r="E168" s="20"/>
    </row>
    <row r="169" spans="1:5" x14ac:dyDescent="0.35">
      <c r="A169" t="s">
        <v>48</v>
      </c>
      <c r="B169" s="20" t="s">
        <v>13</v>
      </c>
      <c r="C169">
        <v>866</v>
      </c>
      <c r="E169" s="20"/>
    </row>
    <row r="170" spans="1:5" x14ac:dyDescent="0.35">
      <c r="A170" t="s">
        <v>50</v>
      </c>
      <c r="B170" s="20" t="s">
        <v>2</v>
      </c>
      <c r="C170">
        <v>737</v>
      </c>
    </row>
    <row r="171" spans="1:5" x14ac:dyDescent="0.35">
      <c r="A171" t="s">
        <v>50</v>
      </c>
      <c r="B171" s="20" t="s">
        <v>36</v>
      </c>
      <c r="C171">
        <v>588</v>
      </c>
    </row>
    <row r="172" spans="1:5" x14ac:dyDescent="0.35">
      <c r="A172" t="s">
        <v>50</v>
      </c>
      <c r="B172" s="20" t="s">
        <v>37</v>
      </c>
      <c r="C172">
        <v>508</v>
      </c>
    </row>
    <row r="173" spans="1:5" x14ac:dyDescent="0.35">
      <c r="A173" t="s">
        <v>50</v>
      </c>
      <c r="B173" s="20" t="s">
        <v>38</v>
      </c>
      <c r="C173">
        <v>440</v>
      </c>
    </row>
    <row r="174" spans="1:5" x14ac:dyDescent="0.35">
      <c r="A174" t="s">
        <v>50</v>
      </c>
      <c r="B174" s="20" t="s">
        <v>39</v>
      </c>
      <c r="C174">
        <v>361</v>
      </c>
    </row>
    <row r="175" spans="1:5" x14ac:dyDescent="0.35">
      <c r="A175" t="s">
        <v>50</v>
      </c>
      <c r="B175" s="20" t="s">
        <v>40</v>
      </c>
      <c r="C175">
        <v>292</v>
      </c>
    </row>
    <row r="176" spans="1:5" x14ac:dyDescent="0.35">
      <c r="A176" t="s">
        <v>50</v>
      </c>
      <c r="B176" s="20" t="s">
        <v>41</v>
      </c>
      <c r="C176">
        <v>351</v>
      </c>
    </row>
    <row r="177" spans="1:3" x14ac:dyDescent="0.35">
      <c r="A177" t="s">
        <v>50</v>
      </c>
      <c r="B177" s="20" t="s">
        <v>42</v>
      </c>
      <c r="C177">
        <v>526</v>
      </c>
    </row>
    <row r="178" spans="1:3" x14ac:dyDescent="0.35">
      <c r="A178" t="s">
        <v>50</v>
      </c>
      <c r="B178" s="20" t="s">
        <v>43</v>
      </c>
      <c r="C178">
        <v>762</v>
      </c>
    </row>
    <row r="179" spans="1:3" x14ac:dyDescent="0.35">
      <c r="A179" t="s">
        <v>50</v>
      </c>
      <c r="B179" s="20" t="s">
        <v>44</v>
      </c>
      <c r="C179">
        <v>956</v>
      </c>
    </row>
    <row r="180" spans="1:3" x14ac:dyDescent="0.35">
      <c r="A180" t="s">
        <v>50</v>
      </c>
      <c r="B180" s="20" t="s">
        <v>45</v>
      </c>
      <c r="C180">
        <v>1109</v>
      </c>
    </row>
    <row r="181" spans="1:3" x14ac:dyDescent="0.35">
      <c r="A181" t="s">
        <v>50</v>
      </c>
      <c r="B181" s="20" t="s">
        <v>46</v>
      </c>
      <c r="C181">
        <v>1363</v>
      </c>
    </row>
    <row r="182" spans="1:3" x14ac:dyDescent="0.35">
      <c r="A182" t="s">
        <v>50</v>
      </c>
      <c r="B182" s="20" t="s">
        <v>47</v>
      </c>
      <c r="C182">
        <v>1576</v>
      </c>
    </row>
    <row r="183" spans="1:3" x14ac:dyDescent="0.35">
      <c r="A183" t="s">
        <v>50</v>
      </c>
      <c r="B183" s="20" t="s">
        <v>3</v>
      </c>
      <c r="C183">
        <v>1638</v>
      </c>
    </row>
    <row r="184" spans="1:3" x14ac:dyDescent="0.35">
      <c r="A184" t="s">
        <v>50</v>
      </c>
      <c r="B184" s="20" t="s">
        <v>4</v>
      </c>
      <c r="C184">
        <v>1539</v>
      </c>
    </row>
    <row r="185" spans="1:3" x14ac:dyDescent="0.35">
      <c r="A185" t="s">
        <v>50</v>
      </c>
      <c r="B185" s="20" t="s">
        <v>5</v>
      </c>
      <c r="C185">
        <v>1655</v>
      </c>
    </row>
    <row r="186" spans="1:3" x14ac:dyDescent="0.35">
      <c r="A186" t="s">
        <v>50</v>
      </c>
      <c r="B186" s="20" t="s">
        <v>6</v>
      </c>
      <c r="C186">
        <v>1850</v>
      </c>
    </row>
    <row r="187" spans="1:3" x14ac:dyDescent="0.35">
      <c r="A187" t="s">
        <v>50</v>
      </c>
      <c r="B187" s="20" t="s">
        <v>7</v>
      </c>
      <c r="C187">
        <v>2156</v>
      </c>
    </row>
    <row r="188" spans="1:3" x14ac:dyDescent="0.35">
      <c r="A188" t="s">
        <v>50</v>
      </c>
      <c r="B188" s="20" t="s">
        <v>8</v>
      </c>
      <c r="C188">
        <v>2066</v>
      </c>
    </row>
    <row r="189" spans="1:3" x14ac:dyDescent="0.35">
      <c r="A189" t="s">
        <v>50</v>
      </c>
      <c r="B189" s="20" t="s">
        <v>9</v>
      </c>
      <c r="C189">
        <v>2022</v>
      </c>
    </row>
    <row r="190" spans="1:3" x14ac:dyDescent="0.35">
      <c r="A190" t="s">
        <v>50</v>
      </c>
      <c r="B190" s="20" t="s">
        <v>10</v>
      </c>
      <c r="C190">
        <v>1620</v>
      </c>
    </row>
    <row r="191" spans="1:3" x14ac:dyDescent="0.35">
      <c r="A191" t="s">
        <v>50</v>
      </c>
      <c r="B191" s="20" t="s">
        <v>11</v>
      </c>
      <c r="C191">
        <v>1379</v>
      </c>
    </row>
    <row r="192" spans="1:3" x14ac:dyDescent="0.35">
      <c r="A192" t="s">
        <v>50</v>
      </c>
      <c r="B192" s="20" t="s">
        <v>12</v>
      </c>
      <c r="C192">
        <v>1161</v>
      </c>
    </row>
    <row r="193" spans="1:3" x14ac:dyDescent="0.35">
      <c r="A193" t="s">
        <v>50</v>
      </c>
      <c r="B193" s="20" t="s">
        <v>13</v>
      </c>
      <c r="C193">
        <v>929</v>
      </c>
    </row>
    <row r="194" spans="1:3" x14ac:dyDescent="0.35">
      <c r="A194" t="s">
        <v>53</v>
      </c>
      <c r="B194" s="20" t="s">
        <v>2</v>
      </c>
      <c r="C194">
        <v>708</v>
      </c>
    </row>
    <row r="195" spans="1:3" x14ac:dyDescent="0.35">
      <c r="A195" t="s">
        <v>53</v>
      </c>
      <c r="B195" s="20" t="s">
        <v>36</v>
      </c>
      <c r="C195">
        <v>552</v>
      </c>
    </row>
    <row r="196" spans="1:3" x14ac:dyDescent="0.35">
      <c r="A196" t="s">
        <v>53</v>
      </c>
      <c r="B196" s="20" t="s">
        <v>37</v>
      </c>
      <c r="C196">
        <v>498</v>
      </c>
    </row>
    <row r="197" spans="1:3" x14ac:dyDescent="0.35">
      <c r="A197" t="s">
        <v>53</v>
      </c>
      <c r="B197" s="20" t="s">
        <v>38</v>
      </c>
      <c r="C197">
        <v>429</v>
      </c>
    </row>
    <row r="198" spans="1:3" x14ac:dyDescent="0.35">
      <c r="A198" t="s">
        <v>53</v>
      </c>
      <c r="B198" s="20" t="s">
        <v>39</v>
      </c>
      <c r="C198">
        <v>353</v>
      </c>
    </row>
    <row r="199" spans="1:3" x14ac:dyDescent="0.35">
      <c r="A199" t="s">
        <v>53</v>
      </c>
      <c r="B199" s="20" t="s">
        <v>40</v>
      </c>
      <c r="C199">
        <v>325</v>
      </c>
    </row>
    <row r="200" spans="1:3" x14ac:dyDescent="0.35">
      <c r="A200" t="s">
        <v>53</v>
      </c>
      <c r="B200" s="20" t="s">
        <v>41</v>
      </c>
      <c r="C200">
        <v>324</v>
      </c>
    </row>
    <row r="201" spans="1:3" x14ac:dyDescent="0.35">
      <c r="A201" t="s">
        <v>53</v>
      </c>
      <c r="B201" s="20" t="s">
        <v>42</v>
      </c>
      <c r="C201">
        <v>498</v>
      </c>
    </row>
    <row r="202" spans="1:3" x14ac:dyDescent="0.35">
      <c r="A202" t="s">
        <v>53</v>
      </c>
      <c r="B202" s="20" t="s">
        <v>43</v>
      </c>
      <c r="C202">
        <v>708</v>
      </c>
    </row>
    <row r="203" spans="1:3" x14ac:dyDescent="0.35">
      <c r="A203" t="s">
        <v>53</v>
      </c>
      <c r="B203" s="20" t="s">
        <v>44</v>
      </c>
      <c r="C203">
        <v>927</v>
      </c>
    </row>
    <row r="204" spans="1:3" x14ac:dyDescent="0.35">
      <c r="A204" t="s">
        <v>53</v>
      </c>
      <c r="B204" s="20" t="s">
        <v>45</v>
      </c>
      <c r="C204">
        <v>1041</v>
      </c>
    </row>
    <row r="205" spans="1:3" x14ac:dyDescent="0.35">
      <c r="A205" t="s">
        <v>53</v>
      </c>
      <c r="B205" s="20" t="s">
        <v>46</v>
      </c>
      <c r="C205">
        <v>1346</v>
      </c>
    </row>
    <row r="206" spans="1:3" x14ac:dyDescent="0.35">
      <c r="A206" t="s">
        <v>53</v>
      </c>
      <c r="B206" s="20" t="s">
        <v>47</v>
      </c>
      <c r="C206">
        <v>1484</v>
      </c>
    </row>
    <row r="207" spans="1:3" x14ac:dyDescent="0.35">
      <c r="A207" t="s">
        <v>53</v>
      </c>
      <c r="B207" s="20" t="s">
        <v>3</v>
      </c>
      <c r="C207">
        <v>1515</v>
      </c>
    </row>
    <row r="208" spans="1:3" x14ac:dyDescent="0.35">
      <c r="A208" t="s">
        <v>53</v>
      </c>
      <c r="B208" s="20" t="s">
        <v>4</v>
      </c>
      <c r="C208">
        <v>1598</v>
      </c>
    </row>
    <row r="209" spans="1:3" x14ac:dyDescent="0.35">
      <c r="A209" t="s">
        <v>53</v>
      </c>
      <c r="B209" s="20" t="s">
        <v>5</v>
      </c>
      <c r="C209">
        <v>1603</v>
      </c>
    </row>
    <row r="210" spans="1:3" x14ac:dyDescent="0.35">
      <c r="A210" t="s">
        <v>53</v>
      </c>
      <c r="B210" s="20" t="s">
        <v>6</v>
      </c>
      <c r="C210">
        <v>1737</v>
      </c>
    </row>
    <row r="211" spans="1:3" x14ac:dyDescent="0.35">
      <c r="A211" t="s">
        <v>53</v>
      </c>
      <c r="B211" s="20" t="s">
        <v>7</v>
      </c>
      <c r="C211">
        <v>2087</v>
      </c>
    </row>
    <row r="212" spans="1:3" x14ac:dyDescent="0.35">
      <c r="A212" t="s">
        <v>53</v>
      </c>
      <c r="B212" s="20" t="s">
        <v>8</v>
      </c>
      <c r="C212">
        <v>2129</v>
      </c>
    </row>
    <row r="213" spans="1:3" x14ac:dyDescent="0.35">
      <c r="A213" t="s">
        <v>53</v>
      </c>
      <c r="B213" s="20" t="s">
        <v>9</v>
      </c>
      <c r="C213">
        <v>1834</v>
      </c>
    </row>
    <row r="214" spans="1:3" x14ac:dyDescent="0.35">
      <c r="A214" t="s">
        <v>53</v>
      </c>
      <c r="B214" s="20" t="s">
        <v>10</v>
      </c>
      <c r="C214">
        <v>1513</v>
      </c>
    </row>
    <row r="215" spans="1:3" x14ac:dyDescent="0.35">
      <c r="A215" t="s">
        <v>53</v>
      </c>
      <c r="B215" s="20" t="s">
        <v>11</v>
      </c>
      <c r="C215">
        <v>1324</v>
      </c>
    </row>
    <row r="216" spans="1:3" x14ac:dyDescent="0.35">
      <c r="A216" t="s">
        <v>53</v>
      </c>
      <c r="B216" s="20" t="s">
        <v>12</v>
      </c>
      <c r="C216">
        <v>1112</v>
      </c>
    </row>
    <row r="217" spans="1:3" x14ac:dyDescent="0.35">
      <c r="A217" t="s">
        <v>53</v>
      </c>
      <c r="B217" s="20" t="s">
        <v>13</v>
      </c>
      <c r="C217">
        <v>894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7"/>
  <sheetViews>
    <sheetView workbookViewId="0">
      <selection activeCell="A4" sqref="A4:C4"/>
    </sheetView>
  </sheetViews>
  <sheetFormatPr defaultRowHeight="14.5" x14ac:dyDescent="0.35"/>
  <cols>
    <col min="1" max="1" width="16.1796875" bestFit="1" customWidth="1"/>
    <col min="2" max="2" width="13.453125" style="20" bestFit="1" customWidth="1"/>
    <col min="3" max="3" width="27.26953125" bestFit="1" customWidth="1"/>
  </cols>
  <sheetData>
    <row r="1" spans="1:3" x14ac:dyDescent="0.35">
      <c r="A1" t="s">
        <v>0</v>
      </c>
      <c r="B1" s="20" t="s">
        <v>1</v>
      </c>
      <c r="C1" t="s">
        <v>58</v>
      </c>
    </row>
    <row r="2" spans="1:3" x14ac:dyDescent="0.35">
      <c r="A2" t="s">
        <v>14</v>
      </c>
      <c r="B2" s="20" t="s">
        <v>2</v>
      </c>
      <c r="C2">
        <v>4</v>
      </c>
    </row>
    <row r="3" spans="1:3" x14ac:dyDescent="0.35">
      <c r="A3" t="s">
        <v>14</v>
      </c>
      <c r="B3" s="20" t="s">
        <v>36</v>
      </c>
      <c r="C3">
        <v>11</v>
      </c>
    </row>
    <row r="4" spans="1:3" x14ac:dyDescent="0.35">
      <c r="A4" t="s">
        <v>14</v>
      </c>
      <c r="B4" s="20" t="s">
        <v>37</v>
      </c>
      <c r="C4">
        <v>8</v>
      </c>
    </row>
    <row r="5" spans="1:3" x14ac:dyDescent="0.35">
      <c r="A5" t="s">
        <v>14</v>
      </c>
      <c r="B5" s="20" t="s">
        <v>38</v>
      </c>
      <c r="C5">
        <v>12</v>
      </c>
    </row>
    <row r="6" spans="1:3" x14ac:dyDescent="0.35">
      <c r="A6" t="s">
        <v>14</v>
      </c>
      <c r="B6" s="20" t="s">
        <v>39</v>
      </c>
      <c r="C6">
        <v>10</v>
      </c>
    </row>
    <row r="7" spans="1:3" x14ac:dyDescent="0.35">
      <c r="A7" t="s">
        <v>14</v>
      </c>
      <c r="B7" s="20" t="s">
        <v>40</v>
      </c>
      <c r="C7">
        <v>7</v>
      </c>
    </row>
    <row r="8" spans="1:3" x14ac:dyDescent="0.35">
      <c r="A8" t="s">
        <v>14</v>
      </c>
      <c r="B8" s="20" t="s">
        <v>41</v>
      </c>
      <c r="C8">
        <v>10</v>
      </c>
    </row>
    <row r="9" spans="1:3" x14ac:dyDescent="0.35">
      <c r="A9" t="s">
        <v>14</v>
      </c>
      <c r="B9" s="20" t="s">
        <v>42</v>
      </c>
      <c r="C9">
        <v>7</v>
      </c>
    </row>
    <row r="10" spans="1:3" x14ac:dyDescent="0.35">
      <c r="A10" t="s">
        <v>14</v>
      </c>
      <c r="B10" s="20" t="s">
        <v>43</v>
      </c>
      <c r="C10">
        <v>6</v>
      </c>
    </row>
    <row r="11" spans="1:3" x14ac:dyDescent="0.35">
      <c r="A11" t="s">
        <v>14</v>
      </c>
      <c r="B11" s="20" t="s">
        <v>44</v>
      </c>
      <c r="C11">
        <v>11</v>
      </c>
    </row>
    <row r="12" spans="1:3" x14ac:dyDescent="0.35">
      <c r="A12" t="s">
        <v>14</v>
      </c>
      <c r="B12" s="20" t="s">
        <v>45</v>
      </c>
      <c r="C12">
        <v>13</v>
      </c>
    </row>
    <row r="13" spans="1:3" x14ac:dyDescent="0.35">
      <c r="A13" t="s">
        <v>14</v>
      </c>
      <c r="B13" s="20" t="s">
        <v>46</v>
      </c>
      <c r="C13">
        <v>8</v>
      </c>
    </row>
    <row r="14" spans="1:3" x14ac:dyDescent="0.35">
      <c r="A14" t="s">
        <v>14</v>
      </c>
      <c r="B14" s="20" t="s">
        <v>47</v>
      </c>
      <c r="C14">
        <v>7</v>
      </c>
    </row>
    <row r="15" spans="1:3" x14ac:dyDescent="0.35">
      <c r="A15" t="s">
        <v>14</v>
      </c>
      <c r="B15" s="20" t="s">
        <v>3</v>
      </c>
      <c r="C15">
        <v>5</v>
      </c>
    </row>
    <row r="16" spans="1:3" x14ac:dyDescent="0.35">
      <c r="A16" t="s">
        <v>14</v>
      </c>
      <c r="B16" s="20" t="s">
        <v>4</v>
      </c>
      <c r="C16">
        <v>8</v>
      </c>
    </row>
    <row r="17" spans="1:3" x14ac:dyDescent="0.35">
      <c r="A17" t="s">
        <v>14</v>
      </c>
      <c r="B17" s="20" t="s">
        <v>5</v>
      </c>
      <c r="C17">
        <v>13</v>
      </c>
    </row>
    <row r="18" spans="1:3" x14ac:dyDescent="0.35">
      <c r="A18" t="s">
        <v>14</v>
      </c>
      <c r="B18" s="20" t="s">
        <v>6</v>
      </c>
      <c r="C18">
        <v>5</v>
      </c>
    </row>
    <row r="19" spans="1:3" x14ac:dyDescent="0.35">
      <c r="A19" t="s">
        <v>14</v>
      </c>
      <c r="B19" s="20" t="s">
        <v>7</v>
      </c>
      <c r="C19">
        <v>9</v>
      </c>
    </row>
    <row r="20" spans="1:3" x14ac:dyDescent="0.35">
      <c r="A20" t="s">
        <v>14</v>
      </c>
      <c r="B20" s="20" t="s">
        <v>8</v>
      </c>
      <c r="C20">
        <v>7</v>
      </c>
    </row>
    <row r="21" spans="1:3" x14ac:dyDescent="0.35">
      <c r="A21" t="s">
        <v>14</v>
      </c>
      <c r="B21" s="20" t="s">
        <v>9</v>
      </c>
      <c r="C21">
        <v>8</v>
      </c>
    </row>
    <row r="22" spans="1:3" x14ac:dyDescent="0.35">
      <c r="A22" t="s">
        <v>14</v>
      </c>
      <c r="B22" s="20" t="s">
        <v>10</v>
      </c>
      <c r="C22">
        <v>9</v>
      </c>
    </row>
    <row r="23" spans="1:3" x14ac:dyDescent="0.35">
      <c r="A23" t="s">
        <v>14</v>
      </c>
      <c r="B23" s="20" t="s">
        <v>11</v>
      </c>
      <c r="C23">
        <v>11</v>
      </c>
    </row>
    <row r="24" spans="1:3" x14ac:dyDescent="0.35">
      <c r="A24" t="s">
        <v>14</v>
      </c>
      <c r="B24" s="20" t="s">
        <v>12</v>
      </c>
      <c r="C24">
        <v>9</v>
      </c>
    </row>
    <row r="25" spans="1:3" x14ac:dyDescent="0.35">
      <c r="A25" t="s">
        <v>14</v>
      </c>
      <c r="B25" s="20" t="s">
        <v>13</v>
      </c>
      <c r="C25">
        <v>14</v>
      </c>
    </row>
    <row r="26" spans="1:3" x14ac:dyDescent="0.35">
      <c r="A26" t="s">
        <v>15</v>
      </c>
      <c r="B26" s="20" t="s">
        <v>2</v>
      </c>
      <c r="C26">
        <v>20</v>
      </c>
    </row>
    <row r="27" spans="1:3" x14ac:dyDescent="0.35">
      <c r="A27" t="s">
        <v>15</v>
      </c>
      <c r="B27" s="20" t="s">
        <v>36</v>
      </c>
      <c r="C27">
        <v>7</v>
      </c>
    </row>
    <row r="28" spans="1:3" x14ac:dyDescent="0.35">
      <c r="A28" t="s">
        <v>15</v>
      </c>
      <c r="B28" s="20" t="s">
        <v>37</v>
      </c>
      <c r="C28">
        <v>4</v>
      </c>
    </row>
    <row r="29" spans="1:3" x14ac:dyDescent="0.35">
      <c r="A29" t="s">
        <v>15</v>
      </c>
      <c r="B29" s="20" t="s">
        <v>38</v>
      </c>
      <c r="C29">
        <v>3</v>
      </c>
    </row>
    <row r="30" spans="1:3" x14ac:dyDescent="0.35">
      <c r="A30" t="s">
        <v>15</v>
      </c>
      <c r="B30" s="20" t="s">
        <v>39</v>
      </c>
      <c r="C30">
        <v>3</v>
      </c>
    </row>
    <row r="31" spans="1:3" x14ac:dyDescent="0.35">
      <c r="A31" t="s">
        <v>15</v>
      </c>
      <c r="B31" s="20" t="s">
        <v>40</v>
      </c>
      <c r="C31">
        <v>8</v>
      </c>
    </row>
    <row r="32" spans="1:3" x14ac:dyDescent="0.35">
      <c r="A32" t="s">
        <v>15</v>
      </c>
      <c r="B32" s="20" t="s">
        <v>41</v>
      </c>
      <c r="C32">
        <v>7</v>
      </c>
    </row>
    <row r="33" spans="1:3" x14ac:dyDescent="0.35">
      <c r="A33" t="s">
        <v>15</v>
      </c>
      <c r="B33" s="20" t="s">
        <v>42</v>
      </c>
      <c r="C33">
        <v>8</v>
      </c>
    </row>
    <row r="34" spans="1:3" x14ac:dyDescent="0.35">
      <c r="A34" t="s">
        <v>15</v>
      </c>
      <c r="B34" s="20" t="s">
        <v>43</v>
      </c>
      <c r="C34">
        <v>15</v>
      </c>
    </row>
    <row r="35" spans="1:3" x14ac:dyDescent="0.35">
      <c r="A35" t="s">
        <v>15</v>
      </c>
      <c r="B35" s="20" t="s">
        <v>44</v>
      </c>
      <c r="C35">
        <v>5</v>
      </c>
    </row>
    <row r="36" spans="1:3" x14ac:dyDescent="0.35">
      <c r="A36" t="s">
        <v>15</v>
      </c>
      <c r="B36" s="20" t="s">
        <v>45</v>
      </c>
      <c r="C36">
        <v>7</v>
      </c>
    </row>
    <row r="37" spans="1:3" x14ac:dyDescent="0.35">
      <c r="A37" t="s">
        <v>15</v>
      </c>
      <c r="B37" s="20" t="s">
        <v>46</v>
      </c>
      <c r="C37">
        <v>5</v>
      </c>
    </row>
    <row r="38" spans="1:3" x14ac:dyDescent="0.35">
      <c r="A38" t="s">
        <v>15</v>
      </c>
      <c r="B38" s="20" t="s">
        <v>47</v>
      </c>
      <c r="C38">
        <v>16</v>
      </c>
    </row>
    <row r="39" spans="1:3" x14ac:dyDescent="0.35">
      <c r="A39" t="s">
        <v>15</v>
      </c>
      <c r="B39" s="20" t="s">
        <v>3</v>
      </c>
      <c r="C39">
        <v>5</v>
      </c>
    </row>
    <row r="40" spans="1:3" x14ac:dyDescent="0.35">
      <c r="A40" t="s">
        <v>15</v>
      </c>
      <c r="B40" s="20" t="s">
        <v>4</v>
      </c>
      <c r="C40">
        <v>4</v>
      </c>
    </row>
    <row r="41" spans="1:3" x14ac:dyDescent="0.35">
      <c r="A41" t="s">
        <v>15</v>
      </c>
      <c r="B41" s="20" t="s">
        <v>5</v>
      </c>
      <c r="C41">
        <v>13</v>
      </c>
    </row>
    <row r="42" spans="1:3" x14ac:dyDescent="0.35">
      <c r="A42" t="s">
        <v>15</v>
      </c>
      <c r="B42" s="20" t="s">
        <v>6</v>
      </c>
      <c r="C42">
        <v>8</v>
      </c>
    </row>
    <row r="43" spans="1:3" x14ac:dyDescent="0.35">
      <c r="A43" t="s">
        <v>15</v>
      </c>
      <c r="B43" s="20" t="s">
        <v>7</v>
      </c>
      <c r="C43">
        <v>7</v>
      </c>
    </row>
    <row r="44" spans="1:3" x14ac:dyDescent="0.35">
      <c r="A44" t="s">
        <v>15</v>
      </c>
      <c r="B44" s="20" t="s">
        <v>8</v>
      </c>
      <c r="C44">
        <v>5</v>
      </c>
    </row>
    <row r="45" spans="1:3" x14ac:dyDescent="0.35">
      <c r="A45" t="s">
        <v>15</v>
      </c>
      <c r="B45" s="20" t="s">
        <v>9</v>
      </c>
      <c r="C45">
        <v>8</v>
      </c>
    </row>
    <row r="46" spans="1:3" x14ac:dyDescent="0.35">
      <c r="A46" t="s">
        <v>15</v>
      </c>
      <c r="B46" s="20" t="s">
        <v>10</v>
      </c>
      <c r="C46">
        <v>3</v>
      </c>
    </row>
    <row r="47" spans="1:3" x14ac:dyDescent="0.35">
      <c r="A47" t="s">
        <v>15</v>
      </c>
      <c r="B47" s="20" t="s">
        <v>11</v>
      </c>
      <c r="C47">
        <v>9</v>
      </c>
    </row>
    <row r="48" spans="1:3" x14ac:dyDescent="0.35">
      <c r="A48" t="s">
        <v>15</v>
      </c>
      <c r="B48" s="20" t="s">
        <v>12</v>
      </c>
      <c r="C48">
        <v>11</v>
      </c>
    </row>
    <row r="49" spans="1:3" x14ac:dyDescent="0.35">
      <c r="A49" t="s">
        <v>15</v>
      </c>
      <c r="B49" s="20" t="s">
        <v>13</v>
      </c>
      <c r="C49">
        <v>7</v>
      </c>
    </row>
    <row r="50" spans="1:3" x14ac:dyDescent="0.35">
      <c r="A50" t="s">
        <v>16</v>
      </c>
      <c r="B50" s="20" t="s">
        <v>2</v>
      </c>
      <c r="C50">
        <v>4</v>
      </c>
    </row>
    <row r="51" spans="1:3" x14ac:dyDescent="0.35">
      <c r="A51" t="s">
        <v>16</v>
      </c>
      <c r="B51" s="20" t="s">
        <v>36</v>
      </c>
      <c r="C51">
        <v>15</v>
      </c>
    </row>
    <row r="52" spans="1:3" x14ac:dyDescent="0.35">
      <c r="A52" t="s">
        <v>16</v>
      </c>
      <c r="B52" s="20" t="s">
        <v>37</v>
      </c>
      <c r="C52">
        <v>10</v>
      </c>
    </row>
    <row r="53" spans="1:3" x14ac:dyDescent="0.35">
      <c r="A53" t="s">
        <v>16</v>
      </c>
      <c r="B53" s="20" t="s">
        <v>38</v>
      </c>
      <c r="C53">
        <v>5</v>
      </c>
    </row>
    <row r="54" spans="1:3" x14ac:dyDescent="0.35">
      <c r="A54" t="s">
        <v>16</v>
      </c>
      <c r="B54" s="20" t="s">
        <v>39</v>
      </c>
      <c r="C54">
        <v>8</v>
      </c>
    </row>
    <row r="55" spans="1:3" x14ac:dyDescent="0.35">
      <c r="A55" t="s">
        <v>16</v>
      </c>
      <c r="B55" s="20" t="s">
        <v>40</v>
      </c>
      <c r="C55">
        <v>1</v>
      </c>
    </row>
    <row r="56" spans="1:3" x14ac:dyDescent="0.35">
      <c r="A56" t="s">
        <v>16</v>
      </c>
      <c r="B56" s="20" t="s">
        <v>41</v>
      </c>
      <c r="C56">
        <v>8</v>
      </c>
    </row>
    <row r="57" spans="1:3" x14ac:dyDescent="0.35">
      <c r="A57" t="s">
        <v>16</v>
      </c>
      <c r="B57" s="20" t="s">
        <v>42</v>
      </c>
      <c r="C57">
        <v>9</v>
      </c>
    </row>
    <row r="58" spans="1:3" x14ac:dyDescent="0.35">
      <c r="A58" t="s">
        <v>16</v>
      </c>
      <c r="B58" s="20" t="s">
        <v>43</v>
      </c>
      <c r="C58">
        <v>10</v>
      </c>
    </row>
    <row r="59" spans="1:3" x14ac:dyDescent="0.35">
      <c r="A59" t="s">
        <v>16</v>
      </c>
      <c r="B59" s="20" t="s">
        <v>44</v>
      </c>
      <c r="C59">
        <v>6</v>
      </c>
    </row>
    <row r="60" spans="1:3" x14ac:dyDescent="0.35">
      <c r="A60" t="s">
        <v>16</v>
      </c>
      <c r="B60" s="20" t="s">
        <v>45</v>
      </c>
      <c r="C60">
        <v>7</v>
      </c>
    </row>
    <row r="61" spans="1:3" x14ac:dyDescent="0.35">
      <c r="A61" t="s">
        <v>16</v>
      </c>
      <c r="B61" s="20" t="s">
        <v>46</v>
      </c>
      <c r="C61">
        <v>10</v>
      </c>
    </row>
    <row r="62" spans="1:3" x14ac:dyDescent="0.35">
      <c r="A62" t="s">
        <v>16</v>
      </c>
      <c r="B62" s="20" t="s">
        <v>47</v>
      </c>
      <c r="C62">
        <v>8</v>
      </c>
    </row>
    <row r="63" spans="1:3" x14ac:dyDescent="0.35">
      <c r="A63" t="s">
        <v>16</v>
      </c>
      <c r="B63" s="20" t="s">
        <v>3</v>
      </c>
      <c r="C63">
        <v>5</v>
      </c>
    </row>
    <row r="64" spans="1:3" x14ac:dyDescent="0.35">
      <c r="A64" t="s">
        <v>16</v>
      </c>
      <c r="B64" s="20" t="s">
        <v>4</v>
      </c>
      <c r="C64">
        <v>11</v>
      </c>
    </row>
    <row r="65" spans="1:3" x14ac:dyDescent="0.35">
      <c r="A65" t="s">
        <v>16</v>
      </c>
      <c r="B65" s="20" t="s">
        <v>5</v>
      </c>
      <c r="C65">
        <v>10</v>
      </c>
    </row>
    <row r="66" spans="1:3" x14ac:dyDescent="0.35">
      <c r="A66" t="s">
        <v>16</v>
      </c>
      <c r="B66" s="20" t="s">
        <v>6</v>
      </c>
      <c r="C66">
        <v>8</v>
      </c>
    </row>
    <row r="67" spans="1:3" x14ac:dyDescent="0.35">
      <c r="A67" t="s">
        <v>16</v>
      </c>
      <c r="B67" s="20" t="s">
        <v>7</v>
      </c>
      <c r="C67">
        <v>6</v>
      </c>
    </row>
    <row r="68" spans="1:3" x14ac:dyDescent="0.35">
      <c r="A68" t="s">
        <v>16</v>
      </c>
      <c r="B68" s="20" t="s">
        <v>8</v>
      </c>
      <c r="C68">
        <v>4</v>
      </c>
    </row>
    <row r="69" spans="1:3" x14ac:dyDescent="0.35">
      <c r="A69" t="s">
        <v>16</v>
      </c>
      <c r="B69" s="20" t="s">
        <v>9</v>
      </c>
      <c r="C69">
        <v>7</v>
      </c>
    </row>
    <row r="70" spans="1:3" x14ac:dyDescent="0.35">
      <c r="A70" t="s">
        <v>16</v>
      </c>
      <c r="B70" s="20" t="s">
        <v>10</v>
      </c>
      <c r="C70">
        <v>6</v>
      </c>
    </row>
    <row r="71" spans="1:3" x14ac:dyDescent="0.35">
      <c r="A71" t="s">
        <v>16</v>
      </c>
      <c r="B71" s="20" t="s">
        <v>11</v>
      </c>
      <c r="C71">
        <v>5</v>
      </c>
    </row>
    <row r="72" spans="1:3" x14ac:dyDescent="0.35">
      <c r="A72" t="s">
        <v>16</v>
      </c>
      <c r="B72" s="20" t="s">
        <v>12</v>
      </c>
      <c r="C72">
        <v>6</v>
      </c>
    </row>
    <row r="73" spans="1:3" x14ac:dyDescent="0.35">
      <c r="A73" t="s">
        <v>16</v>
      </c>
      <c r="B73" s="20" t="s">
        <v>13</v>
      </c>
      <c r="C73">
        <v>5</v>
      </c>
    </row>
    <row r="74" spans="1:3" x14ac:dyDescent="0.35">
      <c r="A74" t="s">
        <v>17</v>
      </c>
      <c r="B74" s="20" t="s">
        <v>2</v>
      </c>
      <c r="C74">
        <v>11</v>
      </c>
    </row>
    <row r="75" spans="1:3" x14ac:dyDescent="0.35">
      <c r="A75" t="s">
        <v>17</v>
      </c>
      <c r="B75" s="20" t="s">
        <v>36</v>
      </c>
      <c r="C75">
        <v>6</v>
      </c>
    </row>
    <row r="76" spans="1:3" x14ac:dyDescent="0.35">
      <c r="A76" t="s">
        <v>17</v>
      </c>
      <c r="B76" s="20" t="s">
        <v>37</v>
      </c>
      <c r="C76">
        <v>5</v>
      </c>
    </row>
    <row r="77" spans="1:3" x14ac:dyDescent="0.35">
      <c r="A77" t="s">
        <v>17</v>
      </c>
      <c r="B77" s="20" t="s">
        <v>38</v>
      </c>
      <c r="C77">
        <v>9</v>
      </c>
    </row>
    <row r="78" spans="1:3" x14ac:dyDescent="0.35">
      <c r="A78" t="s">
        <v>17</v>
      </c>
      <c r="B78" s="20" t="s">
        <v>39</v>
      </c>
      <c r="C78">
        <v>12</v>
      </c>
    </row>
    <row r="79" spans="1:3" x14ac:dyDescent="0.35">
      <c r="A79" t="s">
        <v>17</v>
      </c>
      <c r="B79" s="20" t="s">
        <v>40</v>
      </c>
      <c r="C79">
        <v>2</v>
      </c>
    </row>
    <row r="80" spans="1:3" x14ac:dyDescent="0.35">
      <c r="A80" t="s">
        <v>17</v>
      </c>
      <c r="B80" s="20" t="s">
        <v>41</v>
      </c>
      <c r="C80">
        <v>9</v>
      </c>
    </row>
    <row r="81" spans="1:3" x14ac:dyDescent="0.35">
      <c r="A81" t="s">
        <v>17</v>
      </c>
      <c r="B81" s="20" t="s">
        <v>42</v>
      </c>
      <c r="C81">
        <v>7</v>
      </c>
    </row>
    <row r="82" spans="1:3" x14ac:dyDescent="0.35">
      <c r="A82" t="s">
        <v>17</v>
      </c>
      <c r="B82" s="20" t="s">
        <v>43</v>
      </c>
      <c r="C82">
        <v>4</v>
      </c>
    </row>
    <row r="83" spans="1:3" x14ac:dyDescent="0.35">
      <c r="A83" t="s">
        <v>17</v>
      </c>
      <c r="B83" s="20" t="s">
        <v>44</v>
      </c>
      <c r="C83">
        <v>5</v>
      </c>
    </row>
    <row r="84" spans="1:3" x14ac:dyDescent="0.35">
      <c r="A84" t="s">
        <v>17</v>
      </c>
      <c r="B84" s="20" t="s">
        <v>45</v>
      </c>
      <c r="C84">
        <v>6</v>
      </c>
    </row>
    <row r="85" spans="1:3" x14ac:dyDescent="0.35">
      <c r="A85" t="s">
        <v>17</v>
      </c>
      <c r="B85" s="20" t="s">
        <v>46</v>
      </c>
      <c r="C85">
        <v>5</v>
      </c>
    </row>
    <row r="86" spans="1:3" x14ac:dyDescent="0.35">
      <c r="A86" t="s">
        <v>17</v>
      </c>
      <c r="B86" s="20" t="s">
        <v>47</v>
      </c>
      <c r="C86">
        <v>3</v>
      </c>
    </row>
    <row r="87" spans="1:3" x14ac:dyDescent="0.35">
      <c r="A87" t="s">
        <v>17</v>
      </c>
      <c r="B87" s="20" t="s">
        <v>3</v>
      </c>
      <c r="C87">
        <v>7</v>
      </c>
    </row>
    <row r="88" spans="1:3" x14ac:dyDescent="0.35">
      <c r="A88" t="s">
        <v>17</v>
      </c>
      <c r="B88" s="20" t="s">
        <v>4</v>
      </c>
      <c r="C88">
        <v>8</v>
      </c>
    </row>
    <row r="89" spans="1:3" x14ac:dyDescent="0.35">
      <c r="A89" t="s">
        <v>17</v>
      </c>
      <c r="B89" s="20" t="s">
        <v>5</v>
      </c>
      <c r="C89">
        <v>9</v>
      </c>
    </row>
    <row r="90" spans="1:3" x14ac:dyDescent="0.35">
      <c r="A90" t="s">
        <v>17</v>
      </c>
      <c r="B90" s="20" t="s">
        <v>6</v>
      </c>
      <c r="C90">
        <v>9</v>
      </c>
    </row>
    <row r="91" spans="1:3" x14ac:dyDescent="0.35">
      <c r="A91" t="s">
        <v>17</v>
      </c>
      <c r="B91" s="20" t="s">
        <v>7</v>
      </c>
      <c r="C91">
        <v>11</v>
      </c>
    </row>
    <row r="92" spans="1:3" x14ac:dyDescent="0.35">
      <c r="A92" t="s">
        <v>17</v>
      </c>
      <c r="B92" s="20" t="s">
        <v>8</v>
      </c>
      <c r="C92">
        <v>10</v>
      </c>
    </row>
    <row r="93" spans="1:3" x14ac:dyDescent="0.35">
      <c r="A93" t="s">
        <v>17</v>
      </c>
      <c r="B93" s="20" t="s">
        <v>9</v>
      </c>
      <c r="C93">
        <v>11</v>
      </c>
    </row>
    <row r="94" spans="1:3" x14ac:dyDescent="0.35">
      <c r="A94" t="s">
        <v>17</v>
      </c>
      <c r="B94" s="20" t="s">
        <v>10</v>
      </c>
      <c r="C94">
        <v>12</v>
      </c>
    </row>
    <row r="95" spans="1:3" x14ac:dyDescent="0.35">
      <c r="A95" t="s">
        <v>17</v>
      </c>
      <c r="B95" s="20" t="s">
        <v>11</v>
      </c>
      <c r="C95">
        <v>8</v>
      </c>
    </row>
    <row r="96" spans="1:3" x14ac:dyDescent="0.35">
      <c r="A96" t="s">
        <v>17</v>
      </c>
      <c r="B96" s="20" t="s">
        <v>12</v>
      </c>
      <c r="C96">
        <v>9</v>
      </c>
    </row>
    <row r="97" spans="1:5" x14ac:dyDescent="0.35">
      <c r="A97" t="s">
        <v>17</v>
      </c>
      <c r="B97" s="20" t="s">
        <v>13</v>
      </c>
      <c r="C97">
        <v>4</v>
      </c>
    </row>
    <row r="98" spans="1:5" x14ac:dyDescent="0.35">
      <c r="A98" t="s">
        <v>18</v>
      </c>
      <c r="B98" s="20" t="s">
        <v>2</v>
      </c>
      <c r="C98">
        <v>12</v>
      </c>
      <c r="E98" s="20"/>
    </row>
    <row r="99" spans="1:5" x14ac:dyDescent="0.35">
      <c r="A99" t="s">
        <v>18</v>
      </c>
      <c r="B99" s="20" t="s">
        <v>36</v>
      </c>
      <c r="C99">
        <v>10</v>
      </c>
      <c r="E99" s="20"/>
    </row>
    <row r="100" spans="1:5" x14ac:dyDescent="0.35">
      <c r="A100" t="s">
        <v>18</v>
      </c>
      <c r="B100" s="20" t="s">
        <v>37</v>
      </c>
      <c r="C100">
        <v>8</v>
      </c>
      <c r="E100" s="20"/>
    </row>
    <row r="101" spans="1:5" x14ac:dyDescent="0.35">
      <c r="A101" t="s">
        <v>18</v>
      </c>
      <c r="B101" s="20" t="s">
        <v>38</v>
      </c>
      <c r="C101">
        <v>3</v>
      </c>
      <c r="E101" s="20"/>
    </row>
    <row r="102" spans="1:5" x14ac:dyDescent="0.35">
      <c r="A102" t="s">
        <v>18</v>
      </c>
      <c r="B102" s="20" t="s">
        <v>39</v>
      </c>
      <c r="C102">
        <v>7</v>
      </c>
      <c r="E102" s="20"/>
    </row>
    <row r="103" spans="1:5" x14ac:dyDescent="0.35">
      <c r="A103" t="s">
        <v>18</v>
      </c>
      <c r="B103" s="20" t="s">
        <v>40</v>
      </c>
      <c r="C103">
        <v>5</v>
      </c>
      <c r="E103" s="20"/>
    </row>
    <row r="104" spans="1:5" x14ac:dyDescent="0.35">
      <c r="A104" t="s">
        <v>18</v>
      </c>
      <c r="B104" s="20" t="s">
        <v>41</v>
      </c>
      <c r="C104">
        <v>5</v>
      </c>
      <c r="E104" s="20"/>
    </row>
    <row r="105" spans="1:5" x14ac:dyDescent="0.35">
      <c r="A105" t="s">
        <v>18</v>
      </c>
      <c r="B105" s="20" t="s">
        <v>42</v>
      </c>
      <c r="C105">
        <v>11</v>
      </c>
      <c r="E105" s="20"/>
    </row>
    <row r="106" spans="1:5" x14ac:dyDescent="0.35">
      <c r="A106" t="s">
        <v>18</v>
      </c>
      <c r="B106" s="20" t="s">
        <v>43</v>
      </c>
      <c r="C106">
        <v>5</v>
      </c>
      <c r="E106" s="20"/>
    </row>
    <row r="107" spans="1:5" x14ac:dyDescent="0.35">
      <c r="A107" t="s">
        <v>18</v>
      </c>
      <c r="B107" s="20" t="s">
        <v>44</v>
      </c>
      <c r="C107">
        <v>11</v>
      </c>
      <c r="E107" s="20"/>
    </row>
    <row r="108" spans="1:5" x14ac:dyDescent="0.35">
      <c r="A108" t="s">
        <v>18</v>
      </c>
      <c r="B108" s="20" t="s">
        <v>45</v>
      </c>
      <c r="C108">
        <v>8</v>
      </c>
      <c r="E108" s="20"/>
    </row>
    <row r="109" spans="1:5" x14ac:dyDescent="0.35">
      <c r="A109" t="s">
        <v>18</v>
      </c>
      <c r="B109" s="20" t="s">
        <v>46</v>
      </c>
      <c r="C109">
        <v>6</v>
      </c>
      <c r="E109" s="20"/>
    </row>
    <row r="110" spans="1:5" x14ac:dyDescent="0.35">
      <c r="A110" t="s">
        <v>18</v>
      </c>
      <c r="B110" s="20" t="s">
        <v>47</v>
      </c>
      <c r="C110">
        <v>6</v>
      </c>
      <c r="E110" s="20"/>
    </row>
    <row r="111" spans="1:5" x14ac:dyDescent="0.35">
      <c r="A111" t="s">
        <v>18</v>
      </c>
      <c r="B111" s="20" t="s">
        <v>3</v>
      </c>
      <c r="C111">
        <v>5</v>
      </c>
      <c r="E111" s="20"/>
    </row>
    <row r="112" spans="1:5" x14ac:dyDescent="0.35">
      <c r="A112" t="s">
        <v>18</v>
      </c>
      <c r="B112" s="20" t="s">
        <v>4</v>
      </c>
      <c r="C112">
        <v>6</v>
      </c>
      <c r="E112" s="20"/>
    </row>
    <row r="113" spans="1:5" x14ac:dyDescent="0.35">
      <c r="A113" t="s">
        <v>18</v>
      </c>
      <c r="B113" s="20" t="s">
        <v>5</v>
      </c>
      <c r="C113">
        <v>5</v>
      </c>
      <c r="E113" s="20"/>
    </row>
    <row r="114" spans="1:5" x14ac:dyDescent="0.35">
      <c r="A114" t="s">
        <v>18</v>
      </c>
      <c r="B114" s="20" t="s">
        <v>6</v>
      </c>
      <c r="C114">
        <v>4</v>
      </c>
      <c r="E114" s="20"/>
    </row>
    <row r="115" spans="1:5" x14ac:dyDescent="0.35">
      <c r="A115" t="s">
        <v>18</v>
      </c>
      <c r="B115" s="20" t="s">
        <v>7</v>
      </c>
      <c r="C115">
        <v>7</v>
      </c>
      <c r="E115" s="20"/>
    </row>
    <row r="116" spans="1:5" x14ac:dyDescent="0.35">
      <c r="A116" t="s">
        <v>18</v>
      </c>
      <c r="B116" s="20" t="s">
        <v>8</v>
      </c>
      <c r="C116">
        <v>4</v>
      </c>
      <c r="E116" s="20"/>
    </row>
    <row r="117" spans="1:5" x14ac:dyDescent="0.35">
      <c r="A117" t="s">
        <v>18</v>
      </c>
      <c r="B117" s="20" t="s">
        <v>9</v>
      </c>
      <c r="C117">
        <v>10</v>
      </c>
      <c r="E117" s="20"/>
    </row>
    <row r="118" spans="1:5" x14ac:dyDescent="0.35">
      <c r="A118" t="s">
        <v>18</v>
      </c>
      <c r="B118" s="20" t="s">
        <v>10</v>
      </c>
      <c r="C118">
        <v>6</v>
      </c>
      <c r="E118" s="20"/>
    </row>
    <row r="119" spans="1:5" x14ac:dyDescent="0.35">
      <c r="A119" t="s">
        <v>18</v>
      </c>
      <c r="B119" s="20" t="s">
        <v>11</v>
      </c>
      <c r="C119">
        <v>9</v>
      </c>
      <c r="E119" s="20"/>
    </row>
    <row r="120" spans="1:5" x14ac:dyDescent="0.35">
      <c r="A120" t="s">
        <v>18</v>
      </c>
      <c r="B120" s="20" t="s">
        <v>12</v>
      </c>
      <c r="C120">
        <v>6</v>
      </c>
      <c r="E120" s="20"/>
    </row>
    <row r="121" spans="1:5" x14ac:dyDescent="0.35">
      <c r="A121" t="s">
        <v>18</v>
      </c>
      <c r="B121" s="20" t="s">
        <v>13</v>
      </c>
      <c r="C121">
        <v>8</v>
      </c>
      <c r="E121" s="20"/>
    </row>
    <row r="122" spans="1:5" x14ac:dyDescent="0.35">
      <c r="A122" t="s">
        <v>34</v>
      </c>
      <c r="B122" s="20" t="s">
        <v>2</v>
      </c>
      <c r="C122">
        <v>5</v>
      </c>
      <c r="E122" s="20"/>
    </row>
    <row r="123" spans="1:5" x14ac:dyDescent="0.35">
      <c r="A123" t="s">
        <v>34</v>
      </c>
      <c r="B123" s="20" t="s">
        <v>36</v>
      </c>
      <c r="C123">
        <v>12</v>
      </c>
      <c r="E123" s="20"/>
    </row>
    <row r="124" spans="1:5" x14ac:dyDescent="0.35">
      <c r="A124" t="s">
        <v>34</v>
      </c>
      <c r="B124" s="20" t="s">
        <v>37</v>
      </c>
      <c r="C124">
        <v>3</v>
      </c>
      <c r="E124" s="20"/>
    </row>
    <row r="125" spans="1:5" x14ac:dyDescent="0.35">
      <c r="A125" t="s">
        <v>34</v>
      </c>
      <c r="B125" s="20" t="s">
        <v>38</v>
      </c>
      <c r="C125">
        <v>5</v>
      </c>
      <c r="E125" s="20"/>
    </row>
    <row r="126" spans="1:5" x14ac:dyDescent="0.35">
      <c r="A126" t="s">
        <v>34</v>
      </c>
      <c r="B126" s="20" t="s">
        <v>39</v>
      </c>
      <c r="C126">
        <v>8</v>
      </c>
      <c r="E126" s="20"/>
    </row>
    <row r="127" spans="1:5" x14ac:dyDescent="0.35">
      <c r="A127" t="s">
        <v>34</v>
      </c>
      <c r="B127" s="20" t="s">
        <v>40</v>
      </c>
      <c r="C127">
        <v>5</v>
      </c>
      <c r="E127" s="20"/>
    </row>
    <row r="128" spans="1:5" x14ac:dyDescent="0.35">
      <c r="A128" t="s">
        <v>34</v>
      </c>
      <c r="B128" s="20" t="s">
        <v>41</v>
      </c>
      <c r="C128">
        <v>13</v>
      </c>
      <c r="E128" s="20"/>
    </row>
    <row r="129" spans="1:5" x14ac:dyDescent="0.35">
      <c r="A129" t="s">
        <v>34</v>
      </c>
      <c r="B129" s="20" t="s">
        <v>42</v>
      </c>
      <c r="C129">
        <v>7</v>
      </c>
      <c r="E129" s="20"/>
    </row>
    <row r="130" spans="1:5" x14ac:dyDescent="0.35">
      <c r="A130" t="s">
        <v>34</v>
      </c>
      <c r="B130" s="20" t="s">
        <v>43</v>
      </c>
      <c r="C130">
        <v>8</v>
      </c>
      <c r="E130" s="20"/>
    </row>
    <row r="131" spans="1:5" x14ac:dyDescent="0.35">
      <c r="A131" t="s">
        <v>34</v>
      </c>
      <c r="B131" s="20" t="s">
        <v>44</v>
      </c>
      <c r="C131">
        <v>6</v>
      </c>
      <c r="E131" s="20"/>
    </row>
    <row r="132" spans="1:5" x14ac:dyDescent="0.35">
      <c r="A132" t="s">
        <v>34</v>
      </c>
      <c r="B132" s="20" t="s">
        <v>45</v>
      </c>
      <c r="C132">
        <v>5</v>
      </c>
      <c r="E132" s="20"/>
    </row>
    <row r="133" spans="1:5" x14ac:dyDescent="0.35">
      <c r="A133" t="s">
        <v>34</v>
      </c>
      <c r="B133" s="20" t="s">
        <v>46</v>
      </c>
      <c r="C133">
        <v>3</v>
      </c>
      <c r="E133" s="20"/>
    </row>
    <row r="134" spans="1:5" x14ac:dyDescent="0.35">
      <c r="A134" t="s">
        <v>34</v>
      </c>
      <c r="B134" s="20" t="s">
        <v>47</v>
      </c>
      <c r="C134">
        <v>9</v>
      </c>
      <c r="E134" s="20"/>
    </row>
    <row r="135" spans="1:5" x14ac:dyDescent="0.35">
      <c r="A135" t="s">
        <v>34</v>
      </c>
      <c r="B135" s="20" t="s">
        <v>3</v>
      </c>
      <c r="C135">
        <v>5</v>
      </c>
      <c r="E135" s="20"/>
    </row>
    <row r="136" spans="1:5" x14ac:dyDescent="0.35">
      <c r="A136" t="s">
        <v>34</v>
      </c>
      <c r="B136" s="20" t="s">
        <v>4</v>
      </c>
      <c r="C136">
        <v>13</v>
      </c>
      <c r="E136" s="20"/>
    </row>
    <row r="137" spans="1:5" x14ac:dyDescent="0.35">
      <c r="A137" t="s">
        <v>34</v>
      </c>
      <c r="B137" s="20" t="s">
        <v>5</v>
      </c>
      <c r="C137">
        <v>7</v>
      </c>
      <c r="E137" s="20"/>
    </row>
    <row r="138" spans="1:5" x14ac:dyDescent="0.35">
      <c r="A138" t="s">
        <v>34</v>
      </c>
      <c r="B138" s="20" t="s">
        <v>6</v>
      </c>
      <c r="C138">
        <v>14</v>
      </c>
      <c r="E138" s="20"/>
    </row>
    <row r="139" spans="1:5" x14ac:dyDescent="0.35">
      <c r="A139" t="s">
        <v>34</v>
      </c>
      <c r="B139" s="20" t="s">
        <v>7</v>
      </c>
      <c r="C139">
        <v>8</v>
      </c>
      <c r="E139" s="20"/>
    </row>
    <row r="140" spans="1:5" x14ac:dyDescent="0.35">
      <c r="A140" t="s">
        <v>34</v>
      </c>
      <c r="B140" s="20" t="s">
        <v>8</v>
      </c>
      <c r="C140">
        <v>10</v>
      </c>
      <c r="E140" s="20"/>
    </row>
    <row r="141" spans="1:5" x14ac:dyDescent="0.35">
      <c r="A141" t="s">
        <v>34</v>
      </c>
      <c r="B141" s="20" t="s">
        <v>9</v>
      </c>
      <c r="C141">
        <v>8</v>
      </c>
      <c r="E141" s="20"/>
    </row>
    <row r="142" spans="1:5" x14ac:dyDescent="0.35">
      <c r="A142" t="s">
        <v>34</v>
      </c>
      <c r="B142" s="20" t="s">
        <v>10</v>
      </c>
      <c r="C142">
        <v>14</v>
      </c>
      <c r="E142" s="20"/>
    </row>
    <row r="143" spans="1:5" x14ac:dyDescent="0.35">
      <c r="A143" t="s">
        <v>34</v>
      </c>
      <c r="B143" s="20" t="s">
        <v>11</v>
      </c>
      <c r="C143">
        <v>6</v>
      </c>
      <c r="E143" s="20"/>
    </row>
    <row r="144" spans="1:5" x14ac:dyDescent="0.35">
      <c r="A144" t="s">
        <v>34</v>
      </c>
      <c r="B144" s="20" t="s">
        <v>12</v>
      </c>
      <c r="C144">
        <v>7</v>
      </c>
      <c r="E144" s="20"/>
    </row>
    <row r="145" spans="1:5" x14ac:dyDescent="0.35">
      <c r="A145" t="s">
        <v>34</v>
      </c>
      <c r="B145" s="20" t="s">
        <v>13</v>
      </c>
      <c r="C145">
        <v>8</v>
      </c>
      <c r="E145" s="20"/>
    </row>
    <row r="146" spans="1:5" x14ac:dyDescent="0.35">
      <c r="A146" t="s">
        <v>48</v>
      </c>
      <c r="B146" s="20" t="s">
        <v>2</v>
      </c>
      <c r="C146">
        <v>8</v>
      </c>
      <c r="E146" s="20"/>
    </row>
    <row r="147" spans="1:5" x14ac:dyDescent="0.35">
      <c r="A147" t="s">
        <v>48</v>
      </c>
      <c r="B147" s="20" t="s">
        <v>36</v>
      </c>
      <c r="C147">
        <v>6</v>
      </c>
      <c r="E147" s="20"/>
    </row>
    <row r="148" spans="1:5" x14ac:dyDescent="0.35">
      <c r="A148" t="s">
        <v>48</v>
      </c>
      <c r="B148" s="20" t="s">
        <v>37</v>
      </c>
      <c r="C148">
        <v>6</v>
      </c>
      <c r="E148" s="20"/>
    </row>
    <row r="149" spans="1:5" x14ac:dyDescent="0.35">
      <c r="A149" t="s">
        <v>48</v>
      </c>
      <c r="B149" s="20" t="s">
        <v>38</v>
      </c>
      <c r="C149">
        <v>6</v>
      </c>
      <c r="E149" s="20"/>
    </row>
    <row r="150" spans="1:5" x14ac:dyDescent="0.35">
      <c r="A150" t="s">
        <v>48</v>
      </c>
      <c r="B150" s="20" t="s">
        <v>39</v>
      </c>
      <c r="C150">
        <v>6</v>
      </c>
      <c r="E150" s="20"/>
    </row>
    <row r="151" spans="1:5" x14ac:dyDescent="0.35">
      <c r="A151" t="s">
        <v>48</v>
      </c>
      <c r="B151" s="20" t="s">
        <v>40</v>
      </c>
      <c r="C151">
        <v>6</v>
      </c>
      <c r="E151" s="20"/>
    </row>
    <row r="152" spans="1:5" x14ac:dyDescent="0.35">
      <c r="A152" t="s">
        <v>48</v>
      </c>
      <c r="B152" s="20" t="s">
        <v>41</v>
      </c>
      <c r="C152">
        <v>6</v>
      </c>
      <c r="E152" s="20"/>
    </row>
    <row r="153" spans="1:5" x14ac:dyDescent="0.35">
      <c r="A153" t="s">
        <v>48</v>
      </c>
      <c r="B153" s="20" t="s">
        <v>42</v>
      </c>
      <c r="C153">
        <v>11</v>
      </c>
      <c r="E153" s="20"/>
    </row>
    <row r="154" spans="1:5" x14ac:dyDescent="0.35">
      <c r="A154" t="s">
        <v>48</v>
      </c>
      <c r="B154" s="20" t="s">
        <v>43</v>
      </c>
      <c r="C154">
        <v>9</v>
      </c>
      <c r="E154" s="20"/>
    </row>
    <row r="155" spans="1:5" x14ac:dyDescent="0.35">
      <c r="A155" t="s">
        <v>48</v>
      </c>
      <c r="B155" s="20" t="s">
        <v>44</v>
      </c>
      <c r="C155">
        <v>7</v>
      </c>
      <c r="E155" s="20"/>
    </row>
    <row r="156" spans="1:5" x14ac:dyDescent="0.35">
      <c r="A156" t="s">
        <v>48</v>
      </c>
      <c r="B156" s="20" t="s">
        <v>45</v>
      </c>
      <c r="C156">
        <v>12</v>
      </c>
      <c r="E156" s="20"/>
    </row>
    <row r="157" spans="1:5" x14ac:dyDescent="0.35">
      <c r="A157" t="s">
        <v>48</v>
      </c>
      <c r="B157" s="20" t="s">
        <v>46</v>
      </c>
      <c r="C157">
        <v>4</v>
      </c>
      <c r="E157" s="20"/>
    </row>
    <row r="158" spans="1:5" x14ac:dyDescent="0.35">
      <c r="A158" t="s">
        <v>48</v>
      </c>
      <c r="B158" s="20" t="s">
        <v>47</v>
      </c>
      <c r="C158">
        <v>5</v>
      </c>
      <c r="E158" s="20"/>
    </row>
    <row r="159" spans="1:5" x14ac:dyDescent="0.35">
      <c r="A159" t="s">
        <v>48</v>
      </c>
      <c r="B159" s="20" t="s">
        <v>3</v>
      </c>
      <c r="C159">
        <v>7</v>
      </c>
      <c r="E159" s="20"/>
    </row>
    <row r="160" spans="1:5" x14ac:dyDescent="0.35">
      <c r="A160" t="s">
        <v>48</v>
      </c>
      <c r="B160" s="20" t="s">
        <v>4</v>
      </c>
      <c r="C160">
        <v>8</v>
      </c>
      <c r="E160" s="20"/>
    </row>
    <row r="161" spans="1:5" x14ac:dyDescent="0.35">
      <c r="A161" t="s">
        <v>48</v>
      </c>
      <c r="B161" s="20" t="s">
        <v>5</v>
      </c>
      <c r="C161">
        <v>8</v>
      </c>
      <c r="E161" s="20"/>
    </row>
    <row r="162" spans="1:5" x14ac:dyDescent="0.35">
      <c r="A162" t="s">
        <v>48</v>
      </c>
      <c r="B162" s="20" t="s">
        <v>6</v>
      </c>
      <c r="C162">
        <v>11</v>
      </c>
      <c r="E162" s="20"/>
    </row>
    <row r="163" spans="1:5" x14ac:dyDescent="0.35">
      <c r="A163" t="s">
        <v>48</v>
      </c>
      <c r="B163" s="20" t="s">
        <v>7</v>
      </c>
      <c r="C163">
        <v>11</v>
      </c>
      <c r="E163" s="20"/>
    </row>
    <row r="164" spans="1:5" x14ac:dyDescent="0.35">
      <c r="A164" t="s">
        <v>48</v>
      </c>
      <c r="B164" s="20" t="s">
        <v>8</v>
      </c>
      <c r="C164">
        <v>9</v>
      </c>
      <c r="E164" s="20"/>
    </row>
    <row r="165" spans="1:5" x14ac:dyDescent="0.35">
      <c r="A165" t="s">
        <v>48</v>
      </c>
      <c r="B165" s="20" t="s">
        <v>9</v>
      </c>
      <c r="C165">
        <v>6</v>
      </c>
      <c r="E165" s="20"/>
    </row>
    <row r="166" spans="1:5" x14ac:dyDescent="0.35">
      <c r="A166" t="s">
        <v>48</v>
      </c>
      <c r="B166" s="20" t="s">
        <v>10</v>
      </c>
      <c r="C166">
        <v>7</v>
      </c>
      <c r="E166" s="20"/>
    </row>
    <row r="167" spans="1:5" x14ac:dyDescent="0.35">
      <c r="A167" t="s">
        <v>48</v>
      </c>
      <c r="B167" s="20" t="s">
        <v>11</v>
      </c>
      <c r="C167">
        <v>12</v>
      </c>
      <c r="E167" s="20"/>
    </row>
    <row r="168" spans="1:5" x14ac:dyDescent="0.35">
      <c r="A168" t="s">
        <v>48</v>
      </c>
      <c r="B168" s="20" t="s">
        <v>12</v>
      </c>
      <c r="C168">
        <v>8</v>
      </c>
      <c r="E168" s="20"/>
    </row>
    <row r="169" spans="1:5" x14ac:dyDescent="0.35">
      <c r="A169" t="s">
        <v>48</v>
      </c>
      <c r="B169" s="20" t="s">
        <v>13</v>
      </c>
      <c r="C169">
        <v>7</v>
      </c>
      <c r="E169" s="20"/>
    </row>
    <row r="170" spans="1:5" x14ac:dyDescent="0.35">
      <c r="A170" t="s">
        <v>50</v>
      </c>
      <c r="B170" s="20" t="s">
        <v>2</v>
      </c>
      <c r="C170">
        <v>77</v>
      </c>
    </row>
    <row r="171" spans="1:5" x14ac:dyDescent="0.35">
      <c r="A171" t="s">
        <v>50</v>
      </c>
      <c r="B171" s="20" t="s">
        <v>36</v>
      </c>
      <c r="C171">
        <v>8</v>
      </c>
    </row>
    <row r="172" spans="1:5" x14ac:dyDescent="0.35">
      <c r="A172" t="s">
        <v>50</v>
      </c>
      <c r="B172" s="20" t="s">
        <v>37</v>
      </c>
      <c r="C172">
        <v>5</v>
      </c>
    </row>
    <row r="173" spans="1:5" x14ac:dyDescent="0.35">
      <c r="A173" t="s">
        <v>50</v>
      </c>
      <c r="B173" s="20" t="s">
        <v>38</v>
      </c>
      <c r="C173">
        <v>8</v>
      </c>
    </row>
    <row r="174" spans="1:5" x14ac:dyDescent="0.35">
      <c r="A174" t="s">
        <v>50</v>
      </c>
      <c r="B174" s="20" t="s">
        <v>39</v>
      </c>
      <c r="C174">
        <v>4</v>
      </c>
    </row>
    <row r="175" spans="1:5" x14ac:dyDescent="0.35">
      <c r="A175" t="s">
        <v>50</v>
      </c>
      <c r="B175" s="20" t="s">
        <v>40</v>
      </c>
      <c r="C175">
        <v>11</v>
      </c>
    </row>
    <row r="176" spans="1:5" x14ac:dyDescent="0.35">
      <c r="A176" t="s">
        <v>50</v>
      </c>
      <c r="B176" s="20" t="s">
        <v>41</v>
      </c>
      <c r="C176">
        <v>7</v>
      </c>
    </row>
    <row r="177" spans="1:3" x14ac:dyDescent="0.35">
      <c r="A177" t="s">
        <v>50</v>
      </c>
      <c r="B177" s="20" t="s">
        <v>42</v>
      </c>
      <c r="C177">
        <v>9</v>
      </c>
    </row>
    <row r="178" spans="1:3" x14ac:dyDescent="0.35">
      <c r="A178" t="s">
        <v>50</v>
      </c>
      <c r="B178" s="20" t="s">
        <v>43</v>
      </c>
      <c r="C178">
        <v>12</v>
      </c>
    </row>
    <row r="179" spans="1:3" x14ac:dyDescent="0.35">
      <c r="A179" t="s">
        <v>50</v>
      </c>
      <c r="B179" s="20" t="s">
        <v>44</v>
      </c>
      <c r="C179">
        <v>15</v>
      </c>
    </row>
    <row r="180" spans="1:3" x14ac:dyDescent="0.35">
      <c r="A180" t="s">
        <v>50</v>
      </c>
      <c r="B180" s="20" t="s">
        <v>45</v>
      </c>
      <c r="C180">
        <v>5</v>
      </c>
    </row>
    <row r="181" spans="1:3" x14ac:dyDescent="0.35">
      <c r="A181" t="s">
        <v>50</v>
      </c>
      <c r="B181" s="20" t="s">
        <v>46</v>
      </c>
      <c r="C181">
        <v>5</v>
      </c>
    </row>
    <row r="182" spans="1:3" x14ac:dyDescent="0.35">
      <c r="A182" t="s">
        <v>50</v>
      </c>
      <c r="B182" s="20" t="s">
        <v>47</v>
      </c>
      <c r="C182">
        <v>6</v>
      </c>
    </row>
    <row r="183" spans="1:3" x14ac:dyDescent="0.35">
      <c r="A183" t="s">
        <v>50</v>
      </c>
      <c r="B183" s="20" t="s">
        <v>3</v>
      </c>
      <c r="C183">
        <v>6</v>
      </c>
    </row>
    <row r="184" spans="1:3" x14ac:dyDescent="0.35">
      <c r="A184" t="s">
        <v>50</v>
      </c>
      <c r="B184" s="20" t="s">
        <v>4</v>
      </c>
      <c r="C184">
        <v>7</v>
      </c>
    </row>
    <row r="185" spans="1:3" x14ac:dyDescent="0.35">
      <c r="A185" t="s">
        <v>50</v>
      </c>
      <c r="B185" s="20" t="s">
        <v>5</v>
      </c>
      <c r="C185">
        <v>4</v>
      </c>
    </row>
    <row r="186" spans="1:3" x14ac:dyDescent="0.35">
      <c r="A186" t="s">
        <v>50</v>
      </c>
      <c r="B186" s="20" t="s">
        <v>6</v>
      </c>
      <c r="C186">
        <v>2</v>
      </c>
    </row>
    <row r="187" spans="1:3" x14ac:dyDescent="0.35">
      <c r="A187" t="s">
        <v>50</v>
      </c>
      <c r="B187" s="20" t="s">
        <v>7</v>
      </c>
      <c r="C187">
        <v>6</v>
      </c>
    </row>
    <row r="188" spans="1:3" x14ac:dyDescent="0.35">
      <c r="A188" t="s">
        <v>50</v>
      </c>
      <c r="B188" s="20" t="s">
        <v>8</v>
      </c>
      <c r="C188">
        <v>5</v>
      </c>
    </row>
    <row r="189" spans="1:3" x14ac:dyDescent="0.35">
      <c r="A189" t="s">
        <v>50</v>
      </c>
      <c r="B189" s="20" t="s">
        <v>9</v>
      </c>
      <c r="C189">
        <v>13</v>
      </c>
    </row>
    <row r="190" spans="1:3" x14ac:dyDescent="0.35">
      <c r="A190" t="s">
        <v>50</v>
      </c>
      <c r="B190" s="20" t="s">
        <v>10</v>
      </c>
      <c r="C190">
        <v>9</v>
      </c>
    </row>
    <row r="191" spans="1:3" x14ac:dyDescent="0.35">
      <c r="A191" t="s">
        <v>50</v>
      </c>
      <c r="B191" s="20" t="s">
        <v>11</v>
      </c>
      <c r="C191">
        <v>7</v>
      </c>
    </row>
    <row r="192" spans="1:3" x14ac:dyDescent="0.35">
      <c r="A192" t="s">
        <v>50</v>
      </c>
      <c r="B192" s="20" t="s">
        <v>12</v>
      </c>
      <c r="C192">
        <v>5</v>
      </c>
    </row>
    <row r="193" spans="1:3" x14ac:dyDescent="0.35">
      <c r="A193" t="s">
        <v>50</v>
      </c>
      <c r="B193" s="20" t="s">
        <v>13</v>
      </c>
      <c r="C193">
        <v>7</v>
      </c>
    </row>
    <row r="194" spans="1:3" x14ac:dyDescent="0.35">
      <c r="A194" t="s">
        <v>53</v>
      </c>
      <c r="B194" s="20" t="s">
        <v>2</v>
      </c>
      <c r="C194">
        <v>8</v>
      </c>
    </row>
    <row r="195" spans="1:3" x14ac:dyDescent="0.35">
      <c r="A195" t="s">
        <v>53</v>
      </c>
      <c r="B195" s="20" t="s">
        <v>36</v>
      </c>
      <c r="C195">
        <v>5</v>
      </c>
    </row>
    <row r="196" spans="1:3" x14ac:dyDescent="0.35">
      <c r="A196" t="s">
        <v>53</v>
      </c>
      <c r="B196" s="20" t="s">
        <v>37</v>
      </c>
      <c r="C196">
        <v>7</v>
      </c>
    </row>
    <row r="197" spans="1:3" x14ac:dyDescent="0.35">
      <c r="A197" t="s">
        <v>53</v>
      </c>
      <c r="B197" s="20" t="s">
        <v>38</v>
      </c>
      <c r="C197">
        <v>8</v>
      </c>
    </row>
    <row r="198" spans="1:3" x14ac:dyDescent="0.35">
      <c r="A198" t="s">
        <v>53</v>
      </c>
      <c r="B198" s="20" t="s">
        <v>39</v>
      </c>
      <c r="C198">
        <v>8</v>
      </c>
    </row>
    <row r="199" spans="1:3" x14ac:dyDescent="0.35">
      <c r="A199" t="s">
        <v>53</v>
      </c>
      <c r="B199" s="20" t="s">
        <v>40</v>
      </c>
      <c r="C199">
        <v>6</v>
      </c>
    </row>
    <row r="200" spans="1:3" x14ac:dyDescent="0.35">
      <c r="A200" t="s">
        <v>53</v>
      </c>
      <c r="B200" s="20" t="s">
        <v>41</v>
      </c>
      <c r="C200">
        <v>6</v>
      </c>
    </row>
    <row r="201" spans="1:3" x14ac:dyDescent="0.35">
      <c r="A201" t="s">
        <v>53</v>
      </c>
      <c r="B201" s="20" t="s">
        <v>42</v>
      </c>
      <c r="C201">
        <v>7</v>
      </c>
    </row>
    <row r="202" spans="1:3" x14ac:dyDescent="0.35">
      <c r="A202" t="s">
        <v>53</v>
      </c>
      <c r="B202" s="20" t="s">
        <v>43</v>
      </c>
      <c r="C202">
        <v>8</v>
      </c>
    </row>
    <row r="203" spans="1:3" x14ac:dyDescent="0.35">
      <c r="A203" t="s">
        <v>53</v>
      </c>
      <c r="B203" s="20" t="s">
        <v>44</v>
      </c>
      <c r="C203">
        <v>7</v>
      </c>
    </row>
    <row r="204" spans="1:3" x14ac:dyDescent="0.35">
      <c r="A204" t="s">
        <v>53</v>
      </c>
      <c r="B204" s="20" t="s">
        <v>45</v>
      </c>
      <c r="C204">
        <v>11</v>
      </c>
    </row>
    <row r="205" spans="1:3" x14ac:dyDescent="0.35">
      <c r="A205" t="s">
        <v>53</v>
      </c>
      <c r="B205" s="20" t="s">
        <v>46</v>
      </c>
      <c r="C205">
        <v>4</v>
      </c>
    </row>
    <row r="206" spans="1:3" x14ac:dyDescent="0.35">
      <c r="A206" t="s">
        <v>53</v>
      </c>
      <c r="B206" s="20" t="s">
        <v>47</v>
      </c>
      <c r="C206">
        <v>6</v>
      </c>
    </row>
    <row r="207" spans="1:3" x14ac:dyDescent="0.35">
      <c r="A207" t="s">
        <v>53</v>
      </c>
      <c r="B207" s="20" t="s">
        <v>3</v>
      </c>
      <c r="C207">
        <v>3</v>
      </c>
    </row>
    <row r="208" spans="1:3" x14ac:dyDescent="0.35">
      <c r="A208" t="s">
        <v>53</v>
      </c>
      <c r="B208" s="20" t="s">
        <v>4</v>
      </c>
      <c r="C208">
        <v>6</v>
      </c>
    </row>
    <row r="209" spans="1:3" x14ac:dyDescent="0.35">
      <c r="A209" t="s">
        <v>53</v>
      </c>
      <c r="B209" s="20" t="s">
        <v>5</v>
      </c>
      <c r="C209">
        <v>4</v>
      </c>
    </row>
    <row r="210" spans="1:3" x14ac:dyDescent="0.35">
      <c r="A210" t="s">
        <v>53</v>
      </c>
      <c r="B210" s="20" t="s">
        <v>6</v>
      </c>
      <c r="C210">
        <v>8</v>
      </c>
    </row>
    <row r="211" spans="1:3" x14ac:dyDescent="0.35">
      <c r="A211" t="s">
        <v>53</v>
      </c>
      <c r="B211" s="20" t="s">
        <v>7</v>
      </c>
      <c r="C211">
        <v>10</v>
      </c>
    </row>
    <row r="212" spans="1:3" x14ac:dyDescent="0.35">
      <c r="A212" t="s">
        <v>53</v>
      </c>
      <c r="B212" s="20" t="s">
        <v>8</v>
      </c>
      <c r="C212">
        <v>4</v>
      </c>
    </row>
    <row r="213" spans="1:3" x14ac:dyDescent="0.35">
      <c r="A213" t="s">
        <v>53</v>
      </c>
      <c r="B213" s="20" t="s">
        <v>9</v>
      </c>
      <c r="C213">
        <v>10</v>
      </c>
    </row>
    <row r="214" spans="1:3" x14ac:dyDescent="0.35">
      <c r="A214" t="s">
        <v>53</v>
      </c>
      <c r="B214" s="20" t="s">
        <v>10</v>
      </c>
      <c r="C214">
        <v>9</v>
      </c>
    </row>
    <row r="215" spans="1:3" x14ac:dyDescent="0.35">
      <c r="A215" t="s">
        <v>53</v>
      </c>
      <c r="B215" s="20" t="s">
        <v>11</v>
      </c>
      <c r="C215">
        <v>6</v>
      </c>
    </row>
    <row r="216" spans="1:3" x14ac:dyDescent="0.35">
      <c r="A216" t="s">
        <v>53</v>
      </c>
      <c r="B216" s="20" t="s">
        <v>12</v>
      </c>
      <c r="C216">
        <v>8</v>
      </c>
    </row>
    <row r="217" spans="1:3" x14ac:dyDescent="0.35">
      <c r="A217" t="s">
        <v>53</v>
      </c>
      <c r="B217" s="20" t="s">
        <v>13</v>
      </c>
      <c r="C217"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FIRE0801</vt:lpstr>
      <vt:lpstr>FIRE0801 (2)</vt:lpstr>
      <vt:lpstr>Data</vt:lpstr>
      <vt:lpstr>Datab</vt:lpstr>
      <vt:lpstr>Datac</vt:lpstr>
      <vt:lpstr>Datad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FIRE0801: Percentage of fires and fire-related fatalities by hour of the day</dc:title>
  <dc:creator/>
  <cp:keywords>data tables, fires, fire-related fatalities, hour, day, 2019</cp:keywords>
  <cp:lastModifiedBy/>
  <dcterms:created xsi:type="dcterms:W3CDTF">2019-09-09T16:02:46Z</dcterms:created>
  <dcterms:modified xsi:type="dcterms:W3CDTF">2019-09-09T16:03:44Z</dcterms:modified>
</cp:coreProperties>
</file>