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beisgov-my.sharepoint.com/personal/kevin_harris_beis_gov_uk/Documents/SharePoint to file/ET SEP 20/"/>
    </mc:Choice>
  </mc:AlternateContent>
  <xr:revisionPtr revIDLastSave="0" documentId="8_{52F23FE8-A243-4053-90A4-0082E4A4CECE}" xr6:coauthVersionLast="45" xr6:coauthVersionMax="45" xr10:uidLastSave="{00000000-0000-0000-0000-000000000000}"/>
  <bookViews>
    <workbookView xWindow="-96" yWindow="-96" windowWidth="19392" windowHeight="10392" xr2:uid="{00000000-000D-0000-FFFF-FFFF00000000}"/>
  </bookViews>
  <sheets>
    <sheet name="Highlights" sheetId="1" r:id="rId1"/>
    <sheet name="Summary" sheetId="2" r:id="rId2"/>
    <sheet name="Detailed tables" sheetId="3" r:id="rId3"/>
  </sheets>
  <definedNames>
    <definedName name="_xlnm.Print_Area" localSheetId="2">'Detailed tables'!$A$1:$M$606</definedName>
    <definedName name="_xlnm.Print_Area" localSheetId="0">Highlights!$A$1:$B$12</definedName>
    <definedName name="_xlnm.Print_Area" localSheetId="1">Summary!$A$1:$BP$31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3" i="3" l="1"/>
  <c r="M104" i="3"/>
  <c r="M105" i="3"/>
  <c r="M106" i="3"/>
  <c r="M107" i="3"/>
  <c r="M109" i="3"/>
  <c r="M110" i="3"/>
  <c r="M111" i="3"/>
  <c r="M112" i="3"/>
  <c r="M113" i="3"/>
  <c r="M119" i="3"/>
  <c r="M120" i="3"/>
  <c r="M121" i="3"/>
  <c r="M122" i="3"/>
  <c r="M123" i="3"/>
  <c r="M124" i="3"/>
  <c r="M125" i="3"/>
  <c r="M126" i="3"/>
  <c r="M102" i="3"/>
  <c r="M46" i="3"/>
  <c r="M47" i="3"/>
  <c r="M48" i="3"/>
  <c r="M49" i="3"/>
  <c r="M55" i="3"/>
  <c r="M56" i="3"/>
  <c r="M57" i="3"/>
  <c r="M58" i="3"/>
  <c r="M59" i="3"/>
  <c r="M60" i="3"/>
  <c r="M61" i="3"/>
  <c r="M62" i="3"/>
  <c r="M10" i="3"/>
  <c r="M11" i="3"/>
  <c r="M39" i="3"/>
  <c r="M40" i="3"/>
  <c r="M41" i="3"/>
  <c r="M42" i="3"/>
  <c r="M43" i="3"/>
  <c r="M45" i="3"/>
  <c r="M38" i="3"/>
  <c r="M30" i="3"/>
  <c r="M29" i="3"/>
  <c r="M28" i="3"/>
  <c r="M27" i="3"/>
  <c r="M26" i="3"/>
  <c r="M25" i="3"/>
  <c r="M24" i="3"/>
  <c r="M18" i="3"/>
  <c r="M17" i="3"/>
  <c r="M16" i="3"/>
  <c r="M15" i="3"/>
  <c r="M14" i="3"/>
  <c r="M12" i="3"/>
  <c r="M9" i="3"/>
  <c r="M8" i="3"/>
  <c r="M7" i="3"/>
</calcChain>
</file>

<file path=xl/sharedStrings.xml><?xml version="1.0" encoding="utf-8"?>
<sst xmlns="http://schemas.openxmlformats.org/spreadsheetml/2006/main" count="1035" uniqueCount="52">
  <si>
    <t>Aggregated energy balances showing</t>
  </si>
  <si>
    <t>proportion of renewables</t>
  </si>
  <si>
    <t>Introduction</t>
  </si>
  <si>
    <t>https://www.gov.uk/government/collections/renewables-statistics#energy-trends:-articles</t>
  </si>
  <si>
    <t>Key findings</t>
  </si>
  <si>
    <t>Aggregated Energy Balances showing proportion of Renewables</t>
  </si>
  <si>
    <t>TOTAL (ktoe)</t>
  </si>
  <si>
    <t>of which renewables (ktoe)</t>
  </si>
  <si>
    <t>share of renewables (%)</t>
  </si>
  <si>
    <t>SUPPLY</t>
  </si>
  <si>
    <t xml:space="preserve">   Indigenous production</t>
  </si>
  <si>
    <t xml:space="preserve">   Imports</t>
  </si>
  <si>
    <t xml:space="preserve">   Exports</t>
  </si>
  <si>
    <t xml:space="preserve">   Marine bunkers</t>
  </si>
  <si>
    <t xml:space="preserve">   Stock change</t>
  </si>
  <si>
    <t>Primary supply</t>
  </si>
  <si>
    <t>Statistical difference</t>
  </si>
  <si>
    <t xml:space="preserve">Primary demand </t>
  </si>
  <si>
    <t>Transfers</t>
  </si>
  <si>
    <t>TRANSFORMATION</t>
  </si>
  <si>
    <t>-</t>
  </si>
  <si>
    <t xml:space="preserve">   Electricity generation</t>
  </si>
  <si>
    <t xml:space="preserve">   Heat generation</t>
  </si>
  <si>
    <t xml:space="preserve">   Petroleum refineries</t>
  </si>
  <si>
    <t xml:space="preserve">   Coke manufacture</t>
  </si>
  <si>
    <t xml:space="preserve">   Blast furnaces</t>
  </si>
  <si>
    <t xml:space="preserve">   Patent fuel manufacture</t>
  </si>
  <si>
    <t xml:space="preserve">   Other</t>
  </si>
  <si>
    <t>Energy industry use</t>
  </si>
  <si>
    <t>Losses</t>
  </si>
  <si>
    <t>FINAL CONSUMPTION</t>
  </si>
  <si>
    <t xml:space="preserve">   Industries</t>
  </si>
  <si>
    <t xml:space="preserve">   Transport</t>
  </si>
  <si>
    <t xml:space="preserve">   Domestic</t>
  </si>
  <si>
    <t xml:space="preserve">   Other Final Users</t>
  </si>
  <si>
    <t xml:space="preserve">   Non energy use</t>
  </si>
  <si>
    <t>ktoe</t>
  </si>
  <si>
    <t>Hard Coals</t>
  </si>
  <si>
    <t>Man. Solid Fuels</t>
  </si>
  <si>
    <t>Crude Oil &amp;  NGL</t>
  </si>
  <si>
    <t>Petroleum Products</t>
  </si>
  <si>
    <t>Natural Gas</t>
  </si>
  <si>
    <t>Bioenergy &amp; Waste</t>
  </si>
  <si>
    <t>Primary Electricity</t>
  </si>
  <si>
    <t>Electricity</t>
  </si>
  <si>
    <t>Heat Sold</t>
  </si>
  <si>
    <t>TOTAL</t>
  </si>
  <si>
    <t>of which renewables</t>
  </si>
  <si>
    <t>share of renewables</t>
  </si>
  <si>
    <t xml:space="preserve">   Other5</t>
  </si>
  <si>
    <t>In 2016, the Economics and Social Affairs Department of the United Nations published its International Recommendations for Energy Statistics (IRES).  The report recommended countries should include an "of which renewables" column to their energy balances, both absolute values and percentages. For further detail on the background and the methodology, please see the article in Energy Trends.</t>
  </si>
  <si>
    <t>Overall, electricity generation (on an output basis) has the largest proportion of renewables (37 per cent in 2019) compared to fuels used directly for transport and heating applications.  Consequently, the sectors in the energy balances with a high electricity component, tend to show the highest proportion of renewables.  For example, of the final consuming sectors, the "other end users" category consumes the largest proportion of electricity and also has the highest proportion of renewables (21 per cent in 2019).
The domestic sector shows a smaller proportion of renewables (15 per cent) when compared to other end users;  the domestic sector uses a proportionately high level of natural gas for space heating and hot water compared to other sectors.
The lowest level of renewables amongst the final consuming sectors is transport (3.4 per cent for 2019).  Transportation is heavily dependent on petroleum with just a small proportion of renewable liquid biofuels (5.0 per cent of final consumption in the transport sector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</si>
</sst>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
    <numFmt numFmtId="165" formatCode="0.0%"/>
  </numFmts>
  <fonts count="9" x14ac:knownFonts="1">
    <font>
      <sz val="10"/>
      <color theme="1"/>
      <name val="Arial"/>
      <family val="2"/>
    </font>
    <font>
      <sz val="10"/>
      <color theme="1"/>
      <name val="Arial"/>
      <family val="2"/>
    </font>
    <font>
      <b/>
      <sz val="10"/>
      <color theme="1"/>
      <name val="Arial"/>
      <family val="2"/>
    </font>
    <font>
      <b/>
      <sz val="22"/>
      <color theme="1"/>
      <name val="Arial"/>
      <family val="2"/>
    </font>
    <font>
      <sz val="9"/>
      <name val="Arial"/>
      <family val="2"/>
    </font>
    <font>
      <b/>
      <sz val="9"/>
      <name val="Arial"/>
      <family val="2"/>
    </font>
    <font>
      <b/>
      <sz val="12"/>
      <color theme="1"/>
      <name val="Arial"/>
      <family val="2"/>
    </font>
    <font>
      <sz val="10"/>
      <name val="Arial"/>
      <family val="2"/>
    </font>
    <font>
      <u/>
      <sz val="10"/>
      <color theme="10"/>
      <name val="Arial"/>
      <family val="2"/>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1">
    <border>
      <left/>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63">
    <xf numFmtId="0" fontId="0" fillId="0" borderId="0" xfId="0"/>
    <xf numFmtId="0" fontId="0" fillId="0" borderId="0" xfId="0" applyAlignment="1">
      <alignment wrapText="1"/>
    </xf>
    <xf numFmtId="0" fontId="0" fillId="0" borderId="0" xfId="0" applyAlignment="1">
      <alignment vertical="top"/>
    </xf>
    <xf numFmtId="0" fontId="2" fillId="0" borderId="0" xfId="0" applyFont="1" applyAlignment="1">
      <alignment vertical="top"/>
    </xf>
    <xf numFmtId="0" fontId="0" fillId="0" borderId="0" xfId="0" applyAlignment="1">
      <alignment vertical="top" wrapText="1"/>
    </xf>
    <xf numFmtId="0" fontId="3" fillId="0" borderId="0" xfId="0" applyFont="1" applyAlignment="1">
      <alignment vertical="top"/>
    </xf>
    <xf numFmtId="164" fontId="4" fillId="0" borderId="1" xfId="0" applyNumberFormat="1" applyFont="1" applyBorder="1" applyAlignment="1">
      <alignment horizontal="right"/>
    </xf>
    <xf numFmtId="3" fontId="4" fillId="0" borderId="0" xfId="0" applyNumberFormat="1" applyFont="1" applyAlignment="1">
      <alignment horizontal="left"/>
    </xf>
    <xf numFmtId="3" fontId="4" fillId="0" borderId="2" xfId="0" applyNumberFormat="1" applyFont="1" applyBorder="1" applyAlignment="1">
      <alignment horizontal="left"/>
    </xf>
    <xf numFmtId="165" fontId="4" fillId="0" borderId="0" xfId="0" applyNumberFormat="1" applyFont="1" applyAlignment="1">
      <alignment horizontal="right"/>
    </xf>
    <xf numFmtId="164" fontId="4" fillId="0" borderId="0" xfId="0" applyNumberFormat="1" applyFont="1" applyAlignment="1">
      <alignment horizontal="right"/>
    </xf>
    <xf numFmtId="3" fontId="4" fillId="0" borderId="3" xfId="0" applyNumberFormat="1" applyFont="1" applyBorder="1" applyAlignment="1">
      <alignment horizontal="left"/>
    </xf>
    <xf numFmtId="3" fontId="5" fillId="0" borderId="0" xfId="0" applyNumberFormat="1" applyFont="1" applyAlignment="1">
      <alignment horizontal="left"/>
    </xf>
    <xf numFmtId="165" fontId="4" fillId="0" borderId="3" xfId="0" applyNumberFormat="1" applyFont="1" applyBorder="1" applyAlignment="1">
      <alignment horizontal="right"/>
    </xf>
    <xf numFmtId="164" fontId="4" fillId="0" borderId="3" xfId="0" applyNumberFormat="1" applyFont="1" applyBorder="1" applyAlignment="1">
      <alignment horizontal="right"/>
    </xf>
    <xf numFmtId="165" fontId="4" fillId="0" borderId="4" xfId="0" applyNumberFormat="1" applyFont="1" applyBorder="1" applyAlignment="1">
      <alignment horizontal="right"/>
    </xf>
    <xf numFmtId="164" fontId="4" fillId="0" borderId="4" xfId="0" applyNumberFormat="1" applyFont="1" applyBorder="1" applyAlignment="1">
      <alignment horizontal="right"/>
    </xf>
    <xf numFmtId="3" fontId="4" fillId="0" borderId="4" xfId="0" applyNumberFormat="1" applyFont="1" applyBorder="1" applyAlignment="1">
      <alignment horizontal="left"/>
    </xf>
    <xf numFmtId="165" fontId="4" fillId="0" borderId="5" xfId="0" applyNumberFormat="1" applyFont="1" applyBorder="1" applyAlignment="1">
      <alignment horizontal="right"/>
    </xf>
    <xf numFmtId="164" fontId="4" fillId="0" borderId="5" xfId="0" applyNumberFormat="1" applyFont="1" applyBorder="1" applyAlignment="1">
      <alignment horizontal="right"/>
    </xf>
    <xf numFmtId="3" fontId="4" fillId="0" borderId="5" xfId="0" applyNumberFormat="1" applyFont="1" applyBorder="1" applyAlignment="1">
      <alignment horizontal="left"/>
    </xf>
    <xf numFmtId="3" fontId="5" fillId="0" borderId="3" xfId="0" applyNumberFormat="1" applyFont="1" applyBorder="1" applyAlignment="1">
      <alignment horizontal="left"/>
    </xf>
    <xf numFmtId="0" fontId="0" fillId="0" borderId="4" xfId="0" applyBorder="1"/>
    <xf numFmtId="0" fontId="5" fillId="0" borderId="0" xfId="0" applyFont="1" applyAlignment="1">
      <alignment horizontal="left"/>
    </xf>
    <xf numFmtId="0" fontId="5" fillId="0" borderId="4" xfId="0" applyFont="1" applyBorder="1" applyAlignment="1">
      <alignment horizontal="left"/>
    </xf>
    <xf numFmtId="0" fontId="2" fillId="0" borderId="0" xfId="0" applyFont="1" applyAlignment="1">
      <alignment horizontal="right" wrapText="1"/>
    </xf>
    <xf numFmtId="3" fontId="5" fillId="0" borderId="0" xfId="0" applyNumberFormat="1" applyFont="1" applyAlignment="1">
      <alignment horizontal="right" wrapText="1"/>
    </xf>
    <xf numFmtId="0" fontId="4" fillId="0" borderId="0" xfId="0" applyFont="1" applyAlignment="1">
      <alignment horizontal="left" wrapText="1"/>
    </xf>
    <xf numFmtId="0" fontId="3" fillId="0" borderId="0" xfId="0" applyFont="1"/>
    <xf numFmtId="0" fontId="4" fillId="0" borderId="0" xfId="0" applyFont="1" applyAlignment="1">
      <alignment horizontal="right"/>
    </xf>
    <xf numFmtId="3" fontId="5" fillId="0" borderId="3" xfId="0" applyNumberFormat="1" applyFont="1" applyBorder="1" applyAlignment="1">
      <alignment horizontal="right" wrapText="1"/>
    </xf>
    <xf numFmtId="0" fontId="4" fillId="0" borderId="3" xfId="0" applyFont="1" applyBorder="1" applyAlignment="1">
      <alignment horizontal="left" wrapText="1"/>
    </xf>
    <xf numFmtId="0" fontId="2" fillId="0" borderId="0" xfId="0" applyFont="1" applyAlignment="1">
      <alignment horizontal="right"/>
    </xf>
    <xf numFmtId="0" fontId="6" fillId="0" borderId="0" xfId="0" applyFont="1"/>
    <xf numFmtId="164" fontId="0" fillId="0" borderId="0" xfId="0" applyNumberFormat="1"/>
    <xf numFmtId="0" fontId="2" fillId="0" borderId="0" xfId="0" applyFont="1" applyAlignment="1">
      <alignment vertical="top" wrapText="1"/>
    </xf>
    <xf numFmtId="0" fontId="7" fillId="0" borderId="0" xfId="0" applyFont="1" applyAlignment="1">
      <alignment vertical="top" wrapText="1"/>
    </xf>
    <xf numFmtId="0" fontId="2" fillId="2" borderId="0" xfId="0" applyFont="1" applyFill="1" applyAlignment="1">
      <alignment wrapText="1"/>
    </xf>
    <xf numFmtId="0" fontId="0" fillId="2" borderId="4" xfId="0" applyFill="1" applyBorder="1"/>
    <xf numFmtId="165" fontId="0" fillId="2" borderId="0" xfId="1" applyNumberFormat="1" applyFont="1" applyFill="1"/>
    <xf numFmtId="9" fontId="0" fillId="2" borderId="0" xfId="1" applyFont="1" applyFill="1"/>
    <xf numFmtId="9" fontId="0" fillId="2" borderId="3" xfId="1" applyFont="1" applyFill="1" applyBorder="1"/>
    <xf numFmtId="165" fontId="0" fillId="2" borderId="5" xfId="1" applyNumberFormat="1" applyFont="1" applyFill="1" applyBorder="1"/>
    <xf numFmtId="165" fontId="0" fillId="2" borderId="4" xfId="1" applyNumberFormat="1" applyFont="1" applyFill="1" applyBorder="1"/>
    <xf numFmtId="165" fontId="0" fillId="2" borderId="3" xfId="1" applyNumberFormat="1" applyFont="1" applyFill="1" applyBorder="1"/>
    <xf numFmtId="165" fontId="0" fillId="2" borderId="1" xfId="1" applyNumberFormat="1" applyFont="1" applyFill="1" applyBorder="1"/>
    <xf numFmtId="3" fontId="5" fillId="2" borderId="6" xfId="0" applyNumberFormat="1" applyFont="1" applyFill="1" applyBorder="1" applyAlignment="1">
      <alignment horizontal="right" wrapText="1"/>
    </xf>
    <xf numFmtId="0" fontId="0" fillId="2" borderId="7" xfId="0" applyFill="1" applyBorder="1"/>
    <xf numFmtId="164" fontId="4" fillId="2" borderId="6" xfId="0" applyNumberFormat="1" applyFont="1" applyFill="1" applyBorder="1" applyAlignment="1">
      <alignment horizontal="right"/>
    </xf>
    <xf numFmtId="164" fontId="4" fillId="2" borderId="8" xfId="0" applyNumberFormat="1" applyFont="1" applyFill="1" applyBorder="1" applyAlignment="1">
      <alignment horizontal="right"/>
    </xf>
    <xf numFmtId="164" fontId="4" fillId="2" borderId="9" xfId="0" applyNumberFormat="1" applyFont="1" applyFill="1" applyBorder="1" applyAlignment="1">
      <alignment horizontal="right"/>
    </xf>
    <xf numFmtId="164" fontId="4" fillId="2" borderId="7" xfId="0" applyNumberFormat="1" applyFont="1" applyFill="1" applyBorder="1" applyAlignment="1">
      <alignment horizontal="right"/>
    </xf>
    <xf numFmtId="164" fontId="4" fillId="2" borderId="10" xfId="0" applyNumberFormat="1" applyFont="1" applyFill="1" applyBorder="1" applyAlignment="1">
      <alignment horizontal="right"/>
    </xf>
    <xf numFmtId="0" fontId="8" fillId="0" borderId="0" xfId="2" applyAlignment="1">
      <alignment vertical="top" wrapText="1"/>
    </xf>
    <xf numFmtId="0" fontId="2" fillId="0" borderId="0" xfId="0" applyFont="1" applyAlignment="1">
      <alignment horizontal="right"/>
    </xf>
    <xf numFmtId="3" fontId="4" fillId="0" borderId="0" xfId="0" applyNumberFormat="1" applyFont="1" applyBorder="1" applyAlignment="1">
      <alignment horizontal="left"/>
    </xf>
    <xf numFmtId="164" fontId="4" fillId="0" borderId="0" xfId="0" applyNumberFormat="1" applyFont="1" applyBorder="1" applyAlignment="1">
      <alignment horizontal="right"/>
    </xf>
    <xf numFmtId="164" fontId="4" fillId="3" borderId="0" xfId="0" applyNumberFormat="1" applyFont="1" applyFill="1" applyBorder="1" applyAlignment="1">
      <alignment horizontal="right"/>
    </xf>
    <xf numFmtId="165" fontId="0" fillId="3" borderId="0" xfId="1" applyNumberFormat="1" applyFont="1" applyFill="1" applyBorder="1"/>
    <xf numFmtId="9" fontId="4" fillId="0" borderId="0" xfId="1" applyFont="1" applyBorder="1" applyAlignment="1">
      <alignment horizontal="right"/>
    </xf>
    <xf numFmtId="0" fontId="2"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renewables-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
  <sheetViews>
    <sheetView showGridLines="0" tabSelected="1" zoomScaleNormal="100" workbookViewId="0"/>
  </sheetViews>
  <sheetFormatPr defaultRowHeight="12.3" x14ac:dyDescent="0.4"/>
  <cols>
    <col min="1" max="1" width="98" style="2" customWidth="1"/>
    <col min="2" max="2" width="75.38671875" style="1" customWidth="1"/>
  </cols>
  <sheetData>
    <row r="1" spans="1:6" ht="27.6" x14ac:dyDescent="0.4">
      <c r="A1" s="5" t="s">
        <v>0</v>
      </c>
    </row>
    <row r="2" spans="1:6" ht="27.6" x14ac:dyDescent="0.4">
      <c r="A2" s="5" t="s">
        <v>1</v>
      </c>
    </row>
    <row r="3" spans="1:6" ht="27.6" x14ac:dyDescent="0.4">
      <c r="A3" s="5"/>
    </row>
    <row r="4" spans="1:6" x14ac:dyDescent="0.4">
      <c r="A4" s="3" t="s">
        <v>2</v>
      </c>
    </row>
    <row r="5" spans="1:6" ht="49.2" x14ac:dyDescent="0.4">
      <c r="A5" s="4" t="s">
        <v>50</v>
      </c>
    </row>
    <row r="6" spans="1:6" x14ac:dyDescent="0.4">
      <c r="A6" s="53" t="s">
        <v>3</v>
      </c>
    </row>
    <row r="7" spans="1:6" x14ac:dyDescent="0.4">
      <c r="A7" s="53"/>
    </row>
    <row r="8" spans="1:6" x14ac:dyDescent="0.4">
      <c r="A8" s="35" t="s">
        <v>4</v>
      </c>
    </row>
    <row r="9" spans="1:6" ht="186.75" customHeight="1" x14ac:dyDescent="0.4">
      <c r="A9" s="36" t="s">
        <v>51</v>
      </c>
      <c r="F9" s="4"/>
    </row>
  </sheetData>
  <hyperlinks>
    <hyperlink ref="A6" r:id="rId1" location="energy-trends:-articles" xr:uid="{00000000-0004-0000-0000-000000000000}"/>
  </hyperlinks>
  <pageMargins left="0.7" right="0.7" top="0.75" bottom="0.75" header="0.3" footer="0.3"/>
  <pageSetup paperSize="9" scale="5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B32"/>
  <sheetViews>
    <sheetView showGridLines="0" zoomScaleNormal="100" workbookViewId="0">
      <pane xSplit="1" topLeftCell="B1" activePane="topRight" state="frozenSplit"/>
      <selection activeCell="E3" sqref="E3"/>
      <selection pane="topRight"/>
    </sheetView>
  </sheetViews>
  <sheetFormatPr defaultColWidth="9.109375" defaultRowHeight="12.3" x14ac:dyDescent="0.4"/>
  <cols>
    <col min="1" max="1" width="25.38671875" customWidth="1"/>
    <col min="2" max="4" width="13.71875" hidden="1" customWidth="1"/>
    <col min="5" max="5" width="5.71875" hidden="1" customWidth="1"/>
    <col min="6" max="8" width="13.71875" hidden="1" customWidth="1"/>
    <col min="9" max="9" width="5.71875" hidden="1" customWidth="1"/>
    <col min="10" max="12" width="13.71875" hidden="1" customWidth="1"/>
    <col min="13" max="13" width="5.71875" hidden="1" customWidth="1"/>
    <col min="14" max="16" width="13.71875" hidden="1" customWidth="1"/>
    <col min="17" max="17" width="5.71875" hidden="1" customWidth="1"/>
    <col min="18" max="20" width="13.71875" hidden="1" customWidth="1"/>
    <col min="21" max="21" width="5.71875" hidden="1" customWidth="1"/>
    <col min="22" max="24" width="13.71875" hidden="1" customWidth="1"/>
    <col min="25" max="25" width="5.71875" hidden="1" customWidth="1"/>
    <col min="26" max="28" width="13.71875" hidden="1" customWidth="1"/>
    <col min="29" max="29" width="5.71875" hidden="1" customWidth="1"/>
    <col min="30" max="32" width="13.71875" hidden="1" customWidth="1"/>
    <col min="33" max="33" width="5.71875" hidden="1" customWidth="1"/>
    <col min="34" max="36" width="13.71875" hidden="1" customWidth="1"/>
    <col min="37" max="37" width="5.71875" hidden="1" customWidth="1"/>
    <col min="38" max="40" width="13.71875" hidden="1" customWidth="1"/>
    <col min="41" max="41" width="5.71875" hidden="1" customWidth="1"/>
    <col min="42" max="44" width="13.71875" hidden="1" customWidth="1"/>
    <col min="45" max="45" width="5.71875" hidden="1" customWidth="1"/>
    <col min="46" max="48" width="13.71875" hidden="1" customWidth="1"/>
    <col min="49" max="49" width="5.71875" hidden="1" customWidth="1"/>
    <col min="50" max="52" width="13.71875" hidden="1" customWidth="1"/>
    <col min="53" max="53" width="5.71875" hidden="1" customWidth="1"/>
    <col min="54" max="56" width="13.71875" hidden="1" customWidth="1"/>
    <col min="57" max="57" width="5.71875" hidden="1" customWidth="1"/>
    <col min="58" max="60" width="13.71875" hidden="1" customWidth="1"/>
    <col min="61" max="61" width="5.71875" hidden="1" customWidth="1"/>
    <col min="62" max="64" width="13.71875" hidden="1" customWidth="1"/>
    <col min="65" max="65" width="5.71875" hidden="1" customWidth="1"/>
    <col min="66" max="68" width="13.71875" hidden="1" customWidth="1"/>
    <col min="69" max="69" width="6.38671875" customWidth="1"/>
    <col min="70" max="70" width="13.5546875" customWidth="1"/>
    <col min="71" max="71" width="14.109375" customWidth="1"/>
    <col min="72" max="72" width="15.88671875" customWidth="1"/>
    <col min="75" max="75" width="11.109375" customWidth="1"/>
    <col min="76" max="76" width="14.27734375" customWidth="1"/>
    <col min="79" max="79" width="11.109375" customWidth="1"/>
    <col min="80" max="80" width="14.27734375" customWidth="1"/>
  </cols>
  <sheetData>
    <row r="1" spans="1:80" ht="27.6" x14ac:dyDescent="0.95">
      <c r="A1" s="28" t="s">
        <v>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row>
    <row r="4" spans="1:80" x14ac:dyDescent="0.4">
      <c r="B4" s="62">
        <v>2000</v>
      </c>
      <c r="C4" s="62"/>
      <c r="D4" s="62"/>
      <c r="F4" s="62">
        <v>2001</v>
      </c>
      <c r="G4" s="62"/>
      <c r="H4" s="62"/>
      <c r="J4" s="62">
        <v>2002</v>
      </c>
      <c r="K4" s="62"/>
      <c r="L4" s="62"/>
      <c r="N4" s="62">
        <v>2003</v>
      </c>
      <c r="O4" s="62"/>
      <c r="P4" s="62"/>
      <c r="R4" s="62">
        <v>2004</v>
      </c>
      <c r="S4" s="62"/>
      <c r="T4" s="62"/>
      <c r="V4" s="62">
        <v>2005</v>
      </c>
      <c r="W4" s="62"/>
      <c r="X4" s="62"/>
      <c r="Z4" s="62">
        <v>2006</v>
      </c>
      <c r="AA4" s="62"/>
      <c r="AB4" s="62"/>
      <c r="AD4" s="62">
        <v>2007</v>
      </c>
      <c r="AE4" s="62"/>
      <c r="AF4" s="62"/>
      <c r="AH4" s="62">
        <v>2008</v>
      </c>
      <c r="AI4" s="62"/>
      <c r="AJ4" s="62"/>
      <c r="AL4" s="62">
        <v>2009</v>
      </c>
      <c r="AM4" s="62"/>
      <c r="AN4" s="62"/>
      <c r="AP4" s="62">
        <v>2010</v>
      </c>
      <c r="AQ4" s="62"/>
      <c r="AR4" s="62"/>
      <c r="AT4" s="62">
        <v>2011</v>
      </c>
      <c r="AU4" s="62"/>
      <c r="AV4" s="62"/>
      <c r="AX4" s="62">
        <v>2012</v>
      </c>
      <c r="AY4" s="62"/>
      <c r="AZ4" s="62"/>
      <c r="BB4" s="61">
        <v>2013</v>
      </c>
      <c r="BC4" s="61"/>
      <c r="BD4" s="61"/>
      <c r="BF4" s="61">
        <v>2014</v>
      </c>
      <c r="BG4" s="61"/>
      <c r="BH4" s="61"/>
      <c r="BJ4" s="61">
        <v>2015</v>
      </c>
      <c r="BK4" s="61"/>
      <c r="BL4" s="61"/>
      <c r="BN4" s="61">
        <v>2016</v>
      </c>
      <c r="BO4" s="61"/>
      <c r="BP4" s="61"/>
      <c r="BR4" s="61">
        <v>2017</v>
      </c>
      <c r="BS4" s="61"/>
      <c r="BT4" s="61"/>
      <c r="BV4" s="61">
        <v>2018</v>
      </c>
      <c r="BW4" s="61"/>
      <c r="BX4" s="61"/>
      <c r="BZ4" s="61">
        <v>2019</v>
      </c>
      <c r="CA4" s="61"/>
      <c r="CB4" s="61"/>
    </row>
    <row r="5" spans="1:80" ht="36.9" x14ac:dyDescent="0.4">
      <c r="A5" s="27"/>
      <c r="B5" s="26" t="s">
        <v>6</v>
      </c>
      <c r="C5" s="26" t="s">
        <v>7</v>
      </c>
      <c r="D5" s="25" t="s">
        <v>8</v>
      </c>
      <c r="E5" s="27"/>
      <c r="F5" s="26" t="s">
        <v>6</v>
      </c>
      <c r="G5" s="26" t="s">
        <v>7</v>
      </c>
      <c r="H5" s="25" t="s">
        <v>8</v>
      </c>
      <c r="I5" s="27"/>
      <c r="J5" s="26" t="s">
        <v>6</v>
      </c>
      <c r="K5" s="26" t="s">
        <v>7</v>
      </c>
      <c r="L5" s="25" t="s">
        <v>8</v>
      </c>
      <c r="M5" s="27"/>
      <c r="N5" s="26" t="s">
        <v>6</v>
      </c>
      <c r="O5" s="26" t="s">
        <v>7</v>
      </c>
      <c r="P5" s="25" t="s">
        <v>8</v>
      </c>
      <c r="Q5" s="27"/>
      <c r="R5" s="26" t="s">
        <v>6</v>
      </c>
      <c r="S5" s="26" t="s">
        <v>7</v>
      </c>
      <c r="T5" s="25" t="s">
        <v>8</v>
      </c>
      <c r="U5" s="27"/>
      <c r="V5" s="26" t="s">
        <v>6</v>
      </c>
      <c r="W5" s="26" t="s">
        <v>7</v>
      </c>
      <c r="X5" s="25" t="s">
        <v>8</v>
      </c>
      <c r="Y5" s="27"/>
      <c r="Z5" s="26" t="s">
        <v>6</v>
      </c>
      <c r="AA5" s="26" t="s">
        <v>7</v>
      </c>
      <c r="AB5" s="25" t="s">
        <v>8</v>
      </c>
      <c r="AC5" s="27"/>
      <c r="AD5" s="26" t="s">
        <v>6</v>
      </c>
      <c r="AE5" s="26" t="s">
        <v>7</v>
      </c>
      <c r="AF5" s="25" t="s">
        <v>8</v>
      </c>
      <c r="AG5" s="27"/>
      <c r="AH5" s="26" t="s">
        <v>6</v>
      </c>
      <c r="AI5" s="26" t="s">
        <v>7</v>
      </c>
      <c r="AJ5" s="25" t="s">
        <v>8</v>
      </c>
      <c r="AK5" s="27"/>
      <c r="AL5" s="26" t="s">
        <v>6</v>
      </c>
      <c r="AM5" s="26" t="s">
        <v>7</v>
      </c>
      <c r="AN5" s="25" t="s">
        <v>8</v>
      </c>
      <c r="AO5" s="27"/>
      <c r="AP5" s="26" t="s">
        <v>6</v>
      </c>
      <c r="AQ5" s="26" t="s">
        <v>7</v>
      </c>
      <c r="AR5" s="25" t="s">
        <v>8</v>
      </c>
      <c r="AS5" s="27"/>
      <c r="AT5" s="26" t="s">
        <v>6</v>
      </c>
      <c r="AU5" s="26" t="s">
        <v>7</v>
      </c>
      <c r="AV5" s="25" t="s">
        <v>8</v>
      </c>
      <c r="AW5" s="27"/>
      <c r="AX5" s="26" t="s">
        <v>6</v>
      </c>
      <c r="AY5" s="26" t="s">
        <v>7</v>
      </c>
      <c r="AZ5" s="25" t="s">
        <v>8</v>
      </c>
      <c r="BA5" s="27"/>
      <c r="BB5" s="26" t="s">
        <v>6</v>
      </c>
      <c r="BC5" s="26" t="s">
        <v>7</v>
      </c>
      <c r="BD5" s="25" t="s">
        <v>8</v>
      </c>
      <c r="BE5" s="27"/>
      <c r="BF5" s="26" t="s">
        <v>6</v>
      </c>
      <c r="BG5" s="26" t="s">
        <v>7</v>
      </c>
      <c r="BH5" s="25" t="s">
        <v>8</v>
      </c>
      <c r="BI5" s="27"/>
      <c r="BJ5" s="26" t="s">
        <v>6</v>
      </c>
      <c r="BK5" s="26" t="s">
        <v>7</v>
      </c>
      <c r="BL5" s="25" t="s">
        <v>8</v>
      </c>
      <c r="BM5" s="27"/>
      <c r="BN5" s="26" t="s">
        <v>6</v>
      </c>
      <c r="BO5" s="26" t="s">
        <v>7</v>
      </c>
      <c r="BP5" s="25" t="s">
        <v>8</v>
      </c>
      <c r="BQ5" s="27"/>
      <c r="BR5" s="26" t="s">
        <v>6</v>
      </c>
      <c r="BS5" s="26" t="s">
        <v>7</v>
      </c>
      <c r="BT5" s="25" t="s">
        <v>8</v>
      </c>
      <c r="BV5" s="26" t="s">
        <v>6</v>
      </c>
      <c r="BW5" s="26" t="s">
        <v>7</v>
      </c>
      <c r="BX5" s="25" t="s">
        <v>8</v>
      </c>
      <c r="BZ5" s="26" t="s">
        <v>6</v>
      </c>
      <c r="CA5" s="26" t="s">
        <v>7</v>
      </c>
      <c r="CB5" s="25" t="s">
        <v>8</v>
      </c>
    </row>
    <row r="6" spans="1:80" x14ac:dyDescent="0.4">
      <c r="A6" s="24" t="s">
        <v>9</v>
      </c>
      <c r="B6" s="22"/>
      <c r="C6" s="22"/>
      <c r="D6" s="22"/>
      <c r="E6" s="23"/>
      <c r="F6" s="22"/>
      <c r="G6" s="22"/>
      <c r="H6" s="22"/>
      <c r="I6" s="23"/>
      <c r="J6" s="22"/>
      <c r="K6" s="22"/>
      <c r="L6" s="22"/>
      <c r="M6" s="23"/>
      <c r="N6" s="22"/>
      <c r="O6" s="22"/>
      <c r="P6" s="22"/>
      <c r="Q6" s="23"/>
      <c r="R6" s="22"/>
      <c r="S6" s="22"/>
      <c r="T6" s="22"/>
      <c r="U6" s="23"/>
      <c r="V6" s="22"/>
      <c r="W6" s="22"/>
      <c r="X6" s="22"/>
      <c r="Y6" s="23"/>
      <c r="Z6" s="22"/>
      <c r="AA6" s="22"/>
      <c r="AB6" s="22"/>
      <c r="AC6" s="23"/>
      <c r="AD6" s="22"/>
      <c r="AE6" s="22"/>
      <c r="AF6" s="22"/>
      <c r="AG6" s="23"/>
      <c r="AH6" s="22"/>
      <c r="AI6" s="22"/>
      <c r="AJ6" s="22"/>
      <c r="AK6" s="23"/>
      <c r="AL6" s="22"/>
      <c r="AM6" s="22"/>
      <c r="AN6" s="22"/>
      <c r="AO6" s="23"/>
      <c r="AP6" s="22"/>
      <c r="AQ6" s="22"/>
      <c r="AR6" s="22"/>
      <c r="AS6" s="23"/>
      <c r="AT6" s="22"/>
      <c r="AU6" s="22"/>
      <c r="AV6" s="22"/>
      <c r="AW6" s="23"/>
      <c r="AX6" s="22"/>
      <c r="AY6" s="22"/>
      <c r="AZ6" s="22"/>
      <c r="BA6" s="23"/>
      <c r="BB6" s="22"/>
      <c r="BC6" s="22"/>
      <c r="BD6" s="22"/>
      <c r="BE6" s="23"/>
      <c r="BF6" s="22"/>
      <c r="BG6" s="22"/>
      <c r="BH6" s="22"/>
      <c r="BI6" s="23"/>
      <c r="BJ6" s="22"/>
      <c r="BK6" s="22"/>
      <c r="BL6" s="22"/>
      <c r="BM6" s="23"/>
      <c r="BN6" s="22"/>
      <c r="BO6" s="22"/>
      <c r="BP6" s="22"/>
      <c r="BQ6" s="23"/>
      <c r="BR6" s="22"/>
      <c r="BS6" s="22"/>
      <c r="BT6" s="22"/>
      <c r="BV6" s="22"/>
      <c r="BW6" s="22"/>
      <c r="BX6" s="22"/>
      <c r="BZ6" s="22"/>
      <c r="CA6" s="22"/>
      <c r="CB6" s="22"/>
    </row>
    <row r="7" spans="1:80" x14ac:dyDescent="0.4">
      <c r="A7" s="7" t="s">
        <v>10</v>
      </c>
      <c r="B7" s="10">
        <v>288690.74834191153</v>
      </c>
      <c r="C7" s="10">
        <v>2495.2891414445398</v>
      </c>
      <c r="D7" s="9">
        <v>8.6434676406368198E-3</v>
      </c>
      <c r="E7" s="7"/>
      <c r="F7" s="10">
        <v>277427.53833444993</v>
      </c>
      <c r="G7" s="10">
        <v>2617.5760543852102</v>
      </c>
      <c r="H7" s="9">
        <v>9.4351702433722283E-3</v>
      </c>
      <c r="I7" s="7"/>
      <c r="J7" s="10">
        <v>272865.62938030314</v>
      </c>
      <c r="K7" s="10">
        <v>2896.5624092863281</v>
      </c>
      <c r="L7" s="9">
        <v>1.0615343588214548E-2</v>
      </c>
      <c r="M7" s="7"/>
      <c r="N7" s="10">
        <v>260311.43440763958</v>
      </c>
      <c r="O7" s="10">
        <v>3005.2616943576959</v>
      </c>
      <c r="P7" s="9">
        <v>1.1544870094532804E-2</v>
      </c>
      <c r="Q7" s="7"/>
      <c r="R7" s="10">
        <v>238379.11723511887</v>
      </c>
      <c r="S7" s="10">
        <v>3283.7242869269121</v>
      </c>
      <c r="T7" s="9">
        <v>1.3775217917633692E-2</v>
      </c>
      <c r="U7" s="7"/>
      <c r="V7" s="10">
        <v>216542.13990072152</v>
      </c>
      <c r="W7" s="10">
        <v>3965.3324761992817</v>
      </c>
      <c r="X7" s="9">
        <v>1.831205915863432E-2</v>
      </c>
      <c r="Y7" s="7"/>
      <c r="Z7" s="10">
        <v>197247.33616776933</v>
      </c>
      <c r="AA7" s="10">
        <v>4323.1946844508184</v>
      </c>
      <c r="AB7" s="9">
        <v>2.191763279770588E-2</v>
      </c>
      <c r="AC7" s="7"/>
      <c r="AD7" s="10">
        <v>185970.44199547378</v>
      </c>
      <c r="AE7" s="10">
        <v>4765.3479009591974</v>
      </c>
      <c r="AF7" s="9">
        <v>2.5624222052852776E-2</v>
      </c>
      <c r="AG7" s="7"/>
      <c r="AH7" s="10">
        <v>177549.31146504331</v>
      </c>
      <c r="AI7" s="10">
        <v>5632.1302378373448</v>
      </c>
      <c r="AJ7" s="9">
        <v>3.1721498615590087E-2</v>
      </c>
      <c r="AK7" s="7"/>
      <c r="AL7" s="10">
        <v>166139.57560388561</v>
      </c>
      <c r="AM7" s="10">
        <v>6148.3022247728841</v>
      </c>
      <c r="AN7" s="9">
        <v>3.7006849225568204E-2</v>
      </c>
      <c r="AO7" s="7"/>
      <c r="AP7" s="10">
        <v>156906.39830640994</v>
      </c>
      <c r="AQ7" s="10">
        <v>6725.5897561515258</v>
      </c>
      <c r="AR7" s="9">
        <v>4.2863706188817491E-2</v>
      </c>
      <c r="AS7" s="7"/>
      <c r="AT7" s="10">
        <v>136208.75335292518</v>
      </c>
      <c r="AU7" s="10">
        <v>7565.6126816470987</v>
      </c>
      <c r="AV7" s="9">
        <v>5.5544247307250036E-2</v>
      </c>
      <c r="AW7" s="7"/>
      <c r="AX7" s="10">
        <v>121278.24907802651</v>
      </c>
      <c r="AY7" s="10">
        <v>8642.70599580622</v>
      </c>
      <c r="AZ7" s="9">
        <v>7.1263446343505357E-2</v>
      </c>
      <c r="BA7" s="7"/>
      <c r="BB7" s="10">
        <v>113919.33078947116</v>
      </c>
      <c r="BC7" s="10">
        <v>10026.942573610362</v>
      </c>
      <c r="BD7" s="9">
        <v>8.8017920260966706E-2</v>
      </c>
      <c r="BE7" s="7"/>
      <c r="BF7" s="10">
        <v>112533.54811119221</v>
      </c>
      <c r="BG7" s="10">
        <v>11053.778075154725</v>
      </c>
      <c r="BH7" s="9">
        <v>9.8226513432533927E-2</v>
      </c>
      <c r="BI7" s="7"/>
      <c r="BJ7" s="10">
        <v>124448.83013927167</v>
      </c>
      <c r="BK7" s="10">
        <v>14125.080289437836</v>
      </c>
      <c r="BL7" s="9">
        <v>0.1135011094409674</v>
      </c>
      <c r="BM7" s="7"/>
      <c r="BN7" s="10">
        <v>126215.67508770175</v>
      </c>
      <c r="BO7" s="10">
        <v>14822.24797973008</v>
      </c>
      <c r="BP7" s="9">
        <v>0.1174358729169792</v>
      </c>
      <c r="BQ7" s="7"/>
      <c r="BR7" s="10">
        <v>126601.45366601761</v>
      </c>
      <c r="BS7" s="10">
        <v>16908.144408114589</v>
      </c>
      <c r="BT7" s="9">
        <v>0.13355410951851557</v>
      </c>
      <c r="BV7" s="10">
        <v>130433.46125782767</v>
      </c>
      <c r="BW7" s="10">
        <v>18417.227945123759</v>
      </c>
      <c r="BX7" s="9">
        <v>0.14120017798744486</v>
      </c>
      <c r="BZ7" s="10">
        <v>130209.38596610953</v>
      </c>
      <c r="CA7" s="10">
        <v>19166.24382639712</v>
      </c>
      <c r="CB7" s="9">
        <v>0.14719556262545963</v>
      </c>
    </row>
    <row r="8" spans="1:80" x14ac:dyDescent="0.4">
      <c r="A8" s="7" t="s">
        <v>11</v>
      </c>
      <c r="B8" s="10">
        <v>94358.968505076788</v>
      </c>
      <c r="C8" s="10">
        <v>157.85115135103075</v>
      </c>
      <c r="D8" s="9">
        <v>1.672879153427137E-3</v>
      </c>
      <c r="E8" s="7"/>
      <c r="F8" s="10">
        <v>104336.83174291329</v>
      </c>
      <c r="G8" s="10">
        <v>128.83011739739263</v>
      </c>
      <c r="H8" s="9">
        <v>1.2347520549103022E-3</v>
      </c>
      <c r="I8" s="7"/>
      <c r="J8" s="10">
        <v>103333.69519245104</v>
      </c>
      <c r="K8" s="10">
        <v>89.947322895680486</v>
      </c>
      <c r="L8" s="9">
        <v>8.7045491529322099E-4</v>
      </c>
      <c r="M8" s="7"/>
      <c r="N8" s="10">
        <v>106429.69876371323</v>
      </c>
      <c r="O8" s="10">
        <v>158.71858785716532</v>
      </c>
      <c r="P8" s="9">
        <v>1.4912997941442993E-3</v>
      </c>
      <c r="Q8" s="7"/>
      <c r="R8" s="10">
        <v>125258.42936984703</v>
      </c>
      <c r="S8" s="10">
        <v>495.27931026008901</v>
      </c>
      <c r="T8" s="9">
        <v>3.9540597207848721E-3</v>
      </c>
      <c r="U8" s="7"/>
      <c r="V8" s="10">
        <v>134312.30981014454</v>
      </c>
      <c r="W8" s="10">
        <v>580.61495712757869</v>
      </c>
      <c r="X8" s="9">
        <v>4.3228722516074633E-3</v>
      </c>
      <c r="Y8" s="7"/>
      <c r="Z8" s="10">
        <v>150013.23594478366</v>
      </c>
      <c r="AA8" s="10">
        <v>646.27758136137641</v>
      </c>
      <c r="AB8" s="9">
        <v>4.308137060647475E-3</v>
      </c>
      <c r="AC8" s="7"/>
      <c r="AD8" s="10">
        <v>149340.45693122104</v>
      </c>
      <c r="AE8" s="10">
        <v>539.83882157469577</v>
      </c>
      <c r="AF8" s="9">
        <v>3.6148196722293365E-3</v>
      </c>
      <c r="AG8" s="7"/>
      <c r="AH8" s="10">
        <v>158236.17639183227</v>
      </c>
      <c r="AI8" s="10">
        <v>1110.8350501721029</v>
      </c>
      <c r="AJ8" s="9">
        <v>7.0201080151317489E-3</v>
      </c>
      <c r="AK8" s="7"/>
      <c r="AL8" s="10">
        <v>151802.99849720273</v>
      </c>
      <c r="AM8" s="10">
        <v>1381.7356399494672</v>
      </c>
      <c r="AN8" s="9">
        <v>9.1021630246317462E-3</v>
      </c>
      <c r="AO8" s="7"/>
      <c r="AP8" s="10">
        <v>159123.11717191641</v>
      </c>
      <c r="AQ8" s="10">
        <v>2012.4629845386992</v>
      </c>
      <c r="AR8" s="9">
        <v>1.2647206894297054E-2</v>
      </c>
      <c r="AS8" s="7"/>
      <c r="AT8" s="10">
        <v>164200.89000041308</v>
      </c>
      <c r="AU8" s="10">
        <v>1939.3348426503089</v>
      </c>
      <c r="AV8" s="9">
        <v>1.1810745012681905E-2</v>
      </c>
      <c r="AW8" s="7"/>
      <c r="AX8" s="10">
        <v>175620.1238218908</v>
      </c>
      <c r="AY8" s="10">
        <v>1886.3047557894863</v>
      </c>
      <c r="AZ8" s="9">
        <v>1.0740823515775025E-2</v>
      </c>
      <c r="BA8" s="7"/>
      <c r="BB8" s="10">
        <v>179958.1386237673</v>
      </c>
      <c r="BC8" s="10">
        <v>2431.3504289728871</v>
      </c>
      <c r="BD8" s="9">
        <v>1.3510644461910297E-2</v>
      </c>
      <c r="BE8" s="7"/>
      <c r="BF8" s="10">
        <v>166316.20316588023</v>
      </c>
      <c r="BG8" s="10">
        <v>3497.4377976198375</v>
      </c>
      <c r="BH8" s="9">
        <v>2.1028845843309493E-2</v>
      </c>
      <c r="BI8" s="7"/>
      <c r="BJ8" s="10">
        <v>155319.31453703018</v>
      </c>
      <c r="BK8" s="10">
        <v>4009.6245874605984</v>
      </c>
      <c r="BL8" s="9">
        <v>2.5815363655269357E-2</v>
      </c>
      <c r="BM8" s="7"/>
      <c r="BN8" s="10">
        <v>150024.84266663811</v>
      </c>
      <c r="BO8" s="10">
        <v>4126.9312215440968</v>
      </c>
      <c r="BP8" s="9">
        <v>2.7508318943645367E-2</v>
      </c>
      <c r="BQ8" s="7"/>
      <c r="BR8" s="10">
        <v>152464.23668163354</v>
      </c>
      <c r="BS8" s="10">
        <v>3818.0503386558307</v>
      </c>
      <c r="BT8" s="9">
        <v>2.5042268414909977E-2</v>
      </c>
      <c r="BV8" s="10">
        <v>154363.37543446897</v>
      </c>
      <c r="BW8" s="10">
        <v>4619.6333035412217</v>
      </c>
      <c r="BX8" s="9">
        <v>2.992700367259311E-2</v>
      </c>
      <c r="BZ8" s="10">
        <v>150712.22797858229</v>
      </c>
      <c r="CA8" s="10">
        <v>5850.8259647718633</v>
      </c>
      <c r="CB8" s="9">
        <v>3.8821176245920297E-2</v>
      </c>
    </row>
    <row r="9" spans="1:80" x14ac:dyDescent="0.4">
      <c r="A9" s="7" t="s">
        <v>12</v>
      </c>
      <c r="B9" s="10">
        <v>-137330.27863865017</v>
      </c>
      <c r="C9" s="10">
        <v>-0.38192914931586264</v>
      </c>
      <c r="D9" s="9">
        <v>2.7810993547956925E-6</v>
      </c>
      <c r="E9" s="7"/>
      <c r="F9" s="10">
        <v>-128276.7918536419</v>
      </c>
      <c r="G9" s="10">
        <v>-0.73424308414197692</v>
      </c>
      <c r="H9" s="9">
        <v>5.723896532895175E-6</v>
      </c>
      <c r="I9" s="7"/>
      <c r="J9" s="10">
        <v>-134451.12232869092</v>
      </c>
      <c r="K9" s="10">
        <v>-2.4628945214113931</v>
      </c>
      <c r="L9" s="9">
        <v>1.831814029332077E-5</v>
      </c>
      <c r="M9" s="7"/>
      <c r="N9" s="10">
        <v>-123207.89330249642</v>
      </c>
      <c r="O9" s="10">
        <v>-9.2638198290931086</v>
      </c>
      <c r="P9" s="9">
        <v>7.518852551393643E-5</v>
      </c>
      <c r="Q9" s="7"/>
      <c r="R9" s="10">
        <v>-114202.13961238555</v>
      </c>
      <c r="S9" s="10">
        <v>-9.2529139755240557</v>
      </c>
      <c r="T9" s="9">
        <v>8.1022247104383936E-5</v>
      </c>
      <c r="U9" s="7"/>
      <c r="V9" s="10">
        <v>-100526.61577108939</v>
      </c>
      <c r="W9" s="10">
        <v>-13.584633256062597</v>
      </c>
      <c r="X9" s="9">
        <v>1.3513469196054864E-4</v>
      </c>
      <c r="Y9" s="7"/>
      <c r="Z9" s="10">
        <v>-97445.947687283144</v>
      </c>
      <c r="AA9" s="10">
        <v>-111.06192804719751</v>
      </c>
      <c r="AB9" s="9">
        <v>1.1397285437010664E-3</v>
      </c>
      <c r="AC9" s="7"/>
      <c r="AD9" s="10">
        <v>-100010.86837188587</v>
      </c>
      <c r="AE9" s="10">
        <v>-128.21520676487199</v>
      </c>
      <c r="AF9" s="9">
        <v>1.2820127337371933E-3</v>
      </c>
      <c r="AG9" s="7"/>
      <c r="AH9" s="10">
        <v>-95381.09473878899</v>
      </c>
      <c r="AI9" s="10">
        <v>-7.7414577509083138</v>
      </c>
      <c r="AJ9" s="9">
        <v>8.1163439905036709E-5</v>
      </c>
      <c r="AK9" s="7"/>
      <c r="AL9" s="10">
        <v>-90139.05139268683</v>
      </c>
      <c r="AM9" s="10">
        <v>-72.205222821460865</v>
      </c>
      <c r="AN9" s="9">
        <v>8.0104263031238233E-4</v>
      </c>
      <c r="AO9" s="7"/>
      <c r="AP9" s="10">
        <v>-91058.748332845615</v>
      </c>
      <c r="AQ9" s="10">
        <v>-221.90297591696876</v>
      </c>
      <c r="AR9" s="9">
        <v>2.4369209985826983E-3</v>
      </c>
      <c r="AS9" s="7"/>
      <c r="AT9" s="10">
        <v>-83984.261356946328</v>
      </c>
      <c r="AU9" s="10">
        <v>-208.06298917841528</v>
      </c>
      <c r="AV9" s="9">
        <v>2.4774045257612595E-3</v>
      </c>
      <c r="AW9" s="7"/>
      <c r="AX9" s="10">
        <v>-80129.795913887472</v>
      </c>
      <c r="AY9" s="10">
        <v>-326.89784243472843</v>
      </c>
      <c r="AZ9" s="9">
        <v>4.0796040811839013E-3</v>
      </c>
      <c r="BA9" s="7"/>
      <c r="BB9" s="10">
        <v>-76130.350968415121</v>
      </c>
      <c r="BC9" s="10">
        <v>-290.5534377004181</v>
      </c>
      <c r="BD9" s="9">
        <v>3.8165256563832549E-3</v>
      </c>
      <c r="BE9" s="7"/>
      <c r="BF9" s="10">
        <v>-70614.002361669816</v>
      </c>
      <c r="BG9" s="10">
        <v>-409.42637301633317</v>
      </c>
      <c r="BH9" s="9">
        <v>5.7980904540623386E-3</v>
      </c>
      <c r="BI9" s="7"/>
      <c r="BJ9" s="10">
        <v>-76650.391617820962</v>
      </c>
      <c r="BK9" s="10">
        <v>-407.4092214736113</v>
      </c>
      <c r="BL9" s="9">
        <v>5.3151616433345138E-3</v>
      </c>
      <c r="BM9" s="7"/>
      <c r="BN9" s="10">
        <v>-75769.079529286755</v>
      </c>
      <c r="BO9" s="10">
        <v>-435.6326442560952</v>
      </c>
      <c r="BP9" s="9">
        <v>5.7494778471963836E-3</v>
      </c>
      <c r="BQ9" s="7"/>
      <c r="BR9" s="10">
        <v>-79244.55163728194</v>
      </c>
      <c r="BS9" s="10">
        <v>-538.92650233709423</v>
      </c>
      <c r="BT9" s="9">
        <v>6.8008019630657751E-3</v>
      </c>
      <c r="BV9" s="10">
        <v>-81456.402497767936</v>
      </c>
      <c r="BW9" s="10">
        <v>-385.68596961435668</v>
      </c>
      <c r="BX9" s="9">
        <v>4.7348760537874873E-3</v>
      </c>
      <c r="BZ9" s="10">
        <v>-80485.176012130192</v>
      </c>
      <c r="CA9" s="10">
        <v>-502.01338013039697</v>
      </c>
      <c r="CB9" s="9">
        <v>6.2373396568672079E-3</v>
      </c>
    </row>
    <row r="10" spans="1:80" x14ac:dyDescent="0.4">
      <c r="A10" s="7" t="s">
        <v>13</v>
      </c>
      <c r="B10" s="10">
        <v>-2207.5788771829002</v>
      </c>
      <c r="C10" s="10">
        <v>0</v>
      </c>
      <c r="D10" s="9">
        <v>0</v>
      </c>
      <c r="E10" s="7"/>
      <c r="F10" s="10">
        <v>-2433.3562510293241</v>
      </c>
      <c r="G10" s="10">
        <v>0</v>
      </c>
      <c r="H10" s="9">
        <v>0</v>
      </c>
      <c r="I10" s="7"/>
      <c r="J10" s="10">
        <v>-2043.6328516847111</v>
      </c>
      <c r="K10" s="10">
        <v>0</v>
      </c>
      <c r="L10" s="9">
        <v>0</v>
      </c>
      <c r="M10" s="7"/>
      <c r="N10" s="10">
        <v>-1879.3657014334126</v>
      </c>
      <c r="O10" s="10">
        <v>0</v>
      </c>
      <c r="P10" s="9">
        <v>0</v>
      </c>
      <c r="Q10" s="7"/>
      <c r="R10" s="10">
        <v>-2221.0143922279394</v>
      </c>
      <c r="S10" s="10">
        <v>0</v>
      </c>
      <c r="T10" s="9">
        <v>0</v>
      </c>
      <c r="U10" s="7"/>
      <c r="V10" s="10">
        <v>-2179.7155296513447</v>
      </c>
      <c r="W10" s="10">
        <v>0</v>
      </c>
      <c r="X10" s="9">
        <v>0</v>
      </c>
      <c r="Y10" s="7"/>
      <c r="Z10" s="10">
        <v>-2486.3842758003148</v>
      </c>
      <c r="AA10" s="10">
        <v>0</v>
      </c>
      <c r="AB10" s="9">
        <v>0</v>
      </c>
      <c r="AC10" s="7"/>
      <c r="AD10" s="10">
        <v>-2512.6647831668874</v>
      </c>
      <c r="AE10" s="10">
        <v>0</v>
      </c>
      <c r="AF10" s="9">
        <v>0</v>
      </c>
      <c r="AG10" s="7"/>
      <c r="AH10" s="10">
        <v>-3663.0535345190356</v>
      </c>
      <c r="AI10" s="10">
        <v>0</v>
      </c>
      <c r="AJ10" s="9">
        <v>0</v>
      </c>
      <c r="AK10" s="7"/>
      <c r="AL10" s="10">
        <v>-3484.5409216772014</v>
      </c>
      <c r="AM10" s="10">
        <v>0</v>
      </c>
      <c r="AN10" s="9">
        <v>0</v>
      </c>
      <c r="AO10" s="7"/>
      <c r="AP10" s="10">
        <v>-2956.0924834526563</v>
      </c>
      <c r="AQ10" s="10">
        <v>0</v>
      </c>
      <c r="AR10" s="9">
        <v>0</v>
      </c>
      <c r="AS10" s="7"/>
      <c r="AT10" s="10">
        <v>-3286.6036221965787</v>
      </c>
      <c r="AU10" s="10">
        <v>0</v>
      </c>
      <c r="AV10" s="9">
        <v>0</v>
      </c>
      <c r="AW10" s="7"/>
      <c r="AX10" s="10">
        <v>-2811.9092352048683</v>
      </c>
      <c r="AY10" s="10">
        <v>0</v>
      </c>
      <c r="AZ10" s="9">
        <v>0</v>
      </c>
      <c r="BA10" s="7"/>
      <c r="BB10" s="10">
        <v>-2881.3856364535495</v>
      </c>
      <c r="BC10" s="10">
        <v>0</v>
      </c>
      <c r="BD10" s="9">
        <v>0</v>
      </c>
      <c r="BE10" s="7"/>
      <c r="BF10" s="10">
        <v>-3004.1732851429774</v>
      </c>
      <c r="BG10" s="10">
        <v>0</v>
      </c>
      <c r="BH10" s="9">
        <v>0</v>
      </c>
      <c r="BI10" s="7"/>
      <c r="BJ10" s="10">
        <v>-2683.5793606765174</v>
      </c>
      <c r="BK10" s="10">
        <v>0</v>
      </c>
      <c r="BL10" s="9">
        <v>0</v>
      </c>
      <c r="BM10" s="7"/>
      <c r="BN10" s="10">
        <v>-2840.4506212425117</v>
      </c>
      <c r="BO10" s="10">
        <v>0</v>
      </c>
      <c r="BP10" s="9">
        <v>0</v>
      </c>
      <c r="BQ10" s="7"/>
      <c r="BR10" s="10">
        <v>-2618.6612545191047</v>
      </c>
      <c r="BS10" s="10">
        <v>0</v>
      </c>
      <c r="BT10" s="9">
        <v>0</v>
      </c>
      <c r="BV10" s="10">
        <v>-2615.4469454152122</v>
      </c>
      <c r="BW10" s="10">
        <v>0</v>
      </c>
      <c r="BX10" s="9">
        <v>0</v>
      </c>
      <c r="BZ10" s="10">
        <v>-2491.9569544713613</v>
      </c>
      <c r="CA10" s="10">
        <v>0</v>
      </c>
      <c r="CB10" s="9">
        <v>0</v>
      </c>
    </row>
    <row r="11" spans="1:80" x14ac:dyDescent="0.4">
      <c r="A11" s="11" t="s">
        <v>14</v>
      </c>
      <c r="B11" s="10">
        <v>3579.0608336555938</v>
      </c>
      <c r="C11" s="10">
        <v>0</v>
      </c>
      <c r="D11" s="9">
        <v>0</v>
      </c>
      <c r="E11" s="7"/>
      <c r="F11" s="10">
        <v>-3466.6033100311779</v>
      </c>
      <c r="G11" s="10">
        <v>0</v>
      </c>
      <c r="H11" s="9">
        <v>0</v>
      </c>
      <c r="I11" s="7"/>
      <c r="J11" s="10">
        <v>1445.4486730757687</v>
      </c>
      <c r="K11" s="10">
        <v>0</v>
      </c>
      <c r="L11" s="9">
        <v>0</v>
      </c>
      <c r="M11" s="7"/>
      <c r="N11" s="10">
        <v>2499.3055718124338</v>
      </c>
      <c r="O11" s="10">
        <v>0</v>
      </c>
      <c r="P11" s="9">
        <v>0</v>
      </c>
      <c r="Q11" s="7"/>
      <c r="R11" s="10">
        <v>-1151.5820362724153</v>
      </c>
      <c r="S11" s="10">
        <v>0</v>
      </c>
      <c r="T11" s="9">
        <v>0</v>
      </c>
      <c r="U11" s="7"/>
      <c r="V11" s="10">
        <v>287.53195101044901</v>
      </c>
      <c r="W11" s="10">
        <v>0</v>
      </c>
      <c r="X11" s="9">
        <v>0</v>
      </c>
      <c r="Y11" s="7"/>
      <c r="Z11" s="10">
        <v>-2839.3447330181807</v>
      </c>
      <c r="AA11" s="10">
        <v>0</v>
      </c>
      <c r="AB11" s="9">
        <v>0</v>
      </c>
      <c r="AC11" s="7"/>
      <c r="AD11" s="10">
        <v>4434.9218024824513</v>
      </c>
      <c r="AE11" s="10">
        <v>0</v>
      </c>
      <c r="AF11" s="9">
        <v>0</v>
      </c>
      <c r="AG11" s="7"/>
      <c r="AH11" s="10">
        <v>-2005.2410017831785</v>
      </c>
      <c r="AI11" s="10">
        <v>0</v>
      </c>
      <c r="AJ11" s="9">
        <v>0</v>
      </c>
      <c r="AK11" s="7"/>
      <c r="AL11" s="10">
        <v>-3713.7681986807756</v>
      </c>
      <c r="AM11" s="10">
        <v>0</v>
      </c>
      <c r="AN11" s="9">
        <v>0</v>
      </c>
      <c r="AO11" s="7"/>
      <c r="AP11" s="10">
        <v>6293.4145130538709</v>
      </c>
      <c r="AQ11" s="10">
        <v>0</v>
      </c>
      <c r="AR11" s="9">
        <v>0</v>
      </c>
      <c r="AS11" s="7"/>
      <c r="AT11" s="10">
        <v>-974.99503158637708</v>
      </c>
      <c r="AU11" s="10">
        <v>0</v>
      </c>
      <c r="AV11" s="9">
        <v>0</v>
      </c>
      <c r="AW11" s="7"/>
      <c r="AX11" s="10">
        <v>1612.0931681774114</v>
      </c>
      <c r="AY11" s="10">
        <v>0</v>
      </c>
      <c r="AZ11" s="9">
        <v>0</v>
      </c>
      <c r="BA11" s="7"/>
      <c r="BB11" s="10">
        <v>-814.15525203243101</v>
      </c>
      <c r="BC11" s="10">
        <v>0</v>
      </c>
      <c r="BD11" s="9">
        <v>0</v>
      </c>
      <c r="BE11" s="7"/>
      <c r="BF11" s="10">
        <v>-4036.2942467899925</v>
      </c>
      <c r="BG11" s="10">
        <v>0</v>
      </c>
      <c r="BH11" s="9">
        <v>0</v>
      </c>
      <c r="BI11" s="7"/>
      <c r="BJ11" s="10">
        <v>3910.8614320179704</v>
      </c>
      <c r="BK11" s="10">
        <v>0</v>
      </c>
      <c r="BL11" s="9">
        <v>0</v>
      </c>
      <c r="BM11" s="7"/>
      <c r="BN11" s="10">
        <v>4723.742769521109</v>
      </c>
      <c r="BO11" s="10">
        <v>0</v>
      </c>
      <c r="BP11" s="9">
        <v>0</v>
      </c>
      <c r="BQ11" s="7"/>
      <c r="BR11" s="10">
        <v>3441.4322396161087</v>
      </c>
      <c r="BS11" s="10">
        <v>0</v>
      </c>
      <c r="BT11" s="9">
        <v>0</v>
      </c>
      <c r="BV11" s="10">
        <v>-143.22107910350996</v>
      </c>
      <c r="BW11" s="10">
        <v>-9.1431754084264831</v>
      </c>
      <c r="BX11" s="9">
        <v>6.3839593065895345E-2</v>
      </c>
      <c r="BZ11" s="10">
        <v>-685.38636742905089</v>
      </c>
      <c r="CA11" s="10">
        <v>0.26880443297984136</v>
      </c>
      <c r="CB11" s="9">
        <v>-3.9219401749724351E-4</v>
      </c>
    </row>
    <row r="12" spans="1:80" x14ac:dyDescent="0.4">
      <c r="A12" s="12" t="s">
        <v>15</v>
      </c>
      <c r="B12" s="16">
        <v>247090.92016481081</v>
      </c>
      <c r="C12" s="16">
        <v>2652.7583636462546</v>
      </c>
      <c r="D12" s="15">
        <v>1.0735960519621087E-2</v>
      </c>
      <c r="E12" s="12"/>
      <c r="F12" s="16">
        <v>247587.6186626608</v>
      </c>
      <c r="G12" s="16">
        <v>2745.6719286984608</v>
      </c>
      <c r="H12" s="15">
        <v>1.1089698037119743E-2</v>
      </c>
      <c r="I12" s="12"/>
      <c r="J12" s="16">
        <v>241150.01806545435</v>
      </c>
      <c r="K12" s="16">
        <v>2984.0468376605972</v>
      </c>
      <c r="L12" s="15">
        <v>1.2374234352537554E-2</v>
      </c>
      <c r="M12" s="12"/>
      <c r="N12" s="16">
        <v>244153.17973923541</v>
      </c>
      <c r="O12" s="16">
        <v>3154.7164623857684</v>
      </c>
      <c r="P12" s="15">
        <v>1.2921054174904139E-2</v>
      </c>
      <c r="Q12" s="12"/>
      <c r="R12" s="16">
        <v>246062.81056408002</v>
      </c>
      <c r="S12" s="16">
        <v>3769.7506832114777</v>
      </c>
      <c r="T12" s="15">
        <v>1.532027808090794E-2</v>
      </c>
      <c r="U12" s="12"/>
      <c r="V12" s="16">
        <v>248435.65036113581</v>
      </c>
      <c r="W12" s="16">
        <v>4532.3628000707986</v>
      </c>
      <c r="X12" s="15">
        <v>1.8243608731204151E-2</v>
      </c>
      <c r="Y12" s="12"/>
      <c r="Z12" s="16">
        <v>244488.89541645133</v>
      </c>
      <c r="AA12" s="16">
        <v>4858.4103377649972</v>
      </c>
      <c r="AB12" s="15">
        <v>1.9871701450854855E-2</v>
      </c>
      <c r="AC12" s="12"/>
      <c r="AD12" s="16">
        <v>237222.28757412452</v>
      </c>
      <c r="AE12" s="16">
        <v>5176.9715157690216</v>
      </c>
      <c r="AF12" s="15">
        <v>2.1823293117647642E-2</v>
      </c>
      <c r="AG12" s="12"/>
      <c r="AH12" s="16">
        <v>234736.09858178438</v>
      </c>
      <c r="AI12" s="16">
        <v>6735.2238302585392</v>
      </c>
      <c r="AJ12" s="15">
        <v>2.869274845646257E-2</v>
      </c>
      <c r="AK12" s="12"/>
      <c r="AL12" s="16">
        <v>220605.21358804352</v>
      </c>
      <c r="AM12" s="16">
        <v>7457.8326419008908</v>
      </c>
      <c r="AN12" s="15">
        <v>3.3806239302338476E-2</v>
      </c>
      <c r="AO12" s="12"/>
      <c r="AP12" s="16">
        <v>228308.08917508196</v>
      </c>
      <c r="AQ12" s="16">
        <v>8516.1497647732576</v>
      </c>
      <c r="AR12" s="15">
        <v>3.7301130220762799E-2</v>
      </c>
      <c r="AS12" s="12"/>
      <c r="AT12" s="16">
        <v>212163.78334260898</v>
      </c>
      <c r="AU12" s="16">
        <v>9296.8845351189921</v>
      </c>
      <c r="AV12" s="15">
        <v>4.3819375713648925E-2</v>
      </c>
      <c r="AW12" s="12"/>
      <c r="AX12" s="16">
        <v>215568.76091900241</v>
      </c>
      <c r="AY12" s="16">
        <v>10202.11290916098</v>
      </c>
      <c r="AZ12" s="15">
        <v>4.7326490469527319E-2</v>
      </c>
      <c r="BA12" s="12"/>
      <c r="BB12" s="16">
        <v>214051.57755633738</v>
      </c>
      <c r="BC12" s="16">
        <v>12167.739564882831</v>
      </c>
      <c r="BD12" s="15">
        <v>5.6844895533088698E-2</v>
      </c>
      <c r="BE12" s="12"/>
      <c r="BF12" s="16">
        <v>201195.28138346967</v>
      </c>
      <c r="BG12" s="16">
        <v>14141.789499758224</v>
      </c>
      <c r="BH12" s="15">
        <v>7.0288872594405305E-2</v>
      </c>
      <c r="BI12" s="12"/>
      <c r="BJ12" s="16">
        <v>204345.0351298223</v>
      </c>
      <c r="BK12" s="16">
        <v>17727.295655424827</v>
      </c>
      <c r="BL12" s="15">
        <v>8.6751780605594409E-2</v>
      </c>
      <c r="BM12" s="12"/>
      <c r="BN12" s="16">
        <v>202354.73037333169</v>
      </c>
      <c r="BO12" s="16">
        <v>18513.546557018082</v>
      </c>
      <c r="BP12" s="15">
        <v>9.1490554843278227E-2</v>
      </c>
      <c r="BQ12" s="12"/>
      <c r="BR12" s="16">
        <v>200643.90969546622</v>
      </c>
      <c r="BS12" s="16">
        <v>20187.268244433326</v>
      </c>
      <c r="BT12" s="15">
        <v>0.10061241467569688</v>
      </c>
      <c r="BV12" s="16">
        <v>200581.76617000994</v>
      </c>
      <c r="BW12" s="16">
        <v>22642.032103642199</v>
      </c>
      <c r="BX12" s="15">
        <v>0.11288180643723703</v>
      </c>
      <c r="BZ12" s="16">
        <v>197259.09461066124</v>
      </c>
      <c r="CA12" s="16">
        <v>24515.325215471563</v>
      </c>
      <c r="CB12" s="15">
        <v>0.12427982225031761</v>
      </c>
    </row>
    <row r="13" spans="1:80" x14ac:dyDescent="0.4">
      <c r="A13" s="7" t="s">
        <v>16</v>
      </c>
      <c r="B13" s="10">
        <v>920.49791939969873</v>
      </c>
      <c r="C13" s="10"/>
      <c r="D13" s="9"/>
      <c r="E13" s="7"/>
      <c r="F13" s="10">
        <v>569.02954092549044</v>
      </c>
      <c r="G13" s="10"/>
      <c r="H13" s="9"/>
      <c r="I13" s="7"/>
      <c r="J13" s="10">
        <v>-98.786158573784633</v>
      </c>
      <c r="K13" s="10"/>
      <c r="L13" s="9"/>
      <c r="M13" s="7"/>
      <c r="N13" s="10">
        <v>-273.03550095227547</v>
      </c>
      <c r="O13" s="10"/>
      <c r="P13" s="9"/>
      <c r="Q13" s="7"/>
      <c r="R13" s="10">
        <v>-6.1727291303104721</v>
      </c>
      <c r="S13" s="10"/>
      <c r="T13" s="9"/>
      <c r="U13" s="7"/>
      <c r="V13" s="10">
        <v>389.52398050710326</v>
      </c>
      <c r="W13" s="10"/>
      <c r="X13" s="9"/>
      <c r="Y13" s="7"/>
      <c r="Z13" s="10">
        <v>-145.87663368682843</v>
      </c>
      <c r="AA13" s="10"/>
      <c r="AB13" s="9"/>
      <c r="AC13" s="7"/>
      <c r="AD13" s="10">
        <v>-221.24018529130262</v>
      </c>
      <c r="AE13" s="10"/>
      <c r="AF13" s="9"/>
      <c r="AG13" s="7"/>
      <c r="AH13" s="10">
        <v>514.7403763816983</v>
      </c>
      <c r="AI13" s="10"/>
      <c r="AJ13" s="9"/>
      <c r="AK13" s="7"/>
      <c r="AL13" s="10">
        <v>-504.80038723445614</v>
      </c>
      <c r="AM13" s="10"/>
      <c r="AN13" s="9"/>
      <c r="AO13" s="7"/>
      <c r="AP13" s="10">
        <v>753.30665048154412</v>
      </c>
      <c r="AQ13" s="10"/>
      <c r="AR13" s="9"/>
      <c r="AS13" s="7"/>
      <c r="AT13" s="10">
        <v>-459.61713648051517</v>
      </c>
      <c r="AU13" s="10"/>
      <c r="AV13" s="9"/>
      <c r="AW13" s="7"/>
      <c r="AX13" s="10">
        <v>223.21169024360358</v>
      </c>
      <c r="AY13" s="10"/>
      <c r="AZ13" s="9"/>
      <c r="BA13" s="7"/>
      <c r="BB13" s="10">
        <v>-294.66590408832042</v>
      </c>
      <c r="BC13" s="10"/>
      <c r="BD13" s="9"/>
      <c r="BE13" s="7"/>
      <c r="BF13" s="10">
        <v>-618.51826914773733</v>
      </c>
      <c r="BG13" s="10"/>
      <c r="BH13" s="9"/>
      <c r="BI13" s="7"/>
      <c r="BJ13" s="10">
        <v>-2.6930822867984006</v>
      </c>
      <c r="BK13" s="10"/>
      <c r="BL13" s="9"/>
      <c r="BM13" s="7"/>
      <c r="BN13" s="10">
        <v>-56.470138549786327</v>
      </c>
      <c r="BO13" s="10">
        <v>0</v>
      </c>
      <c r="BP13" s="9">
        <v>0</v>
      </c>
      <c r="BQ13" s="7"/>
      <c r="BR13" s="10">
        <v>167.70662040527324</v>
      </c>
      <c r="BS13" s="10">
        <v>0</v>
      </c>
      <c r="BT13" s="9">
        <v>0</v>
      </c>
      <c r="BV13" s="10">
        <v>-49.44805143618774</v>
      </c>
      <c r="BW13" s="10">
        <v>0</v>
      </c>
      <c r="BX13" s="9">
        <v>0</v>
      </c>
      <c r="BZ13" s="10">
        <v>-342.47871574019388</v>
      </c>
      <c r="CA13" s="10">
        <v>0</v>
      </c>
      <c r="CB13" s="9">
        <v>0</v>
      </c>
    </row>
    <row r="14" spans="1:80" x14ac:dyDescent="0.4">
      <c r="A14" s="21" t="s">
        <v>17</v>
      </c>
      <c r="B14" s="14">
        <v>246170.42224541112</v>
      </c>
      <c r="C14" s="14">
        <v>2650.4393863517748</v>
      </c>
      <c r="D14" s="13">
        <v>1.0766684974482884E-2</v>
      </c>
      <c r="E14" s="12"/>
      <c r="F14" s="14">
        <v>247018.58912173531</v>
      </c>
      <c r="G14" s="14">
        <v>2743.7196898324164</v>
      </c>
      <c r="H14" s="13">
        <v>1.1107340947851745E-2</v>
      </c>
      <c r="I14" s="12"/>
      <c r="J14" s="14">
        <v>241248.80422402814</v>
      </c>
      <c r="K14" s="14">
        <v>2982.6360423806855</v>
      </c>
      <c r="L14" s="13">
        <v>1.2363319486595067E-2</v>
      </c>
      <c r="M14" s="12"/>
      <c r="N14" s="14">
        <v>244426.21524018768</v>
      </c>
      <c r="O14" s="14">
        <v>3149.5870952972928</v>
      </c>
      <c r="P14" s="13">
        <v>1.2885635414361434E-2</v>
      </c>
      <c r="Q14" s="12"/>
      <c r="R14" s="14">
        <v>246068.98329321033</v>
      </c>
      <c r="S14" s="14">
        <v>3763.3308544099368</v>
      </c>
      <c r="T14" s="13">
        <v>1.5293804217192361E-2</v>
      </c>
      <c r="U14" s="12"/>
      <c r="V14" s="14">
        <v>248046.1263806287</v>
      </c>
      <c r="W14" s="14">
        <v>4531.649820748411</v>
      </c>
      <c r="X14" s="13">
        <v>1.8269383549229707E-2</v>
      </c>
      <c r="Y14" s="12"/>
      <c r="Z14" s="14">
        <v>244634.77205013816</v>
      </c>
      <c r="AA14" s="14">
        <v>4858.076878257305</v>
      </c>
      <c r="AB14" s="13">
        <v>1.9858488789409042E-2</v>
      </c>
      <c r="AC14" s="12"/>
      <c r="AD14" s="14">
        <v>237443.52775941583</v>
      </c>
      <c r="AE14" s="14">
        <v>5178.2376003991503</v>
      </c>
      <c r="AF14" s="13">
        <v>2.1808291214599373E-2</v>
      </c>
      <c r="AG14" s="12"/>
      <c r="AH14" s="14">
        <v>234221.35820540268</v>
      </c>
      <c r="AI14" s="14">
        <v>6734.2729813015467</v>
      </c>
      <c r="AJ14" s="13">
        <v>2.8751745924877871E-2</v>
      </c>
      <c r="AK14" s="12"/>
      <c r="AL14" s="14">
        <v>221110.01397527798</v>
      </c>
      <c r="AM14" s="14">
        <v>7457.2871547895147</v>
      </c>
      <c r="AN14" s="13">
        <v>3.3726591666822035E-2</v>
      </c>
      <c r="AO14" s="12"/>
      <c r="AP14" s="14">
        <v>227554.78252460045</v>
      </c>
      <c r="AQ14" s="14">
        <v>8516.7982818880773</v>
      </c>
      <c r="AR14" s="13">
        <v>3.7427463344864416E-2</v>
      </c>
      <c r="AS14" s="12"/>
      <c r="AT14" s="14">
        <v>212623.40047908947</v>
      </c>
      <c r="AU14" s="14">
        <v>9297.6110199391114</v>
      </c>
      <c r="AV14" s="13">
        <v>4.3728070376964405E-2</v>
      </c>
      <c r="AW14" s="12"/>
      <c r="AX14" s="14">
        <v>215345.54922875881</v>
      </c>
      <c r="AY14" s="14">
        <v>10205.296845932367</v>
      </c>
      <c r="AZ14" s="13">
        <v>4.7390330947083614E-2</v>
      </c>
      <c r="BA14" s="12"/>
      <c r="BB14" s="14">
        <v>214346.24346042567</v>
      </c>
      <c r="BC14" s="14">
        <v>12174.495661615285</v>
      </c>
      <c r="BD14" s="13">
        <v>5.6798269309828321E-2</v>
      </c>
      <c r="BE14" s="12"/>
      <c r="BF14" s="14">
        <v>201813.79965261742</v>
      </c>
      <c r="BG14" s="14">
        <v>14150.432285688126</v>
      </c>
      <c r="BH14" s="13">
        <v>7.0116277033806906E-2</v>
      </c>
      <c r="BI14" s="12"/>
      <c r="BJ14" s="14">
        <v>204347.72821210907</v>
      </c>
      <c r="BK14" s="14">
        <v>17713.753394280509</v>
      </c>
      <c r="BL14" s="13">
        <v>8.6684366639466479E-2</v>
      </c>
      <c r="BM14" s="12"/>
      <c r="BN14" s="14">
        <v>202411.2005118815</v>
      </c>
      <c r="BO14" s="14">
        <v>18510.713480207261</v>
      </c>
      <c r="BP14" s="13">
        <v>9.1451033507015264E-2</v>
      </c>
      <c r="BQ14" s="12"/>
      <c r="BR14" s="14">
        <v>200476.20307506094</v>
      </c>
      <c r="BS14" s="14">
        <v>20183.211447398713</v>
      </c>
      <c r="BT14" s="13">
        <v>0.10067634531087888</v>
      </c>
      <c r="BV14" s="14">
        <v>200631.21422144616</v>
      </c>
      <c r="BW14" s="14">
        <v>22656.17265301093</v>
      </c>
      <c r="BX14" s="13">
        <v>0.11292446562180619</v>
      </c>
      <c r="BZ14" s="14">
        <v>197601.57332640144</v>
      </c>
      <c r="CA14" s="14">
        <v>24509.477810366225</v>
      </c>
      <c r="CB14" s="13">
        <v>0.12403483129094867</v>
      </c>
    </row>
    <row r="15" spans="1:80" x14ac:dyDescent="0.4">
      <c r="A15" s="20" t="s">
        <v>18</v>
      </c>
      <c r="B15" s="19">
        <v>12.532675917039626</v>
      </c>
      <c r="C15" s="19"/>
      <c r="D15" s="18"/>
      <c r="E15" s="7"/>
      <c r="F15" s="19">
        <v>8.0039467511162457</v>
      </c>
      <c r="G15" s="19"/>
      <c r="H15" s="18"/>
      <c r="I15" s="7"/>
      <c r="J15" s="19">
        <v>-155.82120974128782</v>
      </c>
      <c r="K15" s="19"/>
      <c r="L15" s="18"/>
      <c r="M15" s="7"/>
      <c r="N15" s="19">
        <v>-202.67288746697761</v>
      </c>
      <c r="O15" s="19"/>
      <c r="P15" s="18"/>
      <c r="Q15" s="7"/>
      <c r="R15" s="19">
        <v>-138.79033705364259</v>
      </c>
      <c r="S15" s="19"/>
      <c r="T15" s="18"/>
      <c r="U15" s="7"/>
      <c r="V15" s="19">
        <v>-116.34964236462918</v>
      </c>
      <c r="W15" s="19"/>
      <c r="X15" s="18"/>
      <c r="Y15" s="7"/>
      <c r="Z15" s="19">
        <v>-79.631890237056382</v>
      </c>
      <c r="AA15" s="19"/>
      <c r="AB15" s="18"/>
      <c r="AC15" s="7"/>
      <c r="AD15" s="19">
        <v>-109.48007858482617</v>
      </c>
      <c r="AE15" s="19"/>
      <c r="AF15" s="18"/>
      <c r="AG15" s="7"/>
      <c r="AH15" s="19">
        <v>-135.40273474166725</v>
      </c>
      <c r="AI15" s="19"/>
      <c r="AJ15" s="18"/>
      <c r="AK15" s="7"/>
      <c r="AL15" s="19">
        <v>-10.587159518367571</v>
      </c>
      <c r="AM15" s="19"/>
      <c r="AN15" s="18"/>
      <c r="AO15" s="7"/>
      <c r="AP15" s="19">
        <v>-14.20194727773719</v>
      </c>
      <c r="AQ15" s="19"/>
      <c r="AR15" s="18"/>
      <c r="AS15" s="7"/>
      <c r="AT15" s="19">
        <v>-37.867248205019905</v>
      </c>
      <c r="AU15" s="19"/>
      <c r="AV15" s="18"/>
      <c r="AW15" s="7"/>
      <c r="AX15" s="19">
        <v>-25.488846376958463</v>
      </c>
      <c r="AY15" s="19"/>
      <c r="AZ15" s="18"/>
      <c r="BA15" s="7"/>
      <c r="BB15" s="19">
        <v>-5.2903691667947896</v>
      </c>
      <c r="BC15" s="19"/>
      <c r="BD15" s="18"/>
      <c r="BE15" s="7"/>
      <c r="BF15" s="19">
        <v>95.512579946293499</v>
      </c>
      <c r="BG15" s="19"/>
      <c r="BH15" s="18"/>
      <c r="BI15" s="7"/>
      <c r="BJ15" s="19">
        <v>31.655614269560829</v>
      </c>
      <c r="BK15" s="19"/>
      <c r="BL15" s="18"/>
      <c r="BM15" s="7"/>
      <c r="BN15" s="19">
        <v>-164.09779667980365</v>
      </c>
      <c r="BO15" s="19">
        <v>0</v>
      </c>
      <c r="BP15" s="18">
        <v>0</v>
      </c>
      <c r="BQ15" s="7"/>
      <c r="BR15" s="19">
        <v>-132.62623541935045</v>
      </c>
      <c r="BS15" s="19">
        <v>0</v>
      </c>
      <c r="BT15" s="18">
        <v>0</v>
      </c>
      <c r="BV15" s="19">
        <v>-61.723496050303766</v>
      </c>
      <c r="BW15" s="19">
        <v>0</v>
      </c>
      <c r="BX15" s="18">
        <v>0</v>
      </c>
      <c r="BZ15" s="19">
        <v>-22.655309324387417</v>
      </c>
      <c r="CA15" s="19">
        <v>0</v>
      </c>
      <c r="CB15" s="18">
        <v>0</v>
      </c>
    </row>
    <row r="16" spans="1:80" x14ac:dyDescent="0.4">
      <c r="A16" s="12" t="s">
        <v>19</v>
      </c>
      <c r="B16" s="10">
        <v>-53829.134801345237</v>
      </c>
      <c r="C16" s="10">
        <v>-832.44695282419605</v>
      </c>
      <c r="D16" s="9" t="s">
        <v>20</v>
      </c>
      <c r="E16" s="12"/>
      <c r="F16" s="10">
        <v>-55191.462567381452</v>
      </c>
      <c r="G16" s="10">
        <v>-978.8609457481283</v>
      </c>
      <c r="H16" s="9" t="s">
        <v>20</v>
      </c>
      <c r="I16" s="12"/>
      <c r="J16" s="10">
        <v>-52380.035972743528</v>
      </c>
      <c r="K16" s="10">
        <v>-1073.823753599228</v>
      </c>
      <c r="L16" s="9" t="s">
        <v>20</v>
      </c>
      <c r="M16" s="12"/>
      <c r="N16" s="10">
        <v>-53650.12747922897</v>
      </c>
      <c r="O16" s="10">
        <v>-1284.5944233855505</v>
      </c>
      <c r="P16" s="9" t="s">
        <v>20</v>
      </c>
      <c r="Q16" s="12"/>
      <c r="R16" s="10">
        <v>-53437.711563638652</v>
      </c>
      <c r="S16" s="10">
        <v>-1508.2149773596343</v>
      </c>
      <c r="T16" s="9" t="s">
        <v>20</v>
      </c>
      <c r="U16" s="12"/>
      <c r="V16" s="10">
        <v>-55330.682834271967</v>
      </c>
      <c r="W16" s="10">
        <v>-1890.0555886619838</v>
      </c>
      <c r="X16" s="9" t="s">
        <v>20</v>
      </c>
      <c r="Y16" s="12"/>
      <c r="Z16" s="10">
        <v>-56503.469707391807</v>
      </c>
      <c r="AA16" s="10">
        <v>-1948.8804954876377</v>
      </c>
      <c r="AB16" s="9" t="s">
        <v>20</v>
      </c>
      <c r="AC16" s="12"/>
      <c r="AD16" s="10">
        <v>-54351.056429739358</v>
      </c>
      <c r="AE16" s="10">
        <v>-1885.2373252251607</v>
      </c>
      <c r="AF16" s="9" t="s">
        <v>20</v>
      </c>
      <c r="AG16" s="12"/>
      <c r="AH16" s="10">
        <v>-52766.502000572924</v>
      </c>
      <c r="AI16" s="10">
        <v>-1938.724361878923</v>
      </c>
      <c r="AJ16" s="9" t="s">
        <v>20</v>
      </c>
      <c r="AK16" s="12"/>
      <c r="AL16" s="10">
        <v>-50413.50705304656</v>
      </c>
      <c r="AM16" s="10">
        <v>-2119.4158723240616</v>
      </c>
      <c r="AN16" s="9" t="s">
        <v>20</v>
      </c>
      <c r="AO16" s="12"/>
      <c r="AP16" s="10">
        <v>-50284.824104015621</v>
      </c>
      <c r="AQ16" s="10">
        <v>-2345.1376855783128</v>
      </c>
      <c r="AR16" s="9" t="s">
        <v>20</v>
      </c>
      <c r="AS16" s="12"/>
      <c r="AT16" s="10">
        <v>-48185.382039285527</v>
      </c>
      <c r="AU16" s="10">
        <v>-2548.2576078533953</v>
      </c>
      <c r="AV16" s="9" t="s">
        <v>20</v>
      </c>
      <c r="AW16" s="12"/>
      <c r="AX16" s="10">
        <v>-49161.980296578862</v>
      </c>
      <c r="AY16" s="10">
        <v>-2752.1062215138863</v>
      </c>
      <c r="AZ16" s="9" t="s">
        <v>20</v>
      </c>
      <c r="BA16" s="12"/>
      <c r="BB16" s="10">
        <v>-48370.849466538275</v>
      </c>
      <c r="BC16" s="10">
        <v>-3105.479808488215</v>
      </c>
      <c r="BD16" s="9" t="s">
        <v>20</v>
      </c>
      <c r="BE16" s="12"/>
      <c r="BF16" s="10">
        <v>-43999.996793212209</v>
      </c>
      <c r="BG16" s="10">
        <v>-3745.2760642636395</v>
      </c>
      <c r="BH16" s="9" t="s">
        <v>20</v>
      </c>
      <c r="BI16" s="12"/>
      <c r="BJ16" s="10">
        <v>-41380.490709049111</v>
      </c>
      <c r="BK16" s="10">
        <v>-4575.7943500458941</v>
      </c>
      <c r="BL16" s="9" t="s">
        <v>20</v>
      </c>
      <c r="BM16" s="12"/>
      <c r="BN16" s="10">
        <v>-37511.173445217137</v>
      </c>
      <c r="BO16" s="10">
        <v>-4711.2224275018507</v>
      </c>
      <c r="BP16" s="9">
        <v>0.12559517591158043</v>
      </c>
      <c r="BQ16" s="12"/>
      <c r="BR16" s="10">
        <v>-35594.929797513076</v>
      </c>
      <c r="BS16" s="10">
        <v>-4958.3699066935305</v>
      </c>
      <c r="BT16" s="9">
        <v>0.13929989284709754</v>
      </c>
      <c r="BV16" s="10">
        <v>-34101.970293627804</v>
      </c>
      <c r="BW16" s="10">
        <v>-5466.069089251092</v>
      </c>
      <c r="BX16" s="9">
        <v>0.16028601990403077</v>
      </c>
      <c r="BZ16" s="10">
        <v>-32899.160569099964</v>
      </c>
      <c r="CA16" s="10">
        <v>-5875.6284844468246</v>
      </c>
      <c r="CB16" s="9">
        <v>0.17859508822743092</v>
      </c>
    </row>
    <row r="17" spans="1:80" x14ac:dyDescent="0.4">
      <c r="A17" s="7" t="s">
        <v>21</v>
      </c>
      <c r="B17" s="10">
        <v>-48077.128654881308</v>
      </c>
      <c r="C17" s="10">
        <v>-832.44695282419582</v>
      </c>
      <c r="D17" s="9" t="s">
        <v>20</v>
      </c>
      <c r="E17" s="7"/>
      <c r="F17" s="10">
        <v>-50261.711331033832</v>
      </c>
      <c r="G17" s="10">
        <v>-978.8609457481283</v>
      </c>
      <c r="H17" s="9" t="s">
        <v>20</v>
      </c>
      <c r="I17" s="7"/>
      <c r="J17" s="10">
        <v>-48993.415299365544</v>
      </c>
      <c r="K17" s="10">
        <v>-1073.823753599228</v>
      </c>
      <c r="L17" s="9" t="s">
        <v>20</v>
      </c>
      <c r="M17" s="7"/>
      <c r="N17" s="10">
        <v>-50814.467119068278</v>
      </c>
      <c r="O17" s="10">
        <v>-1284.5944233855505</v>
      </c>
      <c r="P17" s="9" t="s">
        <v>20</v>
      </c>
      <c r="Q17" s="7"/>
      <c r="R17" s="10">
        <v>-50109.85651230441</v>
      </c>
      <c r="S17" s="10">
        <v>-1508.2149773596343</v>
      </c>
      <c r="T17" s="9" t="s">
        <v>20</v>
      </c>
      <c r="U17" s="7"/>
      <c r="V17" s="10">
        <v>-51678.733003914334</v>
      </c>
      <c r="W17" s="10">
        <v>-1890.0555886619838</v>
      </c>
      <c r="X17" s="9" t="s">
        <v>20</v>
      </c>
      <c r="Y17" s="7"/>
      <c r="Z17" s="10">
        <v>-52438.561172205489</v>
      </c>
      <c r="AA17" s="10">
        <v>-1948.8804954876377</v>
      </c>
      <c r="AB17" s="9" t="s">
        <v>20</v>
      </c>
      <c r="AC17" s="7"/>
      <c r="AD17" s="10">
        <v>-50183.030572496791</v>
      </c>
      <c r="AE17" s="10">
        <v>-1885.2373252251607</v>
      </c>
      <c r="AF17" s="9" t="s">
        <v>20</v>
      </c>
      <c r="AG17" s="7"/>
      <c r="AH17" s="10">
        <v>-48198.12878549382</v>
      </c>
      <c r="AI17" s="10">
        <v>-1937.85342688024</v>
      </c>
      <c r="AJ17" s="9" t="s">
        <v>20</v>
      </c>
      <c r="AK17" s="7"/>
      <c r="AL17" s="10">
        <v>-46154.530383448015</v>
      </c>
      <c r="AM17" s="10">
        <v>-2104.806490746189</v>
      </c>
      <c r="AN17" s="9" t="s">
        <v>20</v>
      </c>
      <c r="AO17" s="7"/>
      <c r="AP17" s="10">
        <v>-46704.937730631726</v>
      </c>
      <c r="AQ17" s="10">
        <v>-2342.2716502519825</v>
      </c>
      <c r="AR17" s="9" t="s">
        <v>20</v>
      </c>
      <c r="AS17" s="7"/>
      <c r="AT17" s="10">
        <v>-44770.290164501203</v>
      </c>
      <c r="AU17" s="10">
        <v>-2522.3527697881841</v>
      </c>
      <c r="AV17" s="9" t="s">
        <v>20</v>
      </c>
      <c r="AW17" s="7"/>
      <c r="AX17" s="10">
        <v>-45865.698669488025</v>
      </c>
      <c r="AY17" s="10">
        <v>-2728.5749880260419</v>
      </c>
      <c r="AZ17" s="9" t="s">
        <v>20</v>
      </c>
      <c r="BA17" s="7"/>
      <c r="BB17" s="10">
        <v>-44002.07272842848</v>
      </c>
      <c r="BC17" s="10">
        <v>-3097.0345753713364</v>
      </c>
      <c r="BD17" s="9" t="s">
        <v>20</v>
      </c>
      <c r="BE17" s="7"/>
      <c r="BF17" s="10">
        <v>-39564.201028318639</v>
      </c>
      <c r="BG17" s="10">
        <v>-3731.3695055466014</v>
      </c>
      <c r="BH17" s="9" t="s">
        <v>20</v>
      </c>
      <c r="BI17" s="7"/>
      <c r="BJ17" s="10">
        <v>-37534.856225986907</v>
      </c>
      <c r="BK17" s="10">
        <v>-4513.2656941931509</v>
      </c>
      <c r="BL17" s="9" t="s">
        <v>20</v>
      </c>
      <c r="BM17" s="7"/>
      <c r="BN17" s="10">
        <v>-34329.767222182687</v>
      </c>
      <c r="BO17" s="10">
        <v>-4631.950594345366</v>
      </c>
      <c r="BP17" s="9">
        <v>0.13492519667748759</v>
      </c>
      <c r="BQ17" s="7"/>
      <c r="BR17" s="10">
        <v>-32623.255431683287</v>
      </c>
      <c r="BS17" s="10">
        <v>-4885.7738559683994</v>
      </c>
      <c r="BT17" s="9">
        <v>0.14976352884830121</v>
      </c>
      <c r="BV17" s="10">
        <v>-31295.362699629241</v>
      </c>
      <c r="BW17" s="10">
        <v>-5378.9617829272793</v>
      </c>
      <c r="BX17" s="9">
        <v>0.17187727889764973</v>
      </c>
      <c r="BZ17" s="10">
        <v>-29768.624404382008</v>
      </c>
      <c r="CA17" s="10">
        <v>-5784.5983600780201</v>
      </c>
      <c r="CB17" s="9">
        <v>0.19431863164045007</v>
      </c>
    </row>
    <row r="18" spans="1:80" x14ac:dyDescent="0.4">
      <c r="A18" s="7" t="s">
        <v>22</v>
      </c>
      <c r="B18" s="10">
        <v>-1010.2644401763432</v>
      </c>
      <c r="C18" s="10">
        <v>0</v>
      </c>
      <c r="D18" s="9" t="s">
        <v>20</v>
      </c>
      <c r="E18" s="7"/>
      <c r="F18" s="10">
        <v>-1071.4543218246554</v>
      </c>
      <c r="G18" s="10">
        <v>0</v>
      </c>
      <c r="H18" s="9" t="s">
        <v>20</v>
      </c>
      <c r="I18" s="7"/>
      <c r="J18" s="10">
        <v>-673.45818844651512</v>
      </c>
      <c r="K18" s="10">
        <v>0</v>
      </c>
      <c r="L18" s="9" t="s">
        <v>20</v>
      </c>
      <c r="M18" s="7"/>
      <c r="N18" s="10">
        <v>-575.91452419661073</v>
      </c>
      <c r="O18" s="10">
        <v>0</v>
      </c>
      <c r="P18" s="9" t="s">
        <v>20</v>
      </c>
      <c r="Q18" s="7"/>
      <c r="R18" s="10">
        <v>-1024.2531684887667</v>
      </c>
      <c r="S18" s="10">
        <v>0</v>
      </c>
      <c r="T18" s="9" t="s">
        <v>20</v>
      </c>
      <c r="U18" s="7"/>
      <c r="V18" s="10">
        <v>-970.79414849637215</v>
      </c>
      <c r="W18" s="10">
        <v>0</v>
      </c>
      <c r="X18" s="9" t="s">
        <v>20</v>
      </c>
      <c r="Y18" s="7"/>
      <c r="Z18" s="10">
        <v>-991.2858959480161</v>
      </c>
      <c r="AA18" s="10">
        <v>0</v>
      </c>
      <c r="AB18" s="9" t="s">
        <v>20</v>
      </c>
      <c r="AC18" s="7"/>
      <c r="AD18" s="10">
        <v>-1047.4557996544966</v>
      </c>
      <c r="AE18" s="10">
        <v>0</v>
      </c>
      <c r="AF18" s="9" t="s">
        <v>20</v>
      </c>
      <c r="AG18" s="7"/>
      <c r="AH18" s="10">
        <v>-1129.466613002948</v>
      </c>
      <c r="AI18" s="10">
        <v>-0.8709349986825341</v>
      </c>
      <c r="AJ18" s="9" t="s">
        <v>20</v>
      </c>
      <c r="AK18" s="7"/>
      <c r="AL18" s="10">
        <v>-1147.2363479112121</v>
      </c>
      <c r="AM18" s="10">
        <v>-14.609381577872263</v>
      </c>
      <c r="AN18" s="9" t="s">
        <v>20</v>
      </c>
      <c r="AO18" s="7"/>
      <c r="AP18" s="10">
        <v>-1125.4745441857388</v>
      </c>
      <c r="AQ18" s="10">
        <v>-2.8660353263306573</v>
      </c>
      <c r="AR18" s="9" t="s">
        <v>20</v>
      </c>
      <c r="AS18" s="7"/>
      <c r="AT18" s="10">
        <v>-1155.1378739948902</v>
      </c>
      <c r="AU18" s="10">
        <v>-25.904838065211045</v>
      </c>
      <c r="AV18" s="9" t="s">
        <v>20</v>
      </c>
      <c r="AW18" s="7"/>
      <c r="AX18" s="10">
        <v>-1113.9050877546326</v>
      </c>
      <c r="AY18" s="10">
        <v>-23.531233487844606</v>
      </c>
      <c r="AZ18" s="9" t="s">
        <v>20</v>
      </c>
      <c r="BA18" s="7"/>
      <c r="BB18" s="10">
        <v>-1103.7334346763964</v>
      </c>
      <c r="BC18" s="10">
        <v>-8.4452331168777306</v>
      </c>
      <c r="BD18" s="9" t="s">
        <v>20</v>
      </c>
      <c r="BE18" s="7"/>
      <c r="BF18" s="10">
        <v>-1108.4261259232335</v>
      </c>
      <c r="BG18" s="10">
        <v>-13.906558717038585</v>
      </c>
      <c r="BH18" s="9" t="s">
        <v>20</v>
      </c>
      <c r="BI18" s="7"/>
      <c r="BJ18" s="10">
        <v>-1152.74231453879</v>
      </c>
      <c r="BK18" s="10">
        <v>-62.528655852743029</v>
      </c>
      <c r="BL18" s="9" t="s">
        <v>20</v>
      </c>
      <c r="BM18" s="7"/>
      <c r="BN18" s="10">
        <v>-1211.4145044830727</v>
      </c>
      <c r="BO18" s="10">
        <v>-79.271833156484192</v>
      </c>
      <c r="BP18" s="9">
        <v>6.5437414578679312E-2</v>
      </c>
      <c r="BQ18" s="7"/>
      <c r="BR18" s="10">
        <v>-1065.1865838642523</v>
      </c>
      <c r="BS18" s="10">
        <v>-72.59605072513088</v>
      </c>
      <c r="BT18" s="9">
        <v>6.8153365640195238E-2</v>
      </c>
      <c r="BV18" s="10">
        <v>-1058.8969016348794</v>
      </c>
      <c r="BW18" s="10">
        <v>-87.107306323811628</v>
      </c>
      <c r="BX18" s="9">
        <v>8.2262311079881967E-2</v>
      </c>
      <c r="BZ18" s="10">
        <v>-1066.5346360645244</v>
      </c>
      <c r="CA18" s="10">
        <v>-91.030124368803484</v>
      </c>
      <c r="CB18" s="9">
        <v>8.5351306268591012E-2</v>
      </c>
    </row>
    <row r="19" spans="1:80" x14ac:dyDescent="0.4">
      <c r="A19" s="7" t="s">
        <v>23</v>
      </c>
      <c r="B19" s="10">
        <v>-1794.9163369915332</v>
      </c>
      <c r="C19" s="10">
        <v>0</v>
      </c>
      <c r="D19" s="9" t="s">
        <v>20</v>
      </c>
      <c r="E19" s="7"/>
      <c r="F19" s="10">
        <v>-1101.467589784239</v>
      </c>
      <c r="G19" s="10">
        <v>0</v>
      </c>
      <c r="H19" s="9" t="s">
        <v>20</v>
      </c>
      <c r="I19" s="7"/>
      <c r="J19" s="10">
        <v>-598.40309486516344</v>
      </c>
      <c r="K19" s="10">
        <v>0</v>
      </c>
      <c r="L19" s="9" t="s">
        <v>20</v>
      </c>
      <c r="M19" s="7"/>
      <c r="N19" s="10">
        <v>169.34168328881788</v>
      </c>
      <c r="O19" s="10">
        <v>0</v>
      </c>
      <c r="P19" s="9" t="s">
        <v>20</v>
      </c>
      <c r="Q19" s="7"/>
      <c r="R19" s="10">
        <v>216.85482523040264</v>
      </c>
      <c r="S19" s="10">
        <v>0</v>
      </c>
      <c r="T19" s="9" t="s">
        <v>20</v>
      </c>
      <c r="U19" s="7"/>
      <c r="V19" s="10">
        <v>-171.83426301968575</v>
      </c>
      <c r="W19" s="10">
        <v>0</v>
      </c>
      <c r="X19" s="9" t="s">
        <v>20</v>
      </c>
      <c r="Y19" s="7"/>
      <c r="Z19" s="10">
        <v>-324.80505160227767</v>
      </c>
      <c r="AA19" s="10">
        <v>0</v>
      </c>
      <c r="AB19" s="9" t="s">
        <v>20</v>
      </c>
      <c r="AC19" s="7"/>
      <c r="AD19" s="10">
        <v>-216.94987981046143</v>
      </c>
      <c r="AE19" s="10">
        <v>0</v>
      </c>
      <c r="AF19" s="9" t="s">
        <v>20</v>
      </c>
      <c r="AG19" s="7"/>
      <c r="AH19" s="10">
        <v>-419.78865366418904</v>
      </c>
      <c r="AI19" s="10">
        <v>0</v>
      </c>
      <c r="AJ19" s="9" t="s">
        <v>20</v>
      </c>
      <c r="AK19" s="7"/>
      <c r="AL19" s="10">
        <v>-634.06465699757973</v>
      </c>
      <c r="AM19" s="10">
        <v>0</v>
      </c>
      <c r="AN19" s="9" t="s">
        <v>20</v>
      </c>
      <c r="AO19" s="7"/>
      <c r="AP19" s="10">
        <v>-413.09737825639604</v>
      </c>
      <c r="AQ19" s="10">
        <v>0</v>
      </c>
      <c r="AR19" s="9" t="s">
        <v>20</v>
      </c>
      <c r="AS19" s="7"/>
      <c r="AT19" s="10">
        <v>-220.98767614008102</v>
      </c>
      <c r="AU19" s="10">
        <v>0</v>
      </c>
      <c r="AV19" s="9" t="s">
        <v>20</v>
      </c>
      <c r="AW19" s="7"/>
      <c r="AX19" s="10">
        <v>-39.368802212484297</v>
      </c>
      <c r="AY19" s="10">
        <v>0</v>
      </c>
      <c r="AZ19" s="9" t="s">
        <v>20</v>
      </c>
      <c r="BA19" s="7"/>
      <c r="BB19" s="10">
        <v>-354.16147175527294</v>
      </c>
      <c r="BC19" s="10">
        <v>0</v>
      </c>
      <c r="BD19" s="9" t="s">
        <v>20</v>
      </c>
      <c r="BE19" s="7"/>
      <c r="BF19" s="10">
        <v>-504.74375923215121</v>
      </c>
      <c r="BG19" s="10">
        <v>0</v>
      </c>
      <c r="BH19" s="9" t="s">
        <v>20</v>
      </c>
      <c r="BI19" s="7"/>
      <c r="BJ19" s="10">
        <v>-151.82519008361851</v>
      </c>
      <c r="BK19" s="10">
        <v>0</v>
      </c>
      <c r="BL19" s="9" t="s">
        <v>20</v>
      </c>
      <c r="BM19" s="7"/>
      <c r="BN19" s="10">
        <v>-87.308637817375711</v>
      </c>
      <c r="BO19" s="10">
        <v>0</v>
      </c>
      <c r="BP19" s="9">
        <v>0</v>
      </c>
      <c r="BQ19" s="7"/>
      <c r="BR19" s="10">
        <v>-149.07632624838152</v>
      </c>
      <c r="BS19" s="10">
        <v>0</v>
      </c>
      <c r="BT19" s="9">
        <v>0</v>
      </c>
      <c r="BV19" s="10">
        <v>-152.31012895295135</v>
      </c>
      <c r="BW19" s="10">
        <v>0</v>
      </c>
      <c r="BX19" s="9">
        <v>0</v>
      </c>
      <c r="BZ19" s="10">
        <v>-425.07710254222911</v>
      </c>
      <c r="CA19" s="10">
        <v>0</v>
      </c>
      <c r="CB19" s="9">
        <v>0</v>
      </c>
    </row>
    <row r="20" spans="1:80" x14ac:dyDescent="0.4">
      <c r="A20" s="7" t="s">
        <v>24</v>
      </c>
      <c r="B20" s="10">
        <v>-445.80827248288369</v>
      </c>
      <c r="C20" s="10">
        <v>0</v>
      </c>
      <c r="D20" s="9" t="s">
        <v>20</v>
      </c>
      <c r="E20" s="7"/>
      <c r="F20" s="10">
        <v>-304.09494621916565</v>
      </c>
      <c r="G20" s="10">
        <v>0</v>
      </c>
      <c r="H20" s="9" t="s">
        <v>20</v>
      </c>
      <c r="I20" s="7"/>
      <c r="J20" s="10">
        <v>-33.666746799473003</v>
      </c>
      <c r="K20" s="10">
        <v>0</v>
      </c>
      <c r="L20" s="9" t="s">
        <v>20</v>
      </c>
      <c r="M20" s="7"/>
      <c r="N20" s="10">
        <v>42.273662466798669</v>
      </c>
      <c r="O20" s="10">
        <v>0</v>
      </c>
      <c r="P20" s="9" t="s">
        <v>20</v>
      </c>
      <c r="Q20" s="7"/>
      <c r="R20" s="10">
        <v>-18.438852233410216</v>
      </c>
      <c r="S20" s="10">
        <v>0</v>
      </c>
      <c r="T20" s="9" t="s">
        <v>20</v>
      </c>
      <c r="U20" s="7"/>
      <c r="V20" s="10">
        <v>-28.956398800848547</v>
      </c>
      <c r="W20" s="10">
        <v>0</v>
      </c>
      <c r="X20" s="9" t="s">
        <v>20</v>
      </c>
      <c r="Y20" s="7"/>
      <c r="Z20" s="10">
        <v>-43.707577541636056</v>
      </c>
      <c r="AA20" s="10">
        <v>0</v>
      </c>
      <c r="AB20" s="9" t="s">
        <v>20</v>
      </c>
      <c r="AC20" s="7"/>
      <c r="AD20" s="10">
        <v>-147.45174681991375</v>
      </c>
      <c r="AE20" s="10">
        <v>0</v>
      </c>
      <c r="AF20" s="9" t="s">
        <v>20</v>
      </c>
      <c r="AG20" s="7"/>
      <c r="AH20" s="10">
        <v>-216.7316117159271</v>
      </c>
      <c r="AI20" s="10">
        <v>0</v>
      </c>
      <c r="AJ20" s="9" t="s">
        <v>20</v>
      </c>
      <c r="AK20" s="7"/>
      <c r="AL20" s="10">
        <v>-402.30199250208216</v>
      </c>
      <c r="AM20" s="10">
        <v>0</v>
      </c>
      <c r="AN20" s="9" t="s">
        <v>20</v>
      </c>
      <c r="AO20" s="7"/>
      <c r="AP20" s="10">
        <v>-170.55836432449678</v>
      </c>
      <c r="AQ20" s="10">
        <v>0</v>
      </c>
      <c r="AR20" s="9" t="s">
        <v>20</v>
      </c>
      <c r="AS20" s="7"/>
      <c r="AT20" s="10">
        <v>-244.81684106708099</v>
      </c>
      <c r="AU20" s="10">
        <v>0</v>
      </c>
      <c r="AV20" s="9" t="s">
        <v>20</v>
      </c>
      <c r="AW20" s="7"/>
      <c r="AX20" s="10">
        <v>-267.85574733689418</v>
      </c>
      <c r="AY20" s="10">
        <v>0</v>
      </c>
      <c r="AZ20" s="9" t="s">
        <v>20</v>
      </c>
      <c r="BA20" s="7"/>
      <c r="BB20" s="10">
        <v>-445.87067172665502</v>
      </c>
      <c r="BC20" s="10">
        <v>0</v>
      </c>
      <c r="BD20" s="9" t="s">
        <v>20</v>
      </c>
      <c r="BE20" s="7"/>
      <c r="BF20" s="10">
        <v>-333.84426314451775</v>
      </c>
      <c r="BG20" s="10">
        <v>0</v>
      </c>
      <c r="BH20" s="9" t="s">
        <v>20</v>
      </c>
      <c r="BI20" s="7"/>
      <c r="BJ20" s="10">
        <v>-151.55014199204106</v>
      </c>
      <c r="BK20" s="10">
        <v>0</v>
      </c>
      <c r="BL20" s="9" t="s">
        <v>20</v>
      </c>
      <c r="BM20" s="7"/>
      <c r="BN20" s="10">
        <v>-81.149177183699749</v>
      </c>
      <c r="BO20" s="10">
        <v>0</v>
      </c>
      <c r="BP20" s="9">
        <v>0</v>
      </c>
      <c r="BQ20" s="7"/>
      <c r="BR20" s="10">
        <v>-84.080339220674432</v>
      </c>
      <c r="BS20" s="10">
        <v>0</v>
      </c>
      <c r="BT20" s="9">
        <v>0</v>
      </c>
      <c r="BV20" s="10">
        <v>-84.480481015163377</v>
      </c>
      <c r="BW20" s="10">
        <v>0</v>
      </c>
      <c r="BX20" s="9">
        <v>0</v>
      </c>
      <c r="BZ20" s="10">
        <v>-82.811837306171583</v>
      </c>
      <c r="CA20" s="10">
        <v>0</v>
      </c>
      <c r="CB20" s="9">
        <v>0</v>
      </c>
    </row>
    <row r="21" spans="1:80" x14ac:dyDescent="0.4">
      <c r="A21" s="7" t="s">
        <v>25</v>
      </c>
      <c r="B21" s="10">
        <v>-2516.6666285458959</v>
      </c>
      <c r="C21" s="10">
        <v>0</v>
      </c>
      <c r="D21" s="9" t="s">
        <v>20</v>
      </c>
      <c r="E21" s="7"/>
      <c r="F21" s="10">
        <v>-2459.0435944511887</v>
      </c>
      <c r="G21" s="10">
        <v>0</v>
      </c>
      <c r="H21" s="9" t="s">
        <v>20</v>
      </c>
      <c r="I21" s="7"/>
      <c r="J21" s="10">
        <v>-2082.9905015550694</v>
      </c>
      <c r="K21" s="10">
        <v>0</v>
      </c>
      <c r="L21" s="9" t="s">
        <v>20</v>
      </c>
      <c r="M21" s="7"/>
      <c r="N21" s="10">
        <v>-2481.0601929497502</v>
      </c>
      <c r="O21" s="10">
        <v>0</v>
      </c>
      <c r="P21" s="9" t="s">
        <v>20</v>
      </c>
      <c r="Q21" s="7"/>
      <c r="R21" s="10">
        <v>-2501.8135303476465</v>
      </c>
      <c r="S21" s="10">
        <v>0</v>
      </c>
      <c r="T21" s="9" t="s">
        <v>20</v>
      </c>
      <c r="U21" s="7"/>
      <c r="V21" s="10">
        <v>-2483.6387934390682</v>
      </c>
      <c r="W21" s="10">
        <v>0</v>
      </c>
      <c r="X21" s="9" t="s">
        <v>20</v>
      </c>
      <c r="Y21" s="7"/>
      <c r="Z21" s="10">
        <v>-2713.4319897967866</v>
      </c>
      <c r="AA21" s="10">
        <v>0</v>
      </c>
      <c r="AB21" s="9" t="s">
        <v>20</v>
      </c>
      <c r="AC21" s="7"/>
      <c r="AD21" s="10">
        <v>-2746.7790740495125</v>
      </c>
      <c r="AE21" s="10">
        <v>0</v>
      </c>
      <c r="AF21" s="9" t="s">
        <v>20</v>
      </c>
      <c r="AG21" s="7"/>
      <c r="AH21" s="10">
        <v>-2786.654016610365</v>
      </c>
      <c r="AI21" s="10">
        <v>0</v>
      </c>
      <c r="AJ21" s="9" t="s">
        <v>20</v>
      </c>
      <c r="AK21" s="7"/>
      <c r="AL21" s="10">
        <v>-2030.6873027960889</v>
      </c>
      <c r="AM21" s="10">
        <v>0</v>
      </c>
      <c r="AN21" s="9" t="s">
        <v>20</v>
      </c>
      <c r="AO21" s="7"/>
      <c r="AP21" s="10">
        <v>-1828.4824426625214</v>
      </c>
      <c r="AQ21" s="10">
        <v>0</v>
      </c>
      <c r="AR21" s="9" t="s">
        <v>20</v>
      </c>
      <c r="AS21" s="7"/>
      <c r="AT21" s="10">
        <v>-1738.939194795086</v>
      </c>
      <c r="AU21" s="10">
        <v>0</v>
      </c>
      <c r="AV21" s="9" t="s">
        <v>20</v>
      </c>
      <c r="AW21" s="7"/>
      <c r="AX21" s="10">
        <v>-1855.9825807902887</v>
      </c>
      <c r="AY21" s="10">
        <v>0</v>
      </c>
      <c r="AZ21" s="9" t="s">
        <v>20</v>
      </c>
      <c r="BA21" s="7"/>
      <c r="BB21" s="10">
        <v>-2376.1024916068736</v>
      </c>
      <c r="BC21" s="10">
        <v>0</v>
      </c>
      <c r="BD21" s="9" t="s">
        <v>20</v>
      </c>
      <c r="BE21" s="7"/>
      <c r="BF21" s="10">
        <v>-2379.0362772481358</v>
      </c>
      <c r="BG21" s="10">
        <v>0</v>
      </c>
      <c r="BH21" s="9" t="s">
        <v>20</v>
      </c>
      <c r="BI21" s="7"/>
      <c r="BJ21" s="10">
        <v>-2277.0738703505731</v>
      </c>
      <c r="BK21" s="10">
        <v>0</v>
      </c>
      <c r="BL21" s="9" t="s">
        <v>20</v>
      </c>
      <c r="BM21" s="7"/>
      <c r="BN21" s="10">
        <v>-1692.2652509984778</v>
      </c>
      <c r="BO21" s="10">
        <v>0</v>
      </c>
      <c r="BP21" s="9">
        <v>0</v>
      </c>
      <c r="BQ21" s="7"/>
      <c r="BR21" s="10">
        <v>-1585.1912394437943</v>
      </c>
      <c r="BS21" s="10">
        <v>0</v>
      </c>
      <c r="BT21" s="9">
        <v>0</v>
      </c>
      <c r="BV21" s="10">
        <v>-1431.5470948197392</v>
      </c>
      <c r="BW21" s="10">
        <v>0</v>
      </c>
      <c r="BX21" s="9">
        <v>0</v>
      </c>
      <c r="BZ21" s="10">
        <v>-1508.3755404871954</v>
      </c>
      <c r="CA21" s="10">
        <v>0</v>
      </c>
      <c r="CB21" s="9">
        <v>0</v>
      </c>
    </row>
    <row r="22" spans="1:80" x14ac:dyDescent="0.4">
      <c r="A22" s="7" t="s">
        <v>26</v>
      </c>
      <c r="B22" s="10">
        <v>15.649531732733919</v>
      </c>
      <c r="C22" s="10">
        <v>0</v>
      </c>
      <c r="D22" s="9" t="s">
        <v>20</v>
      </c>
      <c r="E22" s="7"/>
      <c r="F22" s="10">
        <v>6.3092159316064453</v>
      </c>
      <c r="G22" s="10">
        <v>0</v>
      </c>
      <c r="H22" s="9" t="s">
        <v>20</v>
      </c>
      <c r="I22" s="7"/>
      <c r="J22" s="10">
        <v>1.8978582882326691</v>
      </c>
      <c r="K22" s="10">
        <v>0</v>
      </c>
      <c r="L22" s="9" t="s">
        <v>20</v>
      </c>
      <c r="M22" s="7"/>
      <c r="N22" s="10">
        <v>9.6990112300671285</v>
      </c>
      <c r="O22" s="10">
        <v>0</v>
      </c>
      <c r="P22" s="9" t="s">
        <v>20</v>
      </c>
      <c r="Q22" s="7"/>
      <c r="R22" s="10">
        <v>-0.20432549480946705</v>
      </c>
      <c r="S22" s="10">
        <v>0</v>
      </c>
      <c r="T22" s="9" t="s">
        <v>20</v>
      </c>
      <c r="U22" s="7"/>
      <c r="V22" s="10">
        <v>3.2737733983319117</v>
      </c>
      <c r="W22" s="10">
        <v>0</v>
      </c>
      <c r="X22" s="9" t="s">
        <v>20</v>
      </c>
      <c r="Y22" s="7"/>
      <c r="Z22" s="10">
        <v>8.3219797024050877</v>
      </c>
      <c r="AA22" s="10">
        <v>0</v>
      </c>
      <c r="AB22" s="9" t="s">
        <v>20</v>
      </c>
      <c r="AC22" s="7"/>
      <c r="AD22" s="10">
        <v>-9.389356908170555</v>
      </c>
      <c r="AE22" s="10">
        <v>0</v>
      </c>
      <c r="AF22" s="9" t="s">
        <v>20</v>
      </c>
      <c r="AG22" s="7"/>
      <c r="AH22" s="10">
        <v>-15.73232008566805</v>
      </c>
      <c r="AI22" s="10">
        <v>0</v>
      </c>
      <c r="AJ22" s="9" t="s">
        <v>20</v>
      </c>
      <c r="AK22" s="7"/>
      <c r="AL22" s="10">
        <v>-44.68636939159704</v>
      </c>
      <c r="AM22" s="10">
        <v>0</v>
      </c>
      <c r="AN22" s="9" t="s">
        <v>20</v>
      </c>
      <c r="AO22" s="7"/>
      <c r="AP22" s="10">
        <v>-42.273643954754974</v>
      </c>
      <c r="AQ22" s="10">
        <v>0</v>
      </c>
      <c r="AR22" s="9" t="s">
        <v>20</v>
      </c>
      <c r="AS22" s="7"/>
      <c r="AT22" s="10">
        <v>-55.210288787210544</v>
      </c>
      <c r="AU22" s="10">
        <v>0</v>
      </c>
      <c r="AV22" s="9" t="s">
        <v>20</v>
      </c>
      <c r="AW22" s="7"/>
      <c r="AX22" s="10">
        <v>-19.169408996529896</v>
      </c>
      <c r="AY22" s="10">
        <v>0</v>
      </c>
      <c r="AZ22" s="9" t="s">
        <v>20</v>
      </c>
      <c r="BA22" s="7"/>
      <c r="BB22" s="10">
        <v>-39.634191098234794</v>
      </c>
      <c r="BC22" s="10">
        <v>0</v>
      </c>
      <c r="BD22" s="9" t="s">
        <v>20</v>
      </c>
      <c r="BE22" s="7"/>
      <c r="BF22" s="10">
        <v>-65.938457419545372</v>
      </c>
      <c r="BG22" s="10">
        <v>0</v>
      </c>
      <c r="BH22" s="9" t="s">
        <v>20</v>
      </c>
      <c r="BI22" s="7"/>
      <c r="BJ22" s="10">
        <v>-68.321921566222343</v>
      </c>
      <c r="BK22" s="10">
        <v>0</v>
      </c>
      <c r="BL22" s="9" t="s">
        <v>20</v>
      </c>
      <c r="BM22" s="7"/>
      <c r="BN22" s="10">
        <v>-63.614881183771018</v>
      </c>
      <c r="BO22" s="10">
        <v>0</v>
      </c>
      <c r="BP22" s="9">
        <v>0</v>
      </c>
      <c r="BQ22" s="7"/>
      <c r="BR22" s="10">
        <v>-54.448336008500533</v>
      </c>
      <c r="BS22" s="10">
        <v>0</v>
      </c>
      <c r="BT22" s="9">
        <v>0</v>
      </c>
      <c r="BV22" s="10">
        <v>-45.172251301227597</v>
      </c>
      <c r="BW22" s="10">
        <v>0</v>
      </c>
      <c r="BX22" s="9">
        <v>0</v>
      </c>
      <c r="BZ22" s="10">
        <v>-8.6525672257674344</v>
      </c>
      <c r="CA22" s="10">
        <v>0</v>
      </c>
      <c r="CB22" s="9">
        <v>0</v>
      </c>
    </row>
    <row r="23" spans="1:80" x14ac:dyDescent="0.4">
      <c r="A23" s="7" t="s">
        <v>27</v>
      </c>
      <c r="B23" s="10">
        <v>0</v>
      </c>
      <c r="C23" s="10">
        <v>0</v>
      </c>
      <c r="D23" s="9" t="s">
        <v>20</v>
      </c>
      <c r="E23" s="7"/>
      <c r="F23" s="10">
        <v>0</v>
      </c>
      <c r="G23" s="10">
        <v>0</v>
      </c>
      <c r="H23" s="9" t="s">
        <v>20</v>
      </c>
      <c r="I23" s="7"/>
      <c r="J23" s="10">
        <v>0</v>
      </c>
      <c r="K23" s="10">
        <v>0</v>
      </c>
      <c r="L23" s="9" t="s">
        <v>20</v>
      </c>
      <c r="M23" s="7"/>
      <c r="N23" s="10">
        <v>0</v>
      </c>
      <c r="O23" s="10">
        <v>0</v>
      </c>
      <c r="P23" s="9" t="s">
        <v>20</v>
      </c>
      <c r="Q23" s="7"/>
      <c r="R23" s="10">
        <v>0</v>
      </c>
      <c r="S23" s="10">
        <v>0</v>
      </c>
      <c r="T23" s="9" t="s">
        <v>20</v>
      </c>
      <c r="U23" s="7"/>
      <c r="V23" s="10">
        <v>0</v>
      </c>
      <c r="W23" s="10">
        <v>0</v>
      </c>
      <c r="X23" s="9" t="s">
        <v>20</v>
      </c>
      <c r="Y23" s="7"/>
      <c r="Z23" s="10">
        <v>0</v>
      </c>
      <c r="AA23" s="10">
        <v>0</v>
      </c>
      <c r="AB23" s="9" t="s">
        <v>20</v>
      </c>
      <c r="AC23" s="7"/>
      <c r="AD23" s="10">
        <v>0</v>
      </c>
      <c r="AE23" s="10">
        <v>0</v>
      </c>
      <c r="AF23" s="9" t="s">
        <v>20</v>
      </c>
      <c r="AG23" s="7"/>
      <c r="AH23" s="10">
        <v>0</v>
      </c>
      <c r="AI23" s="10">
        <v>0</v>
      </c>
      <c r="AJ23" s="9" t="s">
        <v>20</v>
      </c>
      <c r="AK23" s="7"/>
      <c r="AL23" s="10">
        <v>0</v>
      </c>
      <c r="AM23" s="10">
        <v>0</v>
      </c>
      <c r="AN23" s="9" t="s">
        <v>20</v>
      </c>
      <c r="AO23" s="7"/>
      <c r="AP23" s="10">
        <v>0</v>
      </c>
      <c r="AQ23" s="10">
        <v>0</v>
      </c>
      <c r="AR23" s="9" t="s">
        <v>20</v>
      </c>
      <c r="AS23" s="7"/>
      <c r="AT23" s="10">
        <v>0</v>
      </c>
      <c r="AU23" s="10">
        <v>0</v>
      </c>
      <c r="AV23" s="9" t="s">
        <v>20</v>
      </c>
      <c r="AW23" s="7"/>
      <c r="AX23" s="10">
        <v>0</v>
      </c>
      <c r="AY23" s="10">
        <v>0</v>
      </c>
      <c r="AZ23" s="9" t="s">
        <v>20</v>
      </c>
      <c r="BA23" s="7"/>
      <c r="BB23" s="10">
        <v>-49.274477246350671</v>
      </c>
      <c r="BC23" s="10">
        <v>0</v>
      </c>
      <c r="BD23" s="9" t="s">
        <v>20</v>
      </c>
      <c r="BE23" s="7"/>
      <c r="BF23" s="10">
        <v>-43.806881925978871</v>
      </c>
      <c r="BG23" s="10">
        <v>0</v>
      </c>
      <c r="BH23" s="9" t="s">
        <v>20</v>
      </c>
      <c r="BI23" s="7"/>
      <c r="BJ23" s="10">
        <v>-44.121044530978224</v>
      </c>
      <c r="BK23" s="10">
        <v>0</v>
      </c>
      <c r="BL23" s="9" t="s">
        <v>20</v>
      </c>
      <c r="BM23" s="7"/>
      <c r="BN23" s="10">
        <v>-45.653771368060063</v>
      </c>
      <c r="BO23" s="10">
        <v>0</v>
      </c>
      <c r="BP23" s="9">
        <v>0</v>
      </c>
      <c r="BQ23" s="7"/>
      <c r="BR23" s="10">
        <v>-33.691541044189535</v>
      </c>
      <c r="BS23" s="10">
        <v>0</v>
      </c>
      <c r="BT23" s="9">
        <v>0</v>
      </c>
      <c r="BV23" s="10">
        <v>-34.200736274600899</v>
      </c>
      <c r="BW23" s="10">
        <v>0</v>
      </c>
      <c r="BX23" s="9">
        <v>0</v>
      </c>
      <c r="BZ23" s="10">
        <v>-39.084481092074554</v>
      </c>
      <c r="CA23" s="10">
        <v>0</v>
      </c>
      <c r="CB23" s="9">
        <v>0</v>
      </c>
    </row>
    <row r="24" spans="1:80" x14ac:dyDescent="0.4">
      <c r="A24" s="17" t="s">
        <v>28</v>
      </c>
      <c r="B24" s="16">
        <v>16230.081784571104</v>
      </c>
      <c r="C24" s="16">
        <v>88.378012445008665</v>
      </c>
      <c r="D24" s="15" t="s">
        <v>20</v>
      </c>
      <c r="E24" s="7"/>
      <c r="F24" s="16">
        <v>16655.726212394497</v>
      </c>
      <c r="G24" s="16">
        <v>84.951518532995394</v>
      </c>
      <c r="H24" s="15" t="s">
        <v>20</v>
      </c>
      <c r="I24" s="7"/>
      <c r="J24" s="16">
        <v>17194.811088532351</v>
      </c>
      <c r="K24" s="16">
        <v>96.376059827094537</v>
      </c>
      <c r="L24" s="15" t="s">
        <v>20</v>
      </c>
      <c r="M24" s="7"/>
      <c r="N24" s="16">
        <v>16879.43104384527</v>
      </c>
      <c r="O24" s="16">
        <v>94.429381368257054</v>
      </c>
      <c r="P24" s="15" t="s">
        <v>20</v>
      </c>
      <c r="Q24" s="7"/>
      <c r="R24" s="16">
        <v>16578.755073988737</v>
      </c>
      <c r="S24" s="16">
        <v>111.34706738138624</v>
      </c>
      <c r="T24" s="15" t="s">
        <v>20</v>
      </c>
      <c r="U24" s="7"/>
      <c r="V24" s="16">
        <v>17244.519976302039</v>
      </c>
      <c r="W24" s="16">
        <v>132.77281237377835</v>
      </c>
      <c r="X24" s="15" t="s">
        <v>20</v>
      </c>
      <c r="Y24" s="7"/>
      <c r="Z24" s="16">
        <v>16028.166047321367</v>
      </c>
      <c r="AA24" s="16">
        <v>145.58246466127645</v>
      </c>
      <c r="AB24" s="15" t="s">
        <v>20</v>
      </c>
      <c r="AC24" s="7"/>
      <c r="AD24" s="16">
        <v>15312.803934328538</v>
      </c>
      <c r="AE24" s="16">
        <v>158.03772475063732</v>
      </c>
      <c r="AF24" s="15" t="s">
        <v>20</v>
      </c>
      <c r="AG24" s="7"/>
      <c r="AH24" s="16">
        <v>14764.357913559421</v>
      </c>
      <c r="AI24" s="16">
        <v>161.79547044457433</v>
      </c>
      <c r="AJ24" s="15" t="s">
        <v>20</v>
      </c>
      <c r="AK24" s="7"/>
      <c r="AL24" s="16">
        <v>14094.605602492162</v>
      </c>
      <c r="AM24" s="16">
        <v>188.06780554324897</v>
      </c>
      <c r="AN24" s="15" t="s">
        <v>20</v>
      </c>
      <c r="AO24" s="7"/>
      <c r="AP24" s="16">
        <v>14461.472368399216</v>
      </c>
      <c r="AQ24" s="16">
        <v>191.46333071655516</v>
      </c>
      <c r="AR24" s="15" t="s">
        <v>20</v>
      </c>
      <c r="AS24" s="7"/>
      <c r="AT24" s="16">
        <v>13949.215961749944</v>
      </c>
      <c r="AU24" s="16">
        <v>251.10416743265901</v>
      </c>
      <c r="AV24" s="15" t="s">
        <v>20</v>
      </c>
      <c r="AW24" s="7"/>
      <c r="AX24" s="16">
        <v>13127.588830417195</v>
      </c>
      <c r="AY24" s="16">
        <v>293.72923222438777</v>
      </c>
      <c r="AZ24" s="15" t="s">
        <v>20</v>
      </c>
      <c r="BA24" s="7"/>
      <c r="BB24" s="16">
        <v>12479.647319439411</v>
      </c>
      <c r="BC24" s="16">
        <v>375.87039334037024</v>
      </c>
      <c r="BD24" s="15" t="s">
        <v>20</v>
      </c>
      <c r="BE24" s="7"/>
      <c r="BF24" s="16">
        <v>11889.373318734097</v>
      </c>
      <c r="BG24" s="16">
        <v>450.04999514315529</v>
      </c>
      <c r="BH24" s="15" t="s">
        <v>20</v>
      </c>
      <c r="BI24" s="7"/>
      <c r="BJ24" s="16">
        <v>12477.40024589938</v>
      </c>
      <c r="BK24" s="16">
        <v>572.81955618557015</v>
      </c>
      <c r="BL24" s="15" t="s">
        <v>20</v>
      </c>
      <c r="BM24" s="7"/>
      <c r="BN24" s="16">
        <v>12052.043813634476</v>
      </c>
      <c r="BO24" s="16">
        <v>581.78752272081522</v>
      </c>
      <c r="BP24" s="15">
        <v>4.8272934592441412E-2</v>
      </c>
      <c r="BQ24" s="7"/>
      <c r="BR24" s="16">
        <v>12068.502237444034</v>
      </c>
      <c r="BS24" s="16">
        <v>679.07977324512285</v>
      </c>
      <c r="BT24" s="15">
        <v>5.6268769718432261E-2</v>
      </c>
      <c r="BV24" s="16">
        <v>12031.801969919816</v>
      </c>
      <c r="BW24" s="16">
        <v>751.49272365589115</v>
      </c>
      <c r="BX24" s="15">
        <v>6.2458867386170867E-2</v>
      </c>
      <c r="BZ24" s="16">
        <v>12166.829981435381</v>
      </c>
      <c r="CA24" s="16">
        <v>798.16460399522623</v>
      </c>
      <c r="CB24" s="15">
        <v>6.5601689611270692E-2</v>
      </c>
    </row>
    <row r="25" spans="1:80" x14ac:dyDescent="0.4">
      <c r="A25" s="11" t="s">
        <v>29</v>
      </c>
      <c r="B25" s="14">
        <v>4475.2364574376606</v>
      </c>
      <c r="C25" s="14">
        <v>93.62966093697068</v>
      </c>
      <c r="D25" s="13" t="s">
        <v>20</v>
      </c>
      <c r="E25" s="7"/>
      <c r="F25" s="14">
        <v>3522.0120378331903</v>
      </c>
      <c r="G25" s="14">
        <v>93.873478480480017</v>
      </c>
      <c r="H25" s="13" t="s">
        <v>20</v>
      </c>
      <c r="I25" s="7"/>
      <c r="J25" s="14">
        <v>3497.9054951115381</v>
      </c>
      <c r="K25" s="14">
        <v>100.86882270819032</v>
      </c>
      <c r="L25" s="13" t="s">
        <v>20</v>
      </c>
      <c r="M25" s="7"/>
      <c r="N25" s="14">
        <v>3261.7569667546395</v>
      </c>
      <c r="O25" s="14">
        <v>96.086035316129511</v>
      </c>
      <c r="P25" s="13" t="s">
        <v>20</v>
      </c>
      <c r="Q25" s="7"/>
      <c r="R25" s="14">
        <v>3548.9588489457856</v>
      </c>
      <c r="S25" s="14">
        <v>128.41200727346941</v>
      </c>
      <c r="T25" s="13" t="s">
        <v>20</v>
      </c>
      <c r="U25" s="7"/>
      <c r="V25" s="14">
        <v>3533.4240707086742</v>
      </c>
      <c r="W25" s="14">
        <v>135.21029592222899</v>
      </c>
      <c r="X25" s="13" t="s">
        <v>20</v>
      </c>
      <c r="Y25" s="7"/>
      <c r="Z25" s="14">
        <v>3567.0956074764072</v>
      </c>
      <c r="AA25" s="14">
        <v>141.49474882290448</v>
      </c>
      <c r="AB25" s="13" t="s">
        <v>20</v>
      </c>
      <c r="AC25" s="7"/>
      <c r="AD25" s="14">
        <v>3681.5430700273646</v>
      </c>
      <c r="AE25" s="14">
        <v>155.41706221069484</v>
      </c>
      <c r="AF25" s="13" t="s">
        <v>20</v>
      </c>
      <c r="AG25" s="7"/>
      <c r="AH25" s="14">
        <v>3235.9213581227309</v>
      </c>
      <c r="AI25" s="14">
        <v>173.91825733611387</v>
      </c>
      <c r="AJ25" s="13" t="s">
        <v>20</v>
      </c>
      <c r="AK25" s="7"/>
      <c r="AL25" s="14">
        <v>3379.2869389212187</v>
      </c>
      <c r="AM25" s="14">
        <v>201.55330864425781</v>
      </c>
      <c r="AN25" s="13" t="s">
        <v>20</v>
      </c>
      <c r="AO25" s="7"/>
      <c r="AP25" s="14">
        <v>3536.1521721096942</v>
      </c>
      <c r="AQ25" s="14">
        <v>199.94051607934944</v>
      </c>
      <c r="AR25" s="13" t="s">
        <v>20</v>
      </c>
      <c r="AS25" s="7"/>
      <c r="AT25" s="14">
        <v>3366.7845917839823</v>
      </c>
      <c r="AU25" s="14">
        <v>273.28900362228114</v>
      </c>
      <c r="AV25" s="13" t="s">
        <v>20</v>
      </c>
      <c r="AW25" s="7"/>
      <c r="AX25" s="14">
        <v>3251.6119820653062</v>
      </c>
      <c r="AY25" s="14">
        <v>320.14171726702546</v>
      </c>
      <c r="AZ25" s="13" t="s">
        <v>20</v>
      </c>
      <c r="BA25" s="7"/>
      <c r="BB25" s="14">
        <v>3236.4891031112511</v>
      </c>
      <c r="BC25" s="14">
        <v>384.05835700482527</v>
      </c>
      <c r="BD25" s="13" t="s">
        <v>20</v>
      </c>
      <c r="BE25" s="7"/>
      <c r="BF25" s="14">
        <v>3257.765099073994</v>
      </c>
      <c r="BG25" s="14">
        <v>498.49933785858747</v>
      </c>
      <c r="BH25" s="13" t="s">
        <v>20</v>
      </c>
      <c r="BI25" s="7"/>
      <c r="BJ25" s="14">
        <v>3290.6191705815336</v>
      </c>
      <c r="BK25" s="14">
        <v>599.88054717329896</v>
      </c>
      <c r="BL25" s="13" t="s">
        <v>20</v>
      </c>
      <c r="BM25" s="7"/>
      <c r="BN25" s="14">
        <v>2804.0036385448866</v>
      </c>
      <c r="BO25" s="14">
        <v>596.5788377667667</v>
      </c>
      <c r="BP25" s="13">
        <v>0.21275965179430228</v>
      </c>
      <c r="BQ25" s="7"/>
      <c r="BR25" s="14">
        <v>2863.2416465906549</v>
      </c>
      <c r="BS25" s="14">
        <v>713.2079594708847</v>
      </c>
      <c r="BT25" s="13">
        <v>0.24909108189318291</v>
      </c>
      <c r="BV25" s="14">
        <v>2862.8757664222421</v>
      </c>
      <c r="BW25" s="14">
        <v>800.84554438745499</v>
      </c>
      <c r="BX25" s="13">
        <v>0.27973464786014024</v>
      </c>
      <c r="BZ25" s="14">
        <v>2793.8493591943266</v>
      </c>
      <c r="CA25" s="14">
        <v>877.52221878182388</v>
      </c>
      <c r="CB25" s="13">
        <v>0.31409074218478211</v>
      </c>
    </row>
    <row r="26" spans="1:80" x14ac:dyDescent="0.4">
      <c r="A26" s="12" t="s">
        <v>30</v>
      </c>
      <c r="B26" s="10">
        <v>171648.50187797414</v>
      </c>
      <c r="C26" s="10">
        <v>1635.9847601455999</v>
      </c>
      <c r="D26" s="9">
        <v>9.5310168294310566E-3</v>
      </c>
      <c r="E26" s="12"/>
      <c r="F26" s="10">
        <v>171657.39225087731</v>
      </c>
      <c r="G26" s="10">
        <v>1586.0337470708132</v>
      </c>
      <c r="H26" s="9">
        <v>9.2395307086619635E-3</v>
      </c>
      <c r="I26" s="12"/>
      <c r="J26" s="10">
        <v>168020.23045789942</v>
      </c>
      <c r="K26" s="10">
        <v>1711.5674062461726</v>
      </c>
      <c r="L26" s="9">
        <v>1.0186674554496802E-2</v>
      </c>
      <c r="M26" s="12"/>
      <c r="N26" s="10">
        <v>170432.22686289184</v>
      </c>
      <c r="O26" s="10">
        <v>1674.4772552273555</v>
      </c>
      <c r="P26" s="9">
        <v>9.8248863260727536E-3</v>
      </c>
      <c r="Q26" s="12"/>
      <c r="R26" s="10">
        <v>172364.76746958352</v>
      </c>
      <c r="S26" s="10">
        <v>2015.3568023954467</v>
      </c>
      <c r="T26" s="9">
        <v>1.1692394170700159E-2</v>
      </c>
      <c r="U26" s="12"/>
      <c r="V26" s="10">
        <v>171821.14985698141</v>
      </c>
      <c r="W26" s="10">
        <v>2373.6111237904188</v>
      </c>
      <c r="X26" s="9">
        <v>1.3814429281646287E-2</v>
      </c>
      <c r="Y26" s="12"/>
      <c r="Z26" s="10">
        <v>168456.40879771151</v>
      </c>
      <c r="AA26" s="10">
        <v>2622.1191692854854</v>
      </c>
      <c r="AB26" s="9">
        <v>1.5565564931603285E-2</v>
      </c>
      <c r="AC26" s="12"/>
      <c r="AD26" s="10">
        <v>163988.64424673576</v>
      </c>
      <c r="AE26" s="10">
        <v>2979.5454882126569</v>
      </c>
      <c r="AF26" s="9">
        <v>1.8169218374228774E-2</v>
      </c>
      <c r="AG26" s="12"/>
      <c r="AH26" s="10">
        <v>163319.17419840596</v>
      </c>
      <c r="AI26" s="10">
        <v>4459.8348916419363</v>
      </c>
      <c r="AJ26" s="9">
        <v>2.7307478828076669E-2</v>
      </c>
      <c r="AK26" s="12"/>
      <c r="AL26" s="10">
        <v>153212.02722129968</v>
      </c>
      <c r="AM26" s="10">
        <v>4948.2501682779457</v>
      </c>
      <c r="AN26" s="9">
        <v>3.2296747572765197E-2</v>
      </c>
      <c r="AO26" s="12"/>
      <c r="AP26" s="10">
        <v>159258.13193279816</v>
      </c>
      <c r="AQ26" s="10">
        <v>5780.2567495138592</v>
      </c>
      <c r="AR26" s="9">
        <v>3.6294892319551651E-2</v>
      </c>
      <c r="AS26" s="12"/>
      <c r="AT26" s="10">
        <v>147084.15063806501</v>
      </c>
      <c r="AU26" s="10">
        <v>6224.9602410307753</v>
      </c>
      <c r="AV26" s="9">
        <v>4.2322440684644178E-2</v>
      </c>
      <c r="AW26" s="12"/>
      <c r="AX26" s="10">
        <v>149778.87927332049</v>
      </c>
      <c r="AY26" s="10">
        <v>6839.3196749270683</v>
      </c>
      <c r="AZ26" s="9">
        <v>4.5662777743492762E-2</v>
      </c>
      <c r="BA26" s="12"/>
      <c r="BB26" s="10">
        <v>150253.96720216997</v>
      </c>
      <c r="BC26" s="10">
        <v>8309.0871027818757</v>
      </c>
      <c r="BD26" s="9">
        <v>5.5300284295334574E-2</v>
      </c>
      <c r="BE26" s="12"/>
      <c r="BF26" s="10">
        <v>142762.17702154335</v>
      </c>
      <c r="BG26" s="10">
        <v>9456.6068309833117</v>
      </c>
      <c r="BH26" s="9">
        <v>6.624028176283886E-2</v>
      </c>
      <c r="BI26" s="12"/>
      <c r="BJ26" s="10">
        <v>147230.87370084861</v>
      </c>
      <c r="BK26" s="10">
        <v>11965.318186481873</v>
      </c>
      <c r="BL26" s="9">
        <v>8.1269083621643326E-2</v>
      </c>
      <c r="BM26" s="12"/>
      <c r="BN26" s="10">
        <v>149879.88181780523</v>
      </c>
      <c r="BO26" s="10">
        <v>12621.772651244675</v>
      </c>
      <c r="BP26" s="9">
        <v>8.4212587427762775E-2</v>
      </c>
      <c r="BQ26" s="12"/>
      <c r="BR26" s="10">
        <v>149816.90315809383</v>
      </c>
      <c r="BS26" s="10">
        <v>13833.654740779941</v>
      </c>
      <c r="BT26" s="9">
        <v>9.2337075784980141E-2</v>
      </c>
      <c r="BV26" s="10">
        <v>151572.84269542599</v>
      </c>
      <c r="BW26" s="10">
        <v>15640.076543365309</v>
      </c>
      <c r="BX26" s="9">
        <v>0.10318521619860917</v>
      </c>
      <c r="BZ26" s="10">
        <v>149719.07810734736</v>
      </c>
      <c r="CA26" s="10">
        <v>16961.171817777584</v>
      </c>
      <c r="CB26" s="9">
        <v>0.11328664344043424</v>
      </c>
    </row>
    <row r="27" spans="1:80" x14ac:dyDescent="0.4">
      <c r="A27" s="7" t="s">
        <v>31</v>
      </c>
      <c r="B27" s="10">
        <v>35506.162178026221</v>
      </c>
      <c r="C27" s="10">
        <v>597.81601416912997</v>
      </c>
      <c r="D27" s="9">
        <v>1.6836965120919256E-2</v>
      </c>
      <c r="E27" s="7"/>
      <c r="F27" s="10">
        <v>35442.639281939773</v>
      </c>
      <c r="G27" s="10">
        <v>551.10035295643274</v>
      </c>
      <c r="H27" s="9">
        <v>1.554907772450379E-2</v>
      </c>
      <c r="I27" s="7"/>
      <c r="J27" s="10">
        <v>33763.892336337347</v>
      </c>
      <c r="K27" s="10">
        <v>583.54346099089912</v>
      </c>
      <c r="L27" s="9">
        <v>1.7283062485153065E-2</v>
      </c>
      <c r="M27" s="7"/>
      <c r="N27" s="10">
        <v>34074.19348748801</v>
      </c>
      <c r="O27" s="10">
        <v>564.5016610865539</v>
      </c>
      <c r="P27" s="9">
        <v>1.6566838516481337E-2</v>
      </c>
      <c r="Q27" s="7"/>
      <c r="R27" s="10">
        <v>32912.437611279856</v>
      </c>
      <c r="S27" s="10">
        <v>678.70454875034238</v>
      </c>
      <c r="T27" s="9">
        <v>2.0621521771384523E-2</v>
      </c>
      <c r="U27" s="7"/>
      <c r="V27" s="10">
        <v>32303.189892445414</v>
      </c>
      <c r="W27" s="10">
        <v>703.50416784781419</v>
      </c>
      <c r="X27" s="9">
        <v>2.1778164020028846E-2</v>
      </c>
      <c r="Y27" s="7"/>
      <c r="Z27" s="10">
        <v>31442.201843310198</v>
      </c>
      <c r="AA27" s="10">
        <v>745.72160267287995</v>
      </c>
      <c r="AB27" s="9">
        <v>2.3717219499738804E-2</v>
      </c>
      <c r="AC27" s="7"/>
      <c r="AD27" s="10">
        <v>30540.28267870397</v>
      </c>
      <c r="AE27" s="10">
        <v>810.91692138654184</v>
      </c>
      <c r="AF27" s="9">
        <v>2.655237117212415E-2</v>
      </c>
      <c r="AG27" s="7"/>
      <c r="AH27" s="10">
        <v>30219.599863619289</v>
      </c>
      <c r="AI27" s="10">
        <v>1052.2003253274524</v>
      </c>
      <c r="AJ27" s="9">
        <v>3.4818473112682519E-2</v>
      </c>
      <c r="AK27" s="7"/>
      <c r="AL27" s="10">
        <v>25687.284656385738</v>
      </c>
      <c r="AM27" s="10">
        <v>1081.3042247399094</v>
      </c>
      <c r="AN27" s="9">
        <v>4.2094921250117504E-2</v>
      </c>
      <c r="AO27" s="7"/>
      <c r="AP27" s="10">
        <v>27010.806079137841</v>
      </c>
      <c r="AQ27" s="10">
        <v>1196.7599686295021</v>
      </c>
      <c r="AR27" s="9">
        <v>4.43067106225251E-2</v>
      </c>
      <c r="AS27" s="7"/>
      <c r="AT27" s="10">
        <v>25254.276723457948</v>
      </c>
      <c r="AU27" s="10">
        <v>1477.1398929017887</v>
      </c>
      <c r="AV27" s="9">
        <v>5.8490682947562593E-2</v>
      </c>
      <c r="AW27" s="7"/>
      <c r="AX27" s="10">
        <v>24875.657647464468</v>
      </c>
      <c r="AY27" s="10">
        <v>1543.8921277264121</v>
      </c>
      <c r="AZ27" s="9">
        <v>6.2064374321527872E-2</v>
      </c>
      <c r="BA27" s="7"/>
      <c r="BB27" s="10">
        <v>24889.310290445803</v>
      </c>
      <c r="BC27" s="10">
        <v>1840.418338143134</v>
      </c>
      <c r="BD27" s="9">
        <v>7.39441276863992E-2</v>
      </c>
      <c r="BE27" s="7"/>
      <c r="BF27" s="10">
        <v>24301.948223853047</v>
      </c>
      <c r="BG27" s="10">
        <v>2133.6233525066004</v>
      </c>
      <c r="BH27" s="9">
        <v>8.7796391172144342E-2</v>
      </c>
      <c r="BI27" s="7"/>
      <c r="BJ27" s="10">
        <v>24305.413447888801</v>
      </c>
      <c r="BK27" s="10">
        <v>3101.533650011485</v>
      </c>
      <c r="BL27" s="9">
        <v>0.12760670196626045</v>
      </c>
      <c r="BM27" s="7"/>
      <c r="BN27" s="10">
        <v>22483.339967241569</v>
      </c>
      <c r="BO27" s="10">
        <v>3297.3835108152389</v>
      </c>
      <c r="BP27" s="9">
        <v>0.14665897129250177</v>
      </c>
      <c r="BQ27" s="7"/>
      <c r="BR27" s="10">
        <v>22808.019999153425</v>
      </c>
      <c r="BS27" s="10">
        <v>3690.0583900702291</v>
      </c>
      <c r="BT27" s="9">
        <v>0.16178775668414858</v>
      </c>
      <c r="BV27" s="10">
        <v>22933.015963171107</v>
      </c>
      <c r="BW27" s="10">
        <v>4224.0642197541356</v>
      </c>
      <c r="BX27" s="9">
        <v>0.18419139578229488</v>
      </c>
      <c r="BZ27" s="10">
        <v>22298.090889453975</v>
      </c>
      <c r="CA27" s="10">
        <v>4485.1615683235677</v>
      </c>
      <c r="CB27" s="9">
        <v>0.20114554158736764</v>
      </c>
    </row>
    <row r="28" spans="1:80" x14ac:dyDescent="0.4">
      <c r="A28" s="7" t="s">
        <v>32</v>
      </c>
      <c r="B28" s="10">
        <v>55461.116886746306</v>
      </c>
      <c r="C28" s="10">
        <v>27.230886918934807</v>
      </c>
      <c r="D28" s="9">
        <v>4.9099059751251143E-4</v>
      </c>
      <c r="E28" s="7"/>
      <c r="F28" s="10">
        <v>55137.281442729407</v>
      </c>
      <c r="G28" s="10">
        <v>26.817522102960247</v>
      </c>
      <c r="H28" s="9">
        <v>4.8637730046258019E-4</v>
      </c>
      <c r="I28" s="7"/>
      <c r="J28" s="10">
        <v>55684.845900393098</v>
      </c>
      <c r="K28" s="10">
        <v>28.444746266795875</v>
      </c>
      <c r="L28" s="9">
        <v>5.108166469146155E-4</v>
      </c>
      <c r="M28" s="7"/>
      <c r="N28" s="10">
        <v>56365.787508607631</v>
      </c>
      <c r="O28" s="10">
        <v>26.424833404040644</v>
      </c>
      <c r="P28" s="9">
        <v>4.6880979707779834E-4</v>
      </c>
      <c r="Q28" s="7"/>
      <c r="R28" s="10">
        <v>57374.141209089074</v>
      </c>
      <c r="S28" s="10">
        <v>16.956854933282177</v>
      </c>
      <c r="T28" s="9">
        <v>2.9554873634598145E-4</v>
      </c>
      <c r="U28" s="7"/>
      <c r="V28" s="10">
        <v>58793.167137454257</v>
      </c>
      <c r="W28" s="10">
        <v>93.884652329489086</v>
      </c>
      <c r="X28" s="9">
        <v>1.5968633244402947E-3</v>
      </c>
      <c r="Y28" s="7"/>
      <c r="Z28" s="10">
        <v>59501.446458742423</v>
      </c>
      <c r="AA28" s="10">
        <v>208.449422116199</v>
      </c>
      <c r="AB28" s="9">
        <v>3.5032664669880807E-3</v>
      </c>
      <c r="AC28" s="7"/>
      <c r="AD28" s="10">
        <v>59770.929349995829</v>
      </c>
      <c r="AE28" s="10">
        <v>383.50615509674304</v>
      </c>
      <c r="AF28" s="9">
        <v>6.4162655536285354E-3</v>
      </c>
      <c r="AG28" s="7"/>
      <c r="AH28" s="10">
        <v>57393.311905099552</v>
      </c>
      <c r="AI28" s="10">
        <v>869.19563262384668</v>
      </c>
      <c r="AJ28" s="9">
        <v>1.5144545658230542E-2</v>
      </c>
      <c r="AK28" s="7"/>
      <c r="AL28" s="10">
        <v>55393.515487696757</v>
      </c>
      <c r="AM28" s="10">
        <v>1067.6044310336563</v>
      </c>
      <c r="AN28" s="9">
        <v>1.9273094000881345E-2</v>
      </c>
      <c r="AO28" s="7"/>
      <c r="AP28" s="10">
        <v>54635.939271061325</v>
      </c>
      <c r="AQ28" s="10">
        <v>1247.6492553652115</v>
      </c>
      <c r="AR28" s="9">
        <v>2.2835687864270801E-2</v>
      </c>
      <c r="AS28" s="7"/>
      <c r="AT28" s="10">
        <v>54493.130966323515</v>
      </c>
      <c r="AU28" s="10">
        <v>1168.3659682495893</v>
      </c>
      <c r="AV28" s="9">
        <v>2.1440609991223183E-2</v>
      </c>
      <c r="AW28" s="7"/>
      <c r="AX28" s="10">
        <v>53776.467874721988</v>
      </c>
      <c r="AY28" s="10">
        <v>1007.3625374264672</v>
      </c>
      <c r="AZ28" s="9">
        <v>1.8732404288307396E-2</v>
      </c>
      <c r="BA28" s="7"/>
      <c r="BB28" s="10">
        <v>53489.714851169949</v>
      </c>
      <c r="BC28" s="10">
        <v>1152.0003284834577</v>
      </c>
      <c r="BD28" s="9">
        <v>2.153685678992287E-2</v>
      </c>
      <c r="BE28" s="7"/>
      <c r="BF28" s="10">
        <v>54145.817504376384</v>
      </c>
      <c r="BG28" s="10">
        <v>1321.3981855083641</v>
      </c>
      <c r="BH28" s="9">
        <v>2.4404436878278934E-2</v>
      </c>
      <c r="BI28" s="7"/>
      <c r="BJ28" s="10">
        <v>55012.635769087654</v>
      </c>
      <c r="BK28" s="10">
        <v>1096.9010299388278</v>
      </c>
      <c r="BL28" s="9">
        <v>1.9939074261829705E-2</v>
      </c>
      <c r="BM28" s="7"/>
      <c r="BN28" s="10">
        <v>56000.533110598335</v>
      </c>
      <c r="BO28" s="10">
        <v>1116.4039862571979</v>
      </c>
      <c r="BP28" s="9">
        <v>1.9935595685354534E-2</v>
      </c>
      <c r="BQ28" s="7"/>
      <c r="BR28" s="10">
        <v>57002.58091192889</v>
      </c>
      <c r="BS28" s="10">
        <v>1126.6822109566306</v>
      </c>
      <c r="BT28" s="9">
        <v>1.9765459614844397E-2</v>
      </c>
      <c r="BV28" s="10">
        <v>56883.595567520395</v>
      </c>
      <c r="BW28" s="10">
        <v>1513.9686163930896</v>
      </c>
      <c r="BX28" s="9">
        <v>2.6615206041186695E-2</v>
      </c>
      <c r="BZ28" s="10">
        <v>56664.637170563772</v>
      </c>
      <c r="CA28" s="10">
        <v>1917.7169743942602</v>
      </c>
      <c r="CB28" s="9">
        <v>3.3843276338677036E-2</v>
      </c>
    </row>
    <row r="29" spans="1:80" x14ac:dyDescent="0.4">
      <c r="A29" s="7" t="s">
        <v>33</v>
      </c>
      <c r="B29" s="10">
        <v>46851.176314595148</v>
      </c>
      <c r="C29" s="10">
        <v>581.57074025136342</v>
      </c>
      <c r="D29" s="9">
        <v>1.2413151301607589E-2</v>
      </c>
      <c r="E29" s="7"/>
      <c r="F29" s="10">
        <v>48178.328864982272</v>
      </c>
      <c r="G29" s="10">
        <v>582.24343529555119</v>
      </c>
      <c r="H29" s="9">
        <v>1.2085172919286258E-2</v>
      </c>
      <c r="I29" s="7"/>
      <c r="J29" s="10">
        <v>47470.611193426965</v>
      </c>
      <c r="K29" s="10">
        <v>638.57692668817867</v>
      </c>
      <c r="L29" s="9">
        <v>1.3452047711924119E-2</v>
      </c>
      <c r="M29" s="7"/>
      <c r="N29" s="10">
        <v>48293.026112000058</v>
      </c>
      <c r="O29" s="10">
        <v>634.2707355084201</v>
      </c>
      <c r="P29" s="9">
        <v>1.3133795634123946E-2</v>
      </c>
      <c r="Q29" s="7"/>
      <c r="R29" s="10">
        <v>49332.80872634858</v>
      </c>
      <c r="S29" s="10">
        <v>762.12142193347302</v>
      </c>
      <c r="T29" s="9">
        <v>1.5448571480310326E-2</v>
      </c>
      <c r="U29" s="7"/>
      <c r="V29" s="10">
        <v>47805.421911321508</v>
      </c>
      <c r="W29" s="10">
        <v>923.43469652178294</v>
      </c>
      <c r="X29" s="9">
        <v>1.9316526444108022E-2</v>
      </c>
      <c r="Y29" s="7"/>
      <c r="Z29" s="10">
        <v>46575.146850785874</v>
      </c>
      <c r="AA29" s="10">
        <v>993.07476577840532</v>
      </c>
      <c r="AB29" s="9">
        <v>2.1321988934569488E-2</v>
      </c>
      <c r="AC29" s="7"/>
      <c r="AD29" s="10">
        <v>44932.424115963644</v>
      </c>
      <c r="AE29" s="10">
        <v>1068.9214831428208</v>
      </c>
      <c r="AF29" s="9">
        <v>2.3789535155817536E-2</v>
      </c>
      <c r="AG29" s="7"/>
      <c r="AH29" s="10">
        <v>45997.925730078983</v>
      </c>
      <c r="AI29" s="10">
        <v>1684.9586312450244</v>
      </c>
      <c r="AJ29" s="9">
        <v>3.6631187265542181E-2</v>
      </c>
      <c r="AK29" s="7"/>
      <c r="AL29" s="10">
        <v>44684.755086433681</v>
      </c>
      <c r="AM29" s="10">
        <v>1878.6812068822871</v>
      </c>
      <c r="AN29" s="9">
        <v>4.2043001091722577E-2</v>
      </c>
      <c r="AO29" s="7"/>
      <c r="AP29" s="10">
        <v>49410.350154501488</v>
      </c>
      <c r="AQ29" s="10">
        <v>2319.6280447065133</v>
      </c>
      <c r="AR29" s="9">
        <v>4.6946197253272967E-2</v>
      </c>
      <c r="AS29" s="7"/>
      <c r="AT29" s="10">
        <v>40882.669769833868</v>
      </c>
      <c r="AU29" s="10">
        <v>2360.5444105952201</v>
      </c>
      <c r="AV29" s="9">
        <v>5.7739487755689503E-2</v>
      </c>
      <c r="AW29" s="7"/>
      <c r="AX29" s="10">
        <v>44441.00294441219</v>
      </c>
      <c r="AY29" s="10">
        <v>2886.0324681466391</v>
      </c>
      <c r="AZ29" s="9">
        <v>6.4940759139854559E-2</v>
      </c>
      <c r="BA29" s="7"/>
      <c r="BB29" s="10">
        <v>44890.587002517648</v>
      </c>
      <c r="BC29" s="10">
        <v>3478.3189282956819</v>
      </c>
      <c r="BD29" s="9">
        <v>7.7484371681319372E-2</v>
      </c>
      <c r="BE29" s="7"/>
      <c r="BF29" s="10">
        <v>38680.042790994456</v>
      </c>
      <c r="BG29" s="10">
        <v>3721.3453755261489</v>
      </c>
      <c r="BH29" s="9">
        <v>9.6208408962581551E-2</v>
      </c>
      <c r="BI29" s="7"/>
      <c r="BJ29" s="10">
        <v>40281.484121470661</v>
      </c>
      <c r="BK29" s="10">
        <v>4466.6510218135263</v>
      </c>
      <c r="BL29" s="9">
        <v>0.11088595962214638</v>
      </c>
      <c r="BM29" s="7"/>
      <c r="BN29" s="10">
        <v>41145.282693688067</v>
      </c>
      <c r="BO29" s="10">
        <v>4788.6043301251493</v>
      </c>
      <c r="BP29" s="9">
        <v>0.11638282730427685</v>
      </c>
      <c r="BR29" s="10">
        <v>39836.944693903206</v>
      </c>
      <c r="BS29" s="10">
        <v>5144.9219079430122</v>
      </c>
      <c r="BT29" s="9">
        <v>0.12914951052283913</v>
      </c>
      <c r="BV29" s="10">
        <v>41633.251160646767</v>
      </c>
      <c r="BW29" s="10">
        <v>5693.7731867654675</v>
      </c>
      <c r="BX29" s="9">
        <v>0.13676023438081686</v>
      </c>
      <c r="BZ29" s="10">
        <v>41327.937773480691</v>
      </c>
      <c r="CA29" s="10">
        <v>6091.0014890529783</v>
      </c>
      <c r="CB29" s="9">
        <v>0.14738217818749844</v>
      </c>
    </row>
    <row r="30" spans="1:80" x14ac:dyDescent="0.4">
      <c r="A30" s="11" t="s">
        <v>34</v>
      </c>
      <c r="B30" s="10">
        <v>21546.8873924937</v>
      </c>
      <c r="C30" s="10">
        <v>429.36711880617133</v>
      </c>
      <c r="D30" s="9">
        <v>1.9927106453238818E-2</v>
      </c>
      <c r="E30" s="7"/>
      <c r="F30" s="10">
        <v>22167.481145857957</v>
      </c>
      <c r="G30" s="10">
        <v>425.87243671586913</v>
      </c>
      <c r="H30" s="9">
        <v>1.9211584478800576E-2</v>
      </c>
      <c r="I30" s="7"/>
      <c r="J30" s="10">
        <v>19556.734515323806</v>
      </c>
      <c r="K30" s="10">
        <v>461.00227230029907</v>
      </c>
      <c r="L30" s="9">
        <v>2.357255869782748E-2</v>
      </c>
      <c r="M30" s="7"/>
      <c r="N30" s="10">
        <v>19414.130598007941</v>
      </c>
      <c r="O30" s="10">
        <v>449.28002522834089</v>
      </c>
      <c r="P30" s="9">
        <v>2.3141908053015824E-2</v>
      </c>
      <c r="Q30" s="7"/>
      <c r="R30" s="10">
        <v>20316.838530341338</v>
      </c>
      <c r="S30" s="10">
        <v>557.57397677834922</v>
      </c>
      <c r="T30" s="9">
        <v>2.7443934052321355E-2</v>
      </c>
      <c r="U30" s="7"/>
      <c r="V30" s="10">
        <v>20774.421650995806</v>
      </c>
      <c r="W30" s="10">
        <v>652.78760709133257</v>
      </c>
      <c r="X30" s="9">
        <v>3.1422660907628283E-2</v>
      </c>
      <c r="Y30" s="7"/>
      <c r="Z30" s="10">
        <v>19522.885102906548</v>
      </c>
      <c r="AA30" s="10">
        <v>674.87337871800139</v>
      </c>
      <c r="AB30" s="9">
        <v>3.4568322005722754E-2</v>
      </c>
      <c r="AC30" s="7"/>
      <c r="AD30" s="10">
        <v>19015.785852915462</v>
      </c>
      <c r="AE30" s="10">
        <v>716.2009285865513</v>
      </c>
      <c r="AF30" s="9">
        <v>3.7663493590339568E-2</v>
      </c>
      <c r="AG30" s="7"/>
      <c r="AH30" s="10">
        <v>20545.393437827741</v>
      </c>
      <c r="AI30" s="10">
        <v>853.48030244561255</v>
      </c>
      <c r="AJ30" s="9">
        <v>4.1541200222245576E-2</v>
      </c>
      <c r="AK30" s="7"/>
      <c r="AL30" s="10">
        <v>18475.294247496444</v>
      </c>
      <c r="AM30" s="10">
        <v>920.66030562209346</v>
      </c>
      <c r="AN30" s="9">
        <v>4.9831969834355984E-2</v>
      </c>
      <c r="AO30" s="7"/>
      <c r="AP30" s="10">
        <v>19438.629319919259</v>
      </c>
      <c r="AQ30" s="10">
        <v>1016.2194808126314</v>
      </c>
      <c r="AR30" s="9">
        <v>5.2278350705071856E-2</v>
      </c>
      <c r="AS30" s="7"/>
      <c r="AT30" s="10">
        <v>17957.036526312215</v>
      </c>
      <c r="AU30" s="10">
        <v>1218.9099692841762</v>
      </c>
      <c r="AV30" s="9">
        <v>6.7879238731743022E-2</v>
      </c>
      <c r="AW30" s="7"/>
      <c r="AX30" s="10">
        <v>19236.622824848178</v>
      </c>
      <c r="AY30" s="10">
        <v>1402.0325416275487</v>
      </c>
      <c r="AZ30" s="9">
        <v>7.2883507380335291E-2</v>
      </c>
      <c r="BA30" s="7"/>
      <c r="BB30" s="10">
        <v>19719.244935587834</v>
      </c>
      <c r="BC30" s="10">
        <v>1838.3495078596025</v>
      </c>
      <c r="BD30" s="9">
        <v>9.3226161238145852E-2</v>
      </c>
      <c r="BE30" s="7"/>
      <c r="BF30" s="10">
        <v>18481.11707951696</v>
      </c>
      <c r="BG30" s="10">
        <v>2280.239917442198</v>
      </c>
      <c r="BH30" s="9">
        <v>0.12338214771494735</v>
      </c>
      <c r="BI30" s="7"/>
      <c r="BJ30" s="10">
        <v>19772.931959248941</v>
      </c>
      <c r="BK30" s="10">
        <v>3300.2324847180316</v>
      </c>
      <c r="BL30" s="9">
        <v>0.16690658176135192</v>
      </c>
      <c r="BM30" s="7"/>
      <c r="BN30" s="10">
        <v>21816.829084945915</v>
      </c>
      <c r="BO30" s="10">
        <v>3419.3808240470908</v>
      </c>
      <c r="BP30" s="9">
        <v>0.15673133848798118</v>
      </c>
      <c r="BR30" s="10">
        <v>21522.300998366787</v>
      </c>
      <c r="BS30" s="10">
        <v>3871.992231810068</v>
      </c>
      <c r="BT30" s="9">
        <v>0.17990605335850907</v>
      </c>
      <c r="BV30" s="10">
        <v>21902.210595699282</v>
      </c>
      <c r="BW30" s="10">
        <v>4208.2705204526137</v>
      </c>
      <c r="BX30" s="9">
        <v>0.19213907665005056</v>
      </c>
      <c r="BZ30" s="10">
        <v>21733.893193532036</v>
      </c>
      <c r="CA30" s="10">
        <v>4467.2917860067728</v>
      </c>
      <c r="CB30" s="9">
        <v>0.20554494062463829</v>
      </c>
    </row>
    <row r="31" spans="1:80" ht="12.6" thickBot="1" x14ac:dyDescent="0.45">
      <c r="A31" s="8" t="s">
        <v>35</v>
      </c>
      <c r="B31" s="6">
        <v>12283.159106112736</v>
      </c>
      <c r="C31" s="6"/>
      <c r="D31" s="6"/>
      <c r="E31" s="7"/>
      <c r="F31" s="6">
        <v>10731.661515367881</v>
      </c>
      <c r="G31" s="6"/>
      <c r="H31" s="6"/>
      <c r="I31" s="7"/>
      <c r="J31" s="6">
        <v>11544.146512418218</v>
      </c>
      <c r="K31" s="6"/>
      <c r="L31" s="6"/>
      <c r="M31" s="7"/>
      <c r="N31" s="6">
        <v>12285.08915678819</v>
      </c>
      <c r="O31" s="6"/>
      <c r="P31" s="6"/>
      <c r="Q31" s="7"/>
      <c r="R31" s="6">
        <v>12428.541392524661</v>
      </c>
      <c r="S31" s="6"/>
      <c r="T31" s="6"/>
      <c r="U31" s="7"/>
      <c r="V31" s="6">
        <v>12144.949264764402</v>
      </c>
      <c r="W31" s="6"/>
      <c r="X31" s="6"/>
      <c r="Y31" s="7"/>
      <c r="Z31" s="6">
        <v>11414.72854196648</v>
      </c>
      <c r="AA31" s="6"/>
      <c r="AB31" s="6"/>
      <c r="AC31" s="7"/>
      <c r="AD31" s="6">
        <v>9729.2222491568773</v>
      </c>
      <c r="AE31" s="6"/>
      <c r="AF31" s="6"/>
      <c r="AG31" s="7"/>
      <c r="AH31" s="6">
        <v>9162.9432617803704</v>
      </c>
      <c r="AI31" s="6"/>
      <c r="AJ31" s="6"/>
      <c r="AK31" s="7"/>
      <c r="AL31" s="6">
        <v>8971.1777432870349</v>
      </c>
      <c r="AM31" s="6"/>
      <c r="AN31" s="6"/>
      <c r="AO31" s="7"/>
      <c r="AP31" s="6">
        <v>8762.4071081782604</v>
      </c>
      <c r="AQ31" s="6"/>
      <c r="AR31" s="6"/>
      <c r="AS31" s="7"/>
      <c r="AT31" s="6">
        <v>8497.036652137469</v>
      </c>
      <c r="AU31" s="6"/>
      <c r="AV31" s="6"/>
      <c r="AW31" s="7"/>
      <c r="AX31" s="6">
        <v>7449.1279818736484</v>
      </c>
      <c r="AY31" s="6"/>
      <c r="AZ31" s="6"/>
      <c r="BA31" s="7"/>
      <c r="BB31" s="6">
        <v>7265.1101224487365</v>
      </c>
      <c r="BC31" s="6"/>
      <c r="BD31" s="6"/>
      <c r="BE31" s="7"/>
      <c r="BF31" s="6">
        <v>7153.2514228025439</v>
      </c>
      <c r="BG31" s="6"/>
      <c r="BH31" s="6"/>
      <c r="BI31" s="7"/>
      <c r="BJ31" s="6">
        <v>7858.4084031525445</v>
      </c>
      <c r="BK31" s="6">
        <v>0</v>
      </c>
      <c r="BL31" s="6">
        <v>0</v>
      </c>
      <c r="BM31" s="7"/>
      <c r="BN31" s="6">
        <v>8433.8969613313147</v>
      </c>
      <c r="BO31" s="6">
        <v>0</v>
      </c>
      <c r="BP31" s="6">
        <v>0</v>
      </c>
      <c r="BR31" s="6">
        <v>8647.056554741559</v>
      </c>
      <c r="BS31" s="6">
        <v>0</v>
      </c>
      <c r="BT31" s="6">
        <v>0</v>
      </c>
      <c r="BV31" s="6">
        <v>8220.7694083884326</v>
      </c>
      <c r="BW31" s="6">
        <v>0</v>
      </c>
      <c r="BX31" s="6">
        <v>0</v>
      </c>
      <c r="BZ31" s="6">
        <v>7694.5190803168825</v>
      </c>
      <c r="CA31" s="6">
        <v>0</v>
      </c>
      <c r="CB31" s="6">
        <v>0</v>
      </c>
    </row>
    <row r="32" spans="1:80" ht="12.6" thickTop="1" x14ac:dyDescent="0.4"/>
  </sheetData>
  <mergeCells count="20">
    <mergeCell ref="F4:H4"/>
    <mergeCell ref="B4:D4"/>
    <mergeCell ref="Z4:AB4"/>
    <mergeCell ref="V4:X4"/>
    <mergeCell ref="R4:T4"/>
    <mergeCell ref="N4:P4"/>
    <mergeCell ref="J4:L4"/>
    <mergeCell ref="AD4:AF4"/>
    <mergeCell ref="BR4:BT4"/>
    <mergeCell ref="BN4:BP4"/>
    <mergeCell ref="BJ4:BL4"/>
    <mergeCell ref="BF4:BH4"/>
    <mergeCell ref="BB4:BD4"/>
    <mergeCell ref="AX4:AZ4"/>
    <mergeCell ref="AT4:AV4"/>
    <mergeCell ref="BZ4:CB4"/>
    <mergeCell ref="BV4:BX4"/>
    <mergeCell ref="AP4:AR4"/>
    <mergeCell ref="AL4:AN4"/>
    <mergeCell ref="AH4:AJ4"/>
  </mergeCells>
  <pageMargins left="0.7" right="0.7" top="0.75" bottom="0.75" header="0.3" footer="0.3"/>
  <pageSetup paperSize="9" scale="6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8"/>
  <sheetViews>
    <sheetView showGridLines="0" zoomScale="75" zoomScaleNormal="75" workbookViewId="0"/>
  </sheetViews>
  <sheetFormatPr defaultColWidth="9.109375" defaultRowHeight="12.3" x14ac:dyDescent="0.4"/>
  <cols>
    <col min="1" max="1" width="21.109375" bestFit="1" customWidth="1"/>
    <col min="5" max="5" width="11.5546875" customWidth="1"/>
    <col min="7" max="7" width="12.71875" customWidth="1"/>
    <col min="8" max="8" width="11.38671875" bestFit="1" customWidth="1"/>
    <col min="9" max="9" width="12.5546875" customWidth="1"/>
    <col min="12" max="12" width="15" customWidth="1"/>
    <col min="13" max="13" width="14" customWidth="1"/>
  </cols>
  <sheetData>
    <row r="1" spans="1:13" ht="27.6" x14ac:dyDescent="0.95">
      <c r="A1" s="28" t="s">
        <v>5</v>
      </c>
    </row>
    <row r="3" spans="1:13" ht="15" x14ac:dyDescent="0.5">
      <c r="A3" s="33">
        <v>2019</v>
      </c>
      <c r="L3" s="60" t="s">
        <v>36</v>
      </c>
    </row>
    <row r="5" spans="1:13" ht="24.6" x14ac:dyDescent="0.4">
      <c r="A5" s="31"/>
      <c r="B5" s="30" t="s">
        <v>37</v>
      </c>
      <c r="C5" s="30" t="s">
        <v>38</v>
      </c>
      <c r="D5" s="30" t="s">
        <v>39</v>
      </c>
      <c r="E5" s="30" t="s">
        <v>40</v>
      </c>
      <c r="F5" s="30" t="s">
        <v>41</v>
      </c>
      <c r="G5" s="30" t="s">
        <v>42</v>
      </c>
      <c r="H5" s="30" t="s">
        <v>43</v>
      </c>
      <c r="I5" s="30" t="s">
        <v>44</v>
      </c>
      <c r="J5" s="30" t="s">
        <v>45</v>
      </c>
      <c r="K5" s="26" t="s">
        <v>46</v>
      </c>
      <c r="L5" s="46" t="s">
        <v>47</v>
      </c>
      <c r="M5" s="37" t="s">
        <v>48</v>
      </c>
    </row>
    <row r="6" spans="1:13" x14ac:dyDescent="0.4">
      <c r="A6" s="23" t="s">
        <v>9</v>
      </c>
      <c r="B6" s="29"/>
      <c r="C6" s="29"/>
      <c r="K6" s="22"/>
      <c r="L6" s="47"/>
      <c r="M6" s="38"/>
    </row>
    <row r="7" spans="1:13" x14ac:dyDescent="0.4">
      <c r="A7" s="7" t="s">
        <v>10</v>
      </c>
      <c r="B7" s="10">
        <v>1508.162018139788</v>
      </c>
      <c r="C7" s="10">
        <v>0</v>
      </c>
      <c r="D7" s="10">
        <v>56762.223268709356</v>
      </c>
      <c r="E7" s="10">
        <v>0</v>
      </c>
      <c r="F7" s="10">
        <v>37771.306141049383</v>
      </c>
      <c r="G7" s="10">
        <v>13761.110247996061</v>
      </c>
      <c r="H7" s="10">
        <v>20406.584290214945</v>
      </c>
      <c r="I7" s="10">
        <v>0</v>
      </c>
      <c r="J7" s="10">
        <v>0</v>
      </c>
      <c r="K7" s="10">
        <v>130209.38596610953</v>
      </c>
      <c r="L7" s="48">
        <v>19166.24382639712</v>
      </c>
      <c r="M7" s="39">
        <f>L7/K7</f>
        <v>0.14719556262545963</v>
      </c>
    </row>
    <row r="8" spans="1:13" x14ac:dyDescent="0.4">
      <c r="A8" s="7" t="s">
        <v>11</v>
      </c>
      <c r="B8" s="10">
        <v>4426.4210960014707</v>
      </c>
      <c r="C8" s="10">
        <v>622.74305083118372</v>
      </c>
      <c r="D8" s="10">
        <v>57133.665272540195</v>
      </c>
      <c r="E8" s="10">
        <v>36379.897745477669</v>
      </c>
      <c r="F8" s="10">
        <v>44547.51885496566</v>
      </c>
      <c r="G8" s="10">
        <v>5490.5815658168585</v>
      </c>
      <c r="H8" s="10">
        <v>0</v>
      </c>
      <c r="I8" s="10">
        <v>2111.4003929492692</v>
      </c>
      <c r="J8" s="10">
        <v>0</v>
      </c>
      <c r="K8" s="10">
        <v>150712.22797858229</v>
      </c>
      <c r="L8" s="48">
        <v>5850.8259647718633</v>
      </c>
      <c r="M8" s="39">
        <f t="shared" ref="M8:M30" si="0">L8/K8</f>
        <v>3.8821176245920297E-2</v>
      </c>
    </row>
    <row r="9" spans="1:13" x14ac:dyDescent="0.4">
      <c r="A9" s="7" t="s">
        <v>12</v>
      </c>
      <c r="B9" s="10">
        <v>-492.7765688048604</v>
      </c>
      <c r="C9" s="10">
        <v>-7.8668854017387995</v>
      </c>
      <c r="D9" s="10">
        <v>-49105.366849426115</v>
      </c>
      <c r="E9" s="10">
        <v>-22664.488491243712</v>
      </c>
      <c r="F9" s="10">
        <v>-7538.5622011604191</v>
      </c>
      <c r="G9" s="10">
        <v>-385.04739184572463</v>
      </c>
      <c r="H9" s="10">
        <v>0</v>
      </c>
      <c r="I9" s="10">
        <v>-291.06762424763599</v>
      </c>
      <c r="J9" s="10">
        <v>0</v>
      </c>
      <c r="K9" s="10">
        <v>-80485.176012130192</v>
      </c>
      <c r="L9" s="48">
        <v>-502.01338013039697</v>
      </c>
      <c r="M9" s="39">
        <f t="shared" si="0"/>
        <v>6.2373396568672079E-3</v>
      </c>
    </row>
    <row r="10" spans="1:13" x14ac:dyDescent="0.4">
      <c r="A10" s="7" t="s">
        <v>13</v>
      </c>
      <c r="B10" s="10">
        <v>0</v>
      </c>
      <c r="C10" s="10">
        <v>0</v>
      </c>
      <c r="D10" s="10">
        <v>0</v>
      </c>
      <c r="E10" s="10">
        <v>-2491.9569544713613</v>
      </c>
      <c r="F10" s="10">
        <v>0</v>
      </c>
      <c r="G10" s="10">
        <v>0</v>
      </c>
      <c r="H10" s="10">
        <v>0</v>
      </c>
      <c r="I10" s="10">
        <v>0</v>
      </c>
      <c r="J10" s="10">
        <v>0</v>
      </c>
      <c r="K10" s="10">
        <v>-2491.9569544713613</v>
      </c>
      <c r="L10" s="48">
        <v>0</v>
      </c>
      <c r="M10" s="39">
        <f t="shared" si="0"/>
        <v>0</v>
      </c>
    </row>
    <row r="11" spans="1:13" x14ac:dyDescent="0.4">
      <c r="A11" s="11" t="s">
        <v>14</v>
      </c>
      <c r="B11" s="14">
        <v>2.8389019598802747</v>
      </c>
      <c r="C11" s="14">
        <v>112.37946699149707</v>
      </c>
      <c r="D11" s="14">
        <v>-96.925055129730509</v>
      </c>
      <c r="E11" s="14">
        <v>-578.59944774612018</v>
      </c>
      <c r="F11" s="14">
        <v>-125.34903793755743</v>
      </c>
      <c r="G11" s="14">
        <v>0.26880443297984136</v>
      </c>
      <c r="H11" s="14">
        <v>0</v>
      </c>
      <c r="I11" s="14">
        <v>0</v>
      </c>
      <c r="J11" s="14">
        <v>0</v>
      </c>
      <c r="K11" s="14">
        <v>-685.38636742905089</v>
      </c>
      <c r="L11" s="49">
        <v>0.26880443297984136</v>
      </c>
      <c r="M11" s="39">
        <f t="shared" si="0"/>
        <v>-3.9219401749724351E-4</v>
      </c>
    </row>
    <row r="12" spans="1:13" x14ac:dyDescent="0.4">
      <c r="A12" s="12" t="s">
        <v>15</v>
      </c>
      <c r="B12" s="10">
        <v>5444.6454472962787</v>
      </c>
      <c r="C12" s="10">
        <v>727.25563242094188</v>
      </c>
      <c r="D12" s="10">
        <v>64693.596636693692</v>
      </c>
      <c r="E12" s="10">
        <v>10644.852852016495</v>
      </c>
      <c r="F12" s="10">
        <v>74654.913756917071</v>
      </c>
      <c r="G12" s="10">
        <v>18866.913226400175</v>
      </c>
      <c r="H12" s="10">
        <v>20406.584290214945</v>
      </c>
      <c r="I12" s="10">
        <v>1820.3327687016331</v>
      </c>
      <c r="J12" s="10">
        <v>0</v>
      </c>
      <c r="K12" s="10">
        <v>197259.09461066124</v>
      </c>
      <c r="L12" s="48">
        <v>24515.325215471563</v>
      </c>
      <c r="M12" s="39">
        <f t="shared" si="0"/>
        <v>0.12427982225031761</v>
      </c>
    </row>
    <row r="13" spans="1:13" x14ac:dyDescent="0.4">
      <c r="A13" s="7" t="s">
        <v>16</v>
      </c>
      <c r="B13" s="10">
        <v>-24.609711066574505</v>
      </c>
      <c r="C13" s="10">
        <v>-5.5396257243864877E-2</v>
      </c>
      <c r="D13" s="10">
        <v>29.797039629923802</v>
      </c>
      <c r="E13" s="10">
        <v>-34.435370056608285</v>
      </c>
      <c r="F13" s="10">
        <v>-343.26711764489301</v>
      </c>
      <c r="G13" s="10">
        <v>0</v>
      </c>
      <c r="H13" s="10">
        <v>0</v>
      </c>
      <c r="I13" s="10">
        <v>30.091839655201966</v>
      </c>
      <c r="J13" s="10">
        <v>0</v>
      </c>
      <c r="K13" s="10">
        <v>-342.47871574019388</v>
      </c>
      <c r="L13" s="48"/>
      <c r="M13" s="39"/>
    </row>
    <row r="14" spans="1:13" x14ac:dyDescent="0.4">
      <c r="A14" s="21" t="s">
        <v>17</v>
      </c>
      <c r="B14" s="14">
        <v>5469.2551583628529</v>
      </c>
      <c r="C14" s="14">
        <v>727.31102867818595</v>
      </c>
      <c r="D14" s="14">
        <v>64663.799597063778</v>
      </c>
      <c r="E14" s="14">
        <v>10679.288222073101</v>
      </c>
      <c r="F14" s="14">
        <v>74998.180874561964</v>
      </c>
      <c r="G14" s="14">
        <v>18866.913226400175</v>
      </c>
      <c r="H14" s="14">
        <v>20406.584290214945</v>
      </c>
      <c r="I14" s="14">
        <v>1790.2409290464311</v>
      </c>
      <c r="J14" s="14">
        <v>0</v>
      </c>
      <c r="K14" s="10">
        <v>197601.57332640144</v>
      </c>
      <c r="L14" s="48">
        <v>24509.477810366225</v>
      </c>
      <c r="M14" s="39">
        <f t="shared" si="0"/>
        <v>0.12403483129094867</v>
      </c>
    </row>
    <row r="15" spans="1:13" x14ac:dyDescent="0.4">
      <c r="A15" s="20" t="s">
        <v>18</v>
      </c>
      <c r="B15" s="19">
        <v>0</v>
      </c>
      <c r="C15" s="19">
        <v>23.956735677271425</v>
      </c>
      <c r="D15" s="19">
        <v>-378.69760924051297</v>
      </c>
      <c r="E15" s="19">
        <v>375.44450872383891</v>
      </c>
      <c r="F15" s="19">
        <v>453.88663550501531</v>
      </c>
      <c r="G15" s="19">
        <v>-497.24557999000007</v>
      </c>
      <c r="H15" s="19">
        <v>-7154.0611943500608</v>
      </c>
      <c r="I15" s="19">
        <v>7154.0611943500608</v>
      </c>
      <c r="J15" s="19">
        <v>0</v>
      </c>
      <c r="K15" s="19">
        <v>-22.655309324387417</v>
      </c>
      <c r="L15" s="50"/>
      <c r="M15" s="42">
        <f t="shared" si="0"/>
        <v>0</v>
      </c>
    </row>
    <row r="16" spans="1:13" x14ac:dyDescent="0.4">
      <c r="A16" s="12" t="s">
        <v>19</v>
      </c>
      <c r="B16" s="10">
        <v>-4173.2342637408401</v>
      </c>
      <c r="C16" s="10">
        <v>261.97101691713073</v>
      </c>
      <c r="D16" s="10">
        <v>-64285.101987823262</v>
      </c>
      <c r="E16" s="10">
        <v>63401.459863527576</v>
      </c>
      <c r="F16" s="10">
        <v>-25613.955108654656</v>
      </c>
      <c r="G16" s="10">
        <v>-11419.984397350454</v>
      </c>
      <c r="H16" s="10">
        <v>-13252.523095864886</v>
      </c>
      <c r="I16" s="10">
        <v>20619.32859760847</v>
      </c>
      <c r="J16" s="10">
        <v>1562.8788062809513</v>
      </c>
      <c r="K16" s="10">
        <v>-32899.160569099964</v>
      </c>
      <c r="L16" s="48">
        <v>-5875.6284844468246</v>
      </c>
      <c r="M16" s="39">
        <f t="shared" si="0"/>
        <v>0.17859508822743092</v>
      </c>
    </row>
    <row r="17" spans="1:13" x14ac:dyDescent="0.4">
      <c r="A17" s="7" t="s">
        <v>21</v>
      </c>
      <c r="B17" s="10">
        <v>-1839.2909317793433</v>
      </c>
      <c r="C17" s="10">
        <v>-513.36656697869785</v>
      </c>
      <c r="D17" s="10">
        <v>0</v>
      </c>
      <c r="E17" s="10">
        <v>-331.62713536800163</v>
      </c>
      <c r="F17" s="10">
        <v>-23271.439741857797</v>
      </c>
      <c r="G17" s="10">
        <v>-11179.705530141757</v>
      </c>
      <c r="H17" s="10">
        <v>-13252.523095864886</v>
      </c>
      <c r="I17" s="10">
        <v>20619.32859760847</v>
      </c>
      <c r="J17" s="10">
        <v>0</v>
      </c>
      <c r="K17" s="10">
        <v>-29768.624404382008</v>
      </c>
      <c r="L17" s="48">
        <v>-5784.5983600780201</v>
      </c>
      <c r="M17" s="39">
        <f t="shared" si="0"/>
        <v>0.19431863164045007</v>
      </c>
    </row>
    <row r="18" spans="1:13" x14ac:dyDescent="0.4">
      <c r="A18" s="7" t="s">
        <v>22</v>
      </c>
      <c r="B18" s="10">
        <v>-3.6135932483981339</v>
      </c>
      <c r="C18" s="10">
        <v>-1.1573911490485305</v>
      </c>
      <c r="D18" s="10">
        <v>0</v>
      </c>
      <c r="E18" s="10">
        <v>-41.848223942473581</v>
      </c>
      <c r="F18" s="10">
        <v>-2342.5153667968589</v>
      </c>
      <c r="G18" s="10">
        <v>-240.27886720869679</v>
      </c>
      <c r="H18" s="10">
        <v>0</v>
      </c>
      <c r="I18" s="10">
        <v>0</v>
      </c>
      <c r="J18" s="10">
        <v>1562.8788062809513</v>
      </c>
      <c r="K18" s="10">
        <v>-1066.5346360645244</v>
      </c>
      <c r="L18" s="48">
        <v>-91.030124368803484</v>
      </c>
      <c r="M18" s="39">
        <f t="shared" si="0"/>
        <v>8.5351306268591012E-2</v>
      </c>
    </row>
    <row r="19" spans="1:13" x14ac:dyDescent="0.4">
      <c r="A19" s="7" t="s">
        <v>23</v>
      </c>
      <c r="B19" s="10">
        <v>0</v>
      </c>
      <c r="C19" s="10">
        <v>0</v>
      </c>
      <c r="D19" s="10">
        <v>-64688.639569697916</v>
      </c>
      <c r="E19" s="10">
        <v>64263.562467155687</v>
      </c>
      <c r="F19" s="10">
        <v>0</v>
      </c>
      <c r="G19" s="10">
        <v>0</v>
      </c>
      <c r="H19" s="10">
        <v>0</v>
      </c>
      <c r="I19" s="10">
        <v>0</v>
      </c>
      <c r="J19" s="10">
        <v>0</v>
      </c>
      <c r="K19" s="10">
        <v>-425.07710254222911</v>
      </c>
      <c r="L19" s="48">
        <v>0</v>
      </c>
      <c r="M19" s="40"/>
    </row>
    <row r="20" spans="1:13" x14ac:dyDescent="0.4">
      <c r="A20" s="7" t="s">
        <v>24</v>
      </c>
      <c r="B20" s="10">
        <v>-1375.2932977327243</v>
      </c>
      <c r="C20" s="10">
        <v>1292.4814604265528</v>
      </c>
      <c r="D20" s="10">
        <v>0</v>
      </c>
      <c r="E20" s="10">
        <v>0</v>
      </c>
      <c r="F20" s="10">
        <v>0</v>
      </c>
      <c r="G20" s="10">
        <v>0</v>
      </c>
      <c r="H20" s="10">
        <v>0</v>
      </c>
      <c r="I20" s="10">
        <v>0</v>
      </c>
      <c r="J20" s="10">
        <v>0</v>
      </c>
      <c r="K20" s="10">
        <v>-82.811837306171583</v>
      </c>
      <c r="L20" s="48">
        <v>0</v>
      </c>
      <c r="M20" s="40"/>
    </row>
    <row r="21" spans="1:13" x14ac:dyDescent="0.4">
      <c r="A21" s="7" t="s">
        <v>25</v>
      </c>
      <c r="B21" s="10">
        <v>-862.59412589944338</v>
      </c>
      <c r="C21" s="10">
        <v>-645.78141458775212</v>
      </c>
      <c r="D21" s="10">
        <v>0</v>
      </c>
      <c r="E21" s="10">
        <v>0</v>
      </c>
      <c r="F21" s="10">
        <v>0</v>
      </c>
      <c r="G21" s="10">
        <v>0</v>
      </c>
      <c r="H21" s="10">
        <v>0</v>
      </c>
      <c r="I21" s="10">
        <v>0</v>
      </c>
      <c r="J21" s="10">
        <v>0</v>
      </c>
      <c r="K21" s="10">
        <v>-1508.3755404871954</v>
      </c>
      <c r="L21" s="48">
        <v>0</v>
      </c>
      <c r="M21" s="40"/>
    </row>
    <row r="22" spans="1:13" x14ac:dyDescent="0.4">
      <c r="A22" s="7" t="s">
        <v>26</v>
      </c>
      <c r="B22" s="10">
        <v>-92.44231508093128</v>
      </c>
      <c r="C22" s="10">
        <v>129.79492920607623</v>
      </c>
      <c r="D22" s="10">
        <v>0</v>
      </c>
      <c r="E22" s="10">
        <v>-46.005181350912387</v>
      </c>
      <c r="F22" s="10">
        <v>0</v>
      </c>
      <c r="G22" s="10">
        <v>0</v>
      </c>
      <c r="H22" s="10">
        <v>0</v>
      </c>
      <c r="I22" s="10">
        <v>0</v>
      </c>
      <c r="J22" s="10">
        <v>0</v>
      </c>
      <c r="K22" s="10">
        <v>-8.6525672257674344</v>
      </c>
      <c r="L22" s="48">
        <v>0</v>
      </c>
      <c r="M22" s="40"/>
    </row>
    <row r="23" spans="1:13" x14ac:dyDescent="0.4">
      <c r="A23" s="11" t="s">
        <v>27</v>
      </c>
      <c r="B23" s="14">
        <v>0</v>
      </c>
      <c r="C23" s="14">
        <v>0</v>
      </c>
      <c r="D23" s="14">
        <v>403.53758187465667</v>
      </c>
      <c r="E23" s="14">
        <v>-442.62206296673122</v>
      </c>
      <c r="F23" s="14">
        <v>0</v>
      </c>
      <c r="G23" s="14">
        <v>0</v>
      </c>
      <c r="H23" s="14">
        <v>0</v>
      </c>
      <c r="I23" s="14">
        <v>0</v>
      </c>
      <c r="J23" s="14">
        <v>0</v>
      </c>
      <c r="K23" s="10">
        <v>-39.084481092074554</v>
      </c>
      <c r="L23" s="48">
        <v>0</v>
      </c>
      <c r="M23" s="40"/>
    </row>
    <row r="24" spans="1:13" x14ac:dyDescent="0.4">
      <c r="A24" s="7" t="s">
        <v>28</v>
      </c>
      <c r="B24" s="10">
        <v>0</v>
      </c>
      <c r="C24" s="10">
        <v>428.1151550954429</v>
      </c>
      <c r="D24" s="10">
        <v>0</v>
      </c>
      <c r="E24" s="10">
        <v>4149.7246032202547</v>
      </c>
      <c r="F24" s="10">
        <v>5362.8986495344934</v>
      </c>
      <c r="G24" s="10">
        <v>0</v>
      </c>
      <c r="H24" s="10">
        <v>0</v>
      </c>
      <c r="I24" s="10">
        <v>1907.4406042154569</v>
      </c>
      <c r="J24" s="10">
        <v>318.65096936973424</v>
      </c>
      <c r="K24" s="16">
        <v>12166.829981435381</v>
      </c>
      <c r="L24" s="51">
        <v>798.16460399522623</v>
      </c>
      <c r="M24" s="43">
        <f t="shared" si="0"/>
        <v>6.5601689611270692E-2</v>
      </c>
    </row>
    <row r="25" spans="1:13" x14ac:dyDescent="0.4">
      <c r="A25" s="11" t="s">
        <v>29</v>
      </c>
      <c r="B25" s="14">
        <v>0</v>
      </c>
      <c r="C25" s="14">
        <v>83.729293121238172</v>
      </c>
      <c r="D25" s="14">
        <v>0</v>
      </c>
      <c r="E25" s="14">
        <v>0</v>
      </c>
      <c r="F25" s="14">
        <v>441.67923381334066</v>
      </c>
      <c r="G25" s="14">
        <v>0</v>
      </c>
      <c r="H25" s="14">
        <v>0</v>
      </c>
      <c r="I25" s="14">
        <v>2268.4408322597478</v>
      </c>
      <c r="J25" s="14">
        <v>0</v>
      </c>
      <c r="K25" s="14">
        <v>2793.8493591943266</v>
      </c>
      <c r="L25" s="49">
        <v>877.52221878182388</v>
      </c>
      <c r="M25" s="44">
        <f t="shared" si="0"/>
        <v>0.31409074218478211</v>
      </c>
    </row>
    <row r="26" spans="1:13" x14ac:dyDescent="0.4">
      <c r="A26" s="12" t="s">
        <v>30</v>
      </c>
      <c r="B26" s="10">
        <v>1296.0208946220134</v>
      </c>
      <c r="C26" s="10">
        <v>501.394333055907</v>
      </c>
      <c r="D26" s="10">
        <v>0</v>
      </c>
      <c r="E26" s="10">
        <v>70306.467991104262</v>
      </c>
      <c r="F26" s="10">
        <v>44033.534518064487</v>
      </c>
      <c r="G26" s="10">
        <v>6949.6832490597217</v>
      </c>
      <c r="H26" s="10">
        <v>0</v>
      </c>
      <c r="I26" s="10">
        <v>25387.749284529757</v>
      </c>
      <c r="J26" s="10">
        <v>1244.2278369112169</v>
      </c>
      <c r="K26" s="10">
        <v>149719.07810734736</v>
      </c>
      <c r="L26" s="48">
        <v>16961.171817777584</v>
      </c>
      <c r="M26" s="39">
        <f t="shared" si="0"/>
        <v>0.11328664344043424</v>
      </c>
    </row>
    <row r="27" spans="1:13" x14ac:dyDescent="0.4">
      <c r="A27" s="7" t="s">
        <v>31</v>
      </c>
      <c r="B27" s="10">
        <v>926.91782439745373</v>
      </c>
      <c r="C27" s="10">
        <v>309.45532121462224</v>
      </c>
      <c r="D27" s="10">
        <v>0</v>
      </c>
      <c r="E27" s="10">
        <v>2299.6181266526396</v>
      </c>
      <c r="F27" s="10">
        <v>8750.3197819290472</v>
      </c>
      <c r="G27" s="10">
        <v>1461.3496475343513</v>
      </c>
      <c r="H27" s="10">
        <v>0</v>
      </c>
      <c r="I27" s="10">
        <v>7877.6553540250297</v>
      </c>
      <c r="J27" s="10">
        <v>672.77483370082962</v>
      </c>
      <c r="K27" s="10">
        <v>22298.090889453975</v>
      </c>
      <c r="L27" s="48">
        <v>4485.1615683235677</v>
      </c>
      <c r="M27" s="39">
        <f t="shared" si="0"/>
        <v>0.20114554158736764</v>
      </c>
    </row>
    <row r="28" spans="1:13" x14ac:dyDescent="0.4">
      <c r="A28" s="7" t="s">
        <v>32</v>
      </c>
      <c r="B28" s="10">
        <v>10.766921603234223</v>
      </c>
      <c r="C28" s="10">
        <v>0</v>
      </c>
      <c r="D28" s="10">
        <v>0</v>
      </c>
      <c r="E28" s="10">
        <v>54447.902810927611</v>
      </c>
      <c r="F28" s="10">
        <v>0</v>
      </c>
      <c r="G28" s="10">
        <v>1736.8491449316898</v>
      </c>
      <c r="H28" s="10">
        <v>0</v>
      </c>
      <c r="I28" s="10">
        <v>469.11829310123289</v>
      </c>
      <c r="J28" s="10">
        <v>0</v>
      </c>
      <c r="K28" s="10">
        <v>56664.637170563772</v>
      </c>
      <c r="L28" s="48">
        <v>1917.7169743942602</v>
      </c>
      <c r="M28" s="39">
        <f t="shared" si="0"/>
        <v>3.3843276338677036E-2</v>
      </c>
    </row>
    <row r="29" spans="1:13" x14ac:dyDescent="0.4">
      <c r="A29" s="7" t="s">
        <v>33</v>
      </c>
      <c r="B29" s="10">
        <v>336.77853561254744</v>
      </c>
      <c r="C29" s="10">
        <v>142.02289314512277</v>
      </c>
      <c r="D29" s="10">
        <v>0</v>
      </c>
      <c r="E29" s="10">
        <v>2553.6425267364421</v>
      </c>
      <c r="F29" s="10">
        <v>26649.570023810378</v>
      </c>
      <c r="G29" s="10">
        <v>2449.4190539265765</v>
      </c>
      <c r="H29" s="10">
        <v>0</v>
      </c>
      <c r="I29" s="10">
        <v>8927.3314520470285</v>
      </c>
      <c r="J29" s="10">
        <v>269.17328820259723</v>
      </c>
      <c r="K29" s="10">
        <v>41327.937773480691</v>
      </c>
      <c r="L29" s="48">
        <v>6091.0014890529783</v>
      </c>
      <c r="M29" s="39">
        <f t="shared" si="0"/>
        <v>0.14738217818749844</v>
      </c>
    </row>
    <row r="30" spans="1:13" x14ac:dyDescent="0.4">
      <c r="A30" s="11" t="s">
        <v>34</v>
      </c>
      <c r="B30" s="14">
        <v>21.557613008778048</v>
      </c>
      <c r="C30" s="14">
        <v>0</v>
      </c>
      <c r="D30" s="14">
        <v>0</v>
      </c>
      <c r="E30" s="14">
        <v>3761.6251100433037</v>
      </c>
      <c r="F30" s="14">
        <v>8232.7211674485989</v>
      </c>
      <c r="G30" s="14">
        <v>1302.0654026671027</v>
      </c>
      <c r="H30" s="14">
        <v>0</v>
      </c>
      <c r="I30" s="14">
        <v>8113.6441853564666</v>
      </c>
      <c r="J30" s="14">
        <v>302.27971500779012</v>
      </c>
      <c r="K30" s="10">
        <v>21733.893193532036</v>
      </c>
      <c r="L30" s="48">
        <v>4467.2917860067728</v>
      </c>
      <c r="M30" s="39">
        <f t="shared" si="0"/>
        <v>0.20554494062463829</v>
      </c>
    </row>
    <row r="31" spans="1:13" ht="12.6" thickBot="1" x14ac:dyDescent="0.45">
      <c r="A31" s="8" t="s">
        <v>35</v>
      </c>
      <c r="B31" s="6">
        <v>0</v>
      </c>
      <c r="C31" s="6">
        <v>49.916118696161973</v>
      </c>
      <c r="D31" s="6">
        <v>0</v>
      </c>
      <c r="E31" s="6">
        <v>7243.6794167442604</v>
      </c>
      <c r="F31" s="6">
        <v>400.92354487646026</v>
      </c>
      <c r="G31" s="6">
        <v>0</v>
      </c>
      <c r="H31" s="6">
        <v>0</v>
      </c>
      <c r="I31" s="6">
        <v>0</v>
      </c>
      <c r="J31" s="6">
        <v>0</v>
      </c>
      <c r="K31" s="6">
        <v>7694.5190803168825</v>
      </c>
      <c r="L31" s="52">
        <v>0</v>
      </c>
      <c r="M31" s="45"/>
    </row>
    <row r="32" spans="1:13" ht="12.6" thickTop="1" x14ac:dyDescent="0.4"/>
    <row r="34" spans="1:15" ht="15" x14ac:dyDescent="0.5">
      <c r="A34" s="33">
        <v>2018</v>
      </c>
      <c r="L34" s="54" t="s">
        <v>36</v>
      </c>
    </row>
    <row r="35" spans="1:15" x14ac:dyDescent="0.4">
      <c r="O35" s="1"/>
    </row>
    <row r="36" spans="1:15" s="1" customFormat="1" ht="33.75" customHeight="1" x14ac:dyDescent="0.4">
      <c r="A36" s="31"/>
      <c r="B36" s="30" t="s">
        <v>37</v>
      </c>
      <c r="C36" s="30" t="s">
        <v>38</v>
      </c>
      <c r="D36" s="30" t="s">
        <v>39</v>
      </c>
      <c r="E36" s="30" t="s">
        <v>40</v>
      </c>
      <c r="F36" s="30" t="s">
        <v>41</v>
      </c>
      <c r="G36" s="30" t="s">
        <v>42</v>
      </c>
      <c r="H36" s="30" t="s">
        <v>43</v>
      </c>
      <c r="I36" s="30" t="s">
        <v>44</v>
      </c>
      <c r="J36" s="30" t="s">
        <v>45</v>
      </c>
      <c r="K36" s="26" t="s">
        <v>46</v>
      </c>
      <c r="L36" s="46" t="s">
        <v>47</v>
      </c>
      <c r="M36" s="37" t="s">
        <v>48</v>
      </c>
    </row>
    <row r="37" spans="1:15" x14ac:dyDescent="0.4">
      <c r="A37" s="23" t="s">
        <v>9</v>
      </c>
      <c r="B37" s="29"/>
      <c r="C37" s="29"/>
      <c r="K37" s="22"/>
      <c r="L37" s="47"/>
      <c r="M37" s="38"/>
    </row>
    <row r="38" spans="1:15" x14ac:dyDescent="0.4">
      <c r="A38" s="7" t="s">
        <v>10</v>
      </c>
      <c r="B38" s="10">
        <v>1761.8466635366844</v>
      </c>
      <c r="C38" s="10">
        <v>0</v>
      </c>
      <c r="D38" s="10">
        <v>55707.468160177916</v>
      </c>
      <c r="E38" s="10">
        <v>0</v>
      </c>
      <c r="F38" s="10">
        <v>38898.792692798183</v>
      </c>
      <c r="G38" s="10">
        <v>13547.619854499391</v>
      </c>
      <c r="H38" s="10">
        <v>20517.733886815484</v>
      </c>
      <c r="I38" s="10">
        <v>0</v>
      </c>
      <c r="J38" s="10">
        <v>0</v>
      </c>
      <c r="K38" s="10">
        <v>130433.46125782767</v>
      </c>
      <c r="L38" s="48">
        <v>18417.227945123759</v>
      </c>
      <c r="M38" s="39">
        <f>L38/K38</f>
        <v>0.14120017798744486</v>
      </c>
    </row>
    <row r="39" spans="1:15" x14ac:dyDescent="0.4">
      <c r="A39" s="7" t="s">
        <v>11</v>
      </c>
      <c r="B39" s="10">
        <v>6750.7841792967583</v>
      </c>
      <c r="C39" s="10">
        <v>713.75842322059816</v>
      </c>
      <c r="D39" s="10">
        <v>57510.701247724472</v>
      </c>
      <c r="E39" s="10">
        <v>38618.632122580464</v>
      </c>
      <c r="F39" s="10">
        <v>44628.994182455252</v>
      </c>
      <c r="G39" s="10">
        <v>4306.2477684433616</v>
      </c>
      <c r="H39" s="10">
        <v>0</v>
      </c>
      <c r="I39" s="10">
        <v>1834.2575107480654</v>
      </c>
      <c r="J39" s="10">
        <v>0</v>
      </c>
      <c r="K39" s="10">
        <v>154363.37543446897</v>
      </c>
      <c r="L39" s="48">
        <v>4619.6333035412217</v>
      </c>
      <c r="M39" s="39">
        <f t="shared" ref="M39:M62" si="1">L39/K39</f>
        <v>2.992700367259311E-2</v>
      </c>
    </row>
    <row r="40" spans="1:15" x14ac:dyDescent="0.4">
      <c r="A40" s="7" t="s">
        <v>12</v>
      </c>
      <c r="B40" s="10">
        <v>-423.76539929643729</v>
      </c>
      <c r="C40" s="10">
        <v>-8.3438007069838545</v>
      </c>
      <c r="D40" s="10">
        <v>-48796.883306063814</v>
      </c>
      <c r="E40" s="10">
        <v>-24424.056991585549</v>
      </c>
      <c r="F40" s="10">
        <v>-7295.2700358074744</v>
      </c>
      <c r="G40" s="10">
        <v>-316.78770119503201</v>
      </c>
      <c r="H40" s="10">
        <v>0</v>
      </c>
      <c r="I40" s="10">
        <v>-191.29526311263973</v>
      </c>
      <c r="J40" s="10">
        <v>0</v>
      </c>
      <c r="K40" s="10">
        <v>-81456.402497767936</v>
      </c>
      <c r="L40" s="48">
        <v>-385.68596961435668</v>
      </c>
      <c r="M40" s="39">
        <f t="shared" si="1"/>
        <v>4.7348760537874873E-3</v>
      </c>
    </row>
    <row r="41" spans="1:15" x14ac:dyDescent="0.4">
      <c r="A41" s="7" t="s">
        <v>13</v>
      </c>
      <c r="B41" s="10">
        <v>0</v>
      </c>
      <c r="C41" s="10">
        <v>0</v>
      </c>
      <c r="D41" s="10">
        <v>0</v>
      </c>
      <c r="E41" s="10">
        <v>-2615.4469454152122</v>
      </c>
      <c r="F41" s="10">
        <v>0</v>
      </c>
      <c r="G41" s="10">
        <v>0</v>
      </c>
      <c r="H41" s="10">
        <v>0</v>
      </c>
      <c r="I41" s="10">
        <v>0</v>
      </c>
      <c r="J41" s="10">
        <v>0</v>
      </c>
      <c r="K41" s="10">
        <v>-2615.4469454152122</v>
      </c>
      <c r="L41" s="48">
        <v>0</v>
      </c>
      <c r="M41" s="40">
        <f t="shared" si="1"/>
        <v>0</v>
      </c>
    </row>
    <row r="42" spans="1:15" x14ac:dyDescent="0.4">
      <c r="A42" s="11" t="s">
        <v>14</v>
      </c>
      <c r="B42" s="14">
        <v>-133.14155671304781</v>
      </c>
      <c r="C42" s="14">
        <v>-47.252502245151312</v>
      </c>
      <c r="D42" s="14">
        <v>312.21277352780442</v>
      </c>
      <c r="E42" s="14">
        <v>294.34958651803259</v>
      </c>
      <c r="F42" s="14">
        <v>-560.24620478272141</v>
      </c>
      <c r="G42" s="14">
        <v>-9.1431754084264831</v>
      </c>
      <c r="H42" s="14">
        <v>0</v>
      </c>
      <c r="I42" s="14">
        <v>0</v>
      </c>
      <c r="J42" s="14">
        <v>0</v>
      </c>
      <c r="K42" s="14">
        <v>-143.22107910350996</v>
      </c>
      <c r="L42" s="49">
        <v>-9.1431754084264831</v>
      </c>
      <c r="M42" s="41">
        <f t="shared" si="1"/>
        <v>6.3839593065895345E-2</v>
      </c>
    </row>
    <row r="43" spans="1:15" x14ac:dyDescent="0.4">
      <c r="A43" s="12" t="s">
        <v>15</v>
      </c>
      <c r="B43" s="10">
        <v>7955.7238868239583</v>
      </c>
      <c r="C43" s="10">
        <v>658.1621202684629</v>
      </c>
      <c r="D43" s="10">
        <v>64733.498875366378</v>
      </c>
      <c r="E43" s="10">
        <v>11873.477772097736</v>
      </c>
      <c r="F43" s="10">
        <v>75672.270634663219</v>
      </c>
      <c r="G43" s="10">
        <v>17527.936746339295</v>
      </c>
      <c r="H43" s="10">
        <v>20517.733886815484</v>
      </c>
      <c r="I43" s="10">
        <v>1642.9622476354257</v>
      </c>
      <c r="J43" s="10">
        <v>0</v>
      </c>
      <c r="K43" s="10">
        <v>200581.76617000994</v>
      </c>
      <c r="L43" s="48">
        <v>22642.032103642199</v>
      </c>
      <c r="M43" s="39">
        <f t="shared" si="1"/>
        <v>0.11288180643723703</v>
      </c>
    </row>
    <row r="44" spans="1:15" x14ac:dyDescent="0.4">
      <c r="A44" s="7" t="s">
        <v>16</v>
      </c>
      <c r="B44" s="10">
        <v>-24.834345514113409</v>
      </c>
      <c r="C44" s="10">
        <v>-3.1543474886409926</v>
      </c>
      <c r="D44" s="10">
        <v>-15.690207732002364</v>
      </c>
      <c r="E44" s="10">
        <v>-2.5420936697936156</v>
      </c>
      <c r="F44" s="10">
        <v>79.044139367470052</v>
      </c>
      <c r="G44" s="10">
        <v>-7.1054273576010019E-14</v>
      </c>
      <c r="H44" s="10">
        <v>0</v>
      </c>
      <c r="I44" s="10">
        <v>-82.271196399107339</v>
      </c>
      <c r="J44" s="10">
        <v>0</v>
      </c>
      <c r="K44" s="10">
        <v>-49.44805143618774</v>
      </c>
      <c r="L44" s="48"/>
      <c r="M44" s="39"/>
    </row>
    <row r="45" spans="1:15" x14ac:dyDescent="0.4">
      <c r="A45" s="21" t="s">
        <v>17</v>
      </c>
      <c r="B45" s="14">
        <v>7980.5582323380704</v>
      </c>
      <c r="C45" s="14">
        <v>661.31646775710396</v>
      </c>
      <c r="D45" s="14">
        <v>64749.189083098383</v>
      </c>
      <c r="E45" s="14">
        <v>11876.019865767528</v>
      </c>
      <c r="F45" s="14">
        <v>75593.226495295748</v>
      </c>
      <c r="G45" s="14">
        <v>17527.936746339295</v>
      </c>
      <c r="H45" s="14">
        <v>20517.733886815484</v>
      </c>
      <c r="I45" s="14">
        <v>1725.233444034533</v>
      </c>
      <c r="J45" s="14">
        <v>0</v>
      </c>
      <c r="K45" s="10">
        <v>200631.21422144616</v>
      </c>
      <c r="L45" s="48">
        <v>22656.17265301093</v>
      </c>
      <c r="M45" s="39">
        <f t="shared" si="1"/>
        <v>0.11292446562180619</v>
      </c>
    </row>
    <row r="46" spans="1:15" x14ac:dyDescent="0.4">
      <c r="A46" s="20" t="s">
        <v>18</v>
      </c>
      <c r="B46" s="19">
        <v>0</v>
      </c>
      <c r="C46" s="19">
        <v>4.0097280898060523</v>
      </c>
      <c r="D46" s="19">
        <v>-1042.5763270178836</v>
      </c>
      <c r="E46" s="19">
        <v>1017.8485501119874</v>
      </c>
      <c r="F46" s="19">
        <v>397.98864867078652</v>
      </c>
      <c r="G46" s="19">
        <v>-438.99409590500005</v>
      </c>
      <c r="H46" s="19">
        <v>-6457.0073772586402</v>
      </c>
      <c r="I46" s="19">
        <v>6457.0073772586402</v>
      </c>
      <c r="J46" s="19">
        <v>0</v>
      </c>
      <c r="K46" s="19">
        <v>-61.723496050303766</v>
      </c>
      <c r="L46" s="50"/>
      <c r="M46" s="42">
        <f t="shared" si="1"/>
        <v>0</v>
      </c>
    </row>
    <row r="47" spans="1:15" x14ac:dyDescent="0.4">
      <c r="A47" s="12" t="s">
        <v>19</v>
      </c>
      <c r="B47" s="10">
        <v>-6562.2144126728854</v>
      </c>
      <c r="C47" s="10">
        <v>355.85933864495314</v>
      </c>
      <c r="D47" s="10">
        <v>-63706.612756080503</v>
      </c>
      <c r="E47" s="10">
        <v>62980.354428734965</v>
      </c>
      <c r="F47" s="10">
        <v>-26012.365175800805</v>
      </c>
      <c r="G47" s="10">
        <v>-10628.634159037683</v>
      </c>
      <c r="H47" s="10">
        <v>-14060.726509556844</v>
      </c>
      <c r="I47" s="10">
        <v>21941.730599356215</v>
      </c>
      <c r="J47" s="10">
        <v>1590.6383527847822</v>
      </c>
      <c r="K47" s="10">
        <v>-34101.970293627804</v>
      </c>
      <c r="L47" s="48">
        <v>-5466.069089251092</v>
      </c>
      <c r="M47" s="39">
        <f t="shared" si="1"/>
        <v>0.16028601990403077</v>
      </c>
    </row>
    <row r="48" spans="1:15" x14ac:dyDescent="0.4">
      <c r="A48" s="7" t="s">
        <v>21</v>
      </c>
      <c r="B48" s="10">
        <v>-4212.50220043031</v>
      </c>
      <c r="C48" s="10">
        <v>-489.28991734253998</v>
      </c>
      <c r="D48" s="10">
        <v>0</v>
      </c>
      <c r="E48" s="10">
        <v>-435.11140819679082</v>
      </c>
      <c r="F48" s="10">
        <v>-23647.793964372995</v>
      </c>
      <c r="G48" s="10">
        <v>-10391.669299085972</v>
      </c>
      <c r="H48" s="10">
        <v>-14060.726509556844</v>
      </c>
      <c r="I48" s="10">
        <v>21941.730599356215</v>
      </c>
      <c r="J48" s="10">
        <v>0</v>
      </c>
      <c r="K48" s="10">
        <v>-31295.362699629241</v>
      </c>
      <c r="L48" s="48">
        <v>-5378.9617829272793</v>
      </c>
      <c r="M48" s="39">
        <f t="shared" si="1"/>
        <v>0.17187727889764973</v>
      </c>
    </row>
    <row r="49" spans="1:13" x14ac:dyDescent="0.4">
      <c r="A49" s="7" t="s">
        <v>22</v>
      </c>
      <c r="B49" s="10">
        <v>-3.6135932483981339</v>
      </c>
      <c r="C49" s="10">
        <v>-1.1573911490485305</v>
      </c>
      <c r="D49" s="10">
        <v>0</v>
      </c>
      <c r="E49" s="10">
        <v>-43.228198642695261</v>
      </c>
      <c r="F49" s="10">
        <v>-2364.5712114278099</v>
      </c>
      <c r="G49" s="10">
        <v>-236.96485995171014</v>
      </c>
      <c r="H49" s="10">
        <v>0</v>
      </c>
      <c r="I49" s="10">
        <v>0</v>
      </c>
      <c r="J49" s="10">
        <v>1590.6383527847822</v>
      </c>
      <c r="K49" s="10">
        <v>-1058.8969016348794</v>
      </c>
      <c r="L49" s="48">
        <v>-87.107306323811628</v>
      </c>
      <c r="M49" s="39">
        <f t="shared" si="1"/>
        <v>8.2262311079881967E-2</v>
      </c>
    </row>
    <row r="50" spans="1:13" x14ac:dyDescent="0.4">
      <c r="A50" s="7" t="s">
        <v>23</v>
      </c>
      <c r="B50" s="10">
        <v>0</v>
      </c>
      <c r="C50" s="10">
        <v>0</v>
      </c>
      <c r="D50" s="10">
        <v>-64105.066026798573</v>
      </c>
      <c r="E50" s="10">
        <v>63952.755897845622</v>
      </c>
      <c r="F50" s="10">
        <v>0</v>
      </c>
      <c r="G50" s="10">
        <v>0</v>
      </c>
      <c r="H50" s="10">
        <v>0</v>
      </c>
      <c r="I50" s="10">
        <v>0</v>
      </c>
      <c r="J50" s="10">
        <v>0</v>
      </c>
      <c r="K50" s="10">
        <v>-152.31012895295135</v>
      </c>
      <c r="L50" s="48">
        <v>0</v>
      </c>
      <c r="M50" s="40"/>
    </row>
    <row r="51" spans="1:13" x14ac:dyDescent="0.4">
      <c r="A51" s="7" t="s">
        <v>24</v>
      </c>
      <c r="B51" s="10">
        <v>-1343.0382404851339</v>
      </c>
      <c r="C51" s="10">
        <v>1258.5577594699705</v>
      </c>
      <c r="D51" s="10">
        <v>0</v>
      </c>
      <c r="E51" s="10">
        <v>0</v>
      </c>
      <c r="F51" s="10">
        <v>0</v>
      </c>
      <c r="G51" s="10">
        <v>0</v>
      </c>
      <c r="H51" s="10">
        <v>0</v>
      </c>
      <c r="I51" s="10">
        <v>0</v>
      </c>
      <c r="J51" s="10">
        <v>0</v>
      </c>
      <c r="K51" s="10">
        <v>-84.480481015163377</v>
      </c>
      <c r="L51" s="48">
        <v>0</v>
      </c>
      <c r="M51" s="40"/>
    </row>
    <row r="52" spans="1:13" x14ac:dyDescent="0.4">
      <c r="A52" s="7" t="s">
        <v>25</v>
      </c>
      <c r="B52" s="10">
        <v>-878.947078788976</v>
      </c>
      <c r="C52" s="10">
        <v>-552.60001603076319</v>
      </c>
      <c r="D52" s="10">
        <v>0</v>
      </c>
      <c r="E52" s="10">
        <v>0</v>
      </c>
      <c r="F52" s="10">
        <v>0</v>
      </c>
      <c r="G52" s="10">
        <v>0</v>
      </c>
      <c r="H52" s="10">
        <v>0</v>
      </c>
      <c r="I52" s="10">
        <v>0</v>
      </c>
      <c r="J52" s="10">
        <v>0</v>
      </c>
      <c r="K52" s="10">
        <v>-1431.5470948197392</v>
      </c>
      <c r="L52" s="48">
        <v>0</v>
      </c>
      <c r="M52" s="40"/>
    </row>
    <row r="53" spans="1:13" x14ac:dyDescent="0.4">
      <c r="A53" s="7" t="s">
        <v>26</v>
      </c>
      <c r="B53" s="10">
        <v>-124.11329972006779</v>
      </c>
      <c r="C53" s="10">
        <v>140.34890369733449</v>
      </c>
      <c r="D53" s="10">
        <v>0</v>
      </c>
      <c r="E53" s="10">
        <v>-61.407855278494303</v>
      </c>
      <c r="F53" s="10">
        <v>0</v>
      </c>
      <c r="G53" s="10">
        <v>0</v>
      </c>
      <c r="H53" s="10">
        <v>0</v>
      </c>
      <c r="I53" s="10">
        <v>0</v>
      </c>
      <c r="J53" s="10">
        <v>0</v>
      </c>
      <c r="K53" s="10">
        <v>-45.172251301227597</v>
      </c>
      <c r="L53" s="48">
        <v>0</v>
      </c>
      <c r="M53" s="40"/>
    </row>
    <row r="54" spans="1:13" x14ac:dyDescent="0.4">
      <c r="A54" s="11" t="s">
        <v>27</v>
      </c>
      <c r="B54" s="14">
        <v>0</v>
      </c>
      <c r="C54" s="14">
        <v>0</v>
      </c>
      <c r="D54" s="14">
        <v>398.45327071807031</v>
      </c>
      <c r="E54" s="14">
        <v>-432.65400699267121</v>
      </c>
      <c r="F54" s="14">
        <v>0</v>
      </c>
      <c r="G54" s="14">
        <v>0</v>
      </c>
      <c r="H54" s="14">
        <v>0</v>
      </c>
      <c r="I54" s="14">
        <v>0</v>
      </c>
      <c r="J54" s="14">
        <v>0</v>
      </c>
      <c r="K54" s="10">
        <v>-34.200736274600899</v>
      </c>
      <c r="L54" s="48">
        <v>0</v>
      </c>
      <c r="M54" s="40"/>
    </row>
    <row r="55" spans="1:13" x14ac:dyDescent="0.4">
      <c r="A55" s="7" t="s">
        <v>28</v>
      </c>
      <c r="B55" s="10">
        <v>0</v>
      </c>
      <c r="C55" s="10">
        <v>446.38523686328466</v>
      </c>
      <c r="D55" s="10">
        <v>0</v>
      </c>
      <c r="E55" s="10">
        <v>4209.027792017665</v>
      </c>
      <c r="F55" s="10">
        <v>5055.1620881648032</v>
      </c>
      <c r="G55" s="10">
        <v>0</v>
      </c>
      <c r="H55" s="10">
        <v>0</v>
      </c>
      <c r="I55" s="10">
        <v>1997.9691720477913</v>
      </c>
      <c r="J55" s="10">
        <v>323.25768082627383</v>
      </c>
      <c r="K55" s="16">
        <v>12031.801969919816</v>
      </c>
      <c r="L55" s="51">
        <v>751.49272365589115</v>
      </c>
      <c r="M55" s="43">
        <f t="shared" si="1"/>
        <v>6.2458867386170867E-2</v>
      </c>
    </row>
    <row r="56" spans="1:13" x14ac:dyDescent="0.4">
      <c r="A56" s="11" t="s">
        <v>29</v>
      </c>
      <c r="B56" s="14">
        <v>0</v>
      </c>
      <c r="C56" s="14">
        <v>90.460024333619941</v>
      </c>
      <c r="D56" s="14">
        <v>0</v>
      </c>
      <c r="E56" s="14">
        <v>0</v>
      </c>
      <c r="F56" s="14">
        <v>479.9712487879566</v>
      </c>
      <c r="G56" s="14">
        <v>0</v>
      </c>
      <c r="H56" s="14">
        <v>0</v>
      </c>
      <c r="I56" s="14">
        <v>2292.4444933006657</v>
      </c>
      <c r="J56" s="14">
        <v>0</v>
      </c>
      <c r="K56" s="14">
        <v>2862.8757664222421</v>
      </c>
      <c r="L56" s="49">
        <v>800.84554438745499</v>
      </c>
      <c r="M56" s="44">
        <f t="shared" si="1"/>
        <v>0.27973464786014024</v>
      </c>
    </row>
    <row r="57" spans="1:13" x14ac:dyDescent="0.4">
      <c r="A57" s="12" t="s">
        <v>30</v>
      </c>
      <c r="B57" s="10">
        <v>1418.3438196651855</v>
      </c>
      <c r="C57" s="10">
        <v>484.34027329495837</v>
      </c>
      <c r="D57" s="10">
        <v>0</v>
      </c>
      <c r="E57" s="10">
        <v>71665.195052596828</v>
      </c>
      <c r="F57" s="10">
        <v>44443.716631212963</v>
      </c>
      <c r="G57" s="10">
        <v>6460.3084913966113</v>
      </c>
      <c r="H57" s="10">
        <v>0</v>
      </c>
      <c r="I57" s="10">
        <v>25833.557755300932</v>
      </c>
      <c r="J57" s="10">
        <v>1267.3806719585084</v>
      </c>
      <c r="K57" s="10">
        <v>151572.84269542599</v>
      </c>
      <c r="L57" s="48">
        <v>15640.076543365309</v>
      </c>
      <c r="M57" s="39">
        <f t="shared" si="1"/>
        <v>0.10318521619860917</v>
      </c>
    </row>
    <row r="58" spans="1:13" x14ac:dyDescent="0.4">
      <c r="A58" s="7" t="s">
        <v>31</v>
      </c>
      <c r="B58" s="10">
        <v>1026.7198948718435</v>
      </c>
      <c r="C58" s="10">
        <v>265.61085279355569</v>
      </c>
      <c r="D58" s="10">
        <v>0</v>
      </c>
      <c r="E58" s="10">
        <v>2588.3832956252727</v>
      </c>
      <c r="F58" s="10">
        <v>8853.4971859998113</v>
      </c>
      <c r="G58" s="10">
        <v>1436.4879800671436</v>
      </c>
      <c r="H58" s="10">
        <v>0</v>
      </c>
      <c r="I58" s="10">
        <v>8071.4799436724097</v>
      </c>
      <c r="J58" s="10">
        <v>690.83681014107037</v>
      </c>
      <c r="K58" s="10">
        <v>22933.015963171107</v>
      </c>
      <c r="L58" s="48">
        <v>4224.0642197541356</v>
      </c>
      <c r="M58" s="39">
        <f t="shared" si="1"/>
        <v>0.18419139578229488</v>
      </c>
    </row>
    <row r="59" spans="1:13" x14ac:dyDescent="0.4">
      <c r="A59" s="7" t="s">
        <v>32</v>
      </c>
      <c r="B59" s="10">
        <v>10.766921603234223</v>
      </c>
      <c r="C59" s="10">
        <v>0</v>
      </c>
      <c r="D59" s="10">
        <v>0</v>
      </c>
      <c r="E59" s="10">
        <v>55079.526603082777</v>
      </c>
      <c r="F59" s="10">
        <v>0</v>
      </c>
      <c r="G59" s="10">
        <v>1364.7941148371069</v>
      </c>
      <c r="H59" s="10">
        <v>0</v>
      </c>
      <c r="I59" s="10">
        <v>428.50792799727384</v>
      </c>
      <c r="J59" s="10">
        <v>0</v>
      </c>
      <c r="K59" s="10">
        <v>56883.595567520395</v>
      </c>
      <c r="L59" s="48">
        <v>1513.9686163930896</v>
      </c>
      <c r="M59" s="39">
        <f t="shared" si="1"/>
        <v>2.6615206041186695E-2</v>
      </c>
    </row>
    <row r="60" spans="1:13" x14ac:dyDescent="0.4">
      <c r="A60" s="7" t="s">
        <v>33</v>
      </c>
      <c r="B60" s="10">
        <v>354.50417306360441</v>
      </c>
      <c r="C60" s="10">
        <v>170.86665251265882</v>
      </c>
      <c r="D60" s="10">
        <v>0</v>
      </c>
      <c r="E60" s="10">
        <v>2540.6321697407579</v>
      </c>
      <c r="F60" s="10">
        <v>26893.407390574379</v>
      </c>
      <c r="G60" s="10">
        <v>2370.4922540008261</v>
      </c>
      <c r="H60" s="10">
        <v>0</v>
      </c>
      <c r="I60" s="10">
        <v>9033.9249157161703</v>
      </c>
      <c r="J60" s="10">
        <v>269.42360503836682</v>
      </c>
      <c r="K60" s="10">
        <v>41633.251160646767</v>
      </c>
      <c r="L60" s="48">
        <v>5693.7731867654675</v>
      </c>
      <c r="M60" s="39">
        <f t="shared" si="1"/>
        <v>0.13676023438081686</v>
      </c>
    </row>
    <row r="61" spans="1:13" x14ac:dyDescent="0.4">
      <c r="A61" s="11" t="s">
        <v>34</v>
      </c>
      <c r="B61" s="14">
        <v>26.352830126503363</v>
      </c>
      <c r="C61" s="14">
        <v>0</v>
      </c>
      <c r="D61" s="14">
        <v>0</v>
      </c>
      <c r="E61" s="14">
        <v>3697.0695858890081</v>
      </c>
      <c r="F61" s="14">
        <v>8283.4888124980935</v>
      </c>
      <c r="G61" s="14">
        <v>1288.5341424915341</v>
      </c>
      <c r="H61" s="14">
        <v>0</v>
      </c>
      <c r="I61" s="14">
        <v>8299.6449679150774</v>
      </c>
      <c r="J61" s="14">
        <v>307.12025677907133</v>
      </c>
      <c r="K61" s="10">
        <v>21902.210595699282</v>
      </c>
      <c r="L61" s="48">
        <v>4208.2705204526137</v>
      </c>
      <c r="M61" s="39">
        <f t="shared" si="1"/>
        <v>0.19213907665005056</v>
      </c>
    </row>
    <row r="62" spans="1:13" ht="12.6" thickBot="1" x14ac:dyDescent="0.45">
      <c r="A62" s="8" t="s">
        <v>35</v>
      </c>
      <c r="B62" s="6">
        <v>0</v>
      </c>
      <c r="C62" s="6">
        <v>47.862767988743855</v>
      </c>
      <c r="D62" s="6">
        <v>0</v>
      </c>
      <c r="E62" s="6">
        <v>7759.5833982590075</v>
      </c>
      <c r="F62" s="6">
        <v>413.32324214068069</v>
      </c>
      <c r="G62" s="6">
        <v>0</v>
      </c>
      <c r="H62" s="6">
        <v>0</v>
      </c>
      <c r="I62" s="6">
        <v>0</v>
      </c>
      <c r="J62" s="6">
        <v>0</v>
      </c>
      <c r="K62" s="6">
        <v>8220.7694083884326</v>
      </c>
      <c r="L62" s="52">
        <v>0</v>
      </c>
      <c r="M62" s="45">
        <f t="shared" si="1"/>
        <v>0</v>
      </c>
    </row>
    <row r="63" spans="1:13" ht="12.6" thickTop="1" x14ac:dyDescent="0.4">
      <c r="A63" s="55"/>
      <c r="B63" s="56"/>
      <c r="C63" s="56"/>
      <c r="D63" s="56"/>
      <c r="E63" s="56"/>
      <c r="F63" s="56"/>
      <c r="G63" s="56"/>
      <c r="H63" s="56"/>
      <c r="I63" s="56"/>
      <c r="J63" s="56"/>
      <c r="K63" s="56"/>
      <c r="L63" s="57"/>
      <c r="M63" s="58"/>
    </row>
    <row r="64" spans="1:13" x14ac:dyDescent="0.4">
      <c r="A64" s="55"/>
      <c r="B64" s="56"/>
      <c r="C64" s="56"/>
      <c r="D64" s="56"/>
      <c r="E64" s="56"/>
      <c r="F64" s="59"/>
      <c r="G64" s="56"/>
      <c r="H64" s="56"/>
      <c r="I64" s="59"/>
      <c r="J64" s="56"/>
      <c r="K64" s="56"/>
      <c r="L64" s="57"/>
      <c r="M64" s="58"/>
    </row>
    <row r="65" spans="1:13" x14ac:dyDescent="0.4">
      <c r="A65" s="55"/>
      <c r="B65" s="56"/>
      <c r="C65" s="56"/>
      <c r="D65" s="56"/>
      <c r="E65" s="56"/>
      <c r="F65" s="56"/>
      <c r="G65" s="56"/>
      <c r="H65" s="56"/>
      <c r="I65" s="56"/>
      <c r="J65" s="56"/>
      <c r="K65" s="56"/>
      <c r="L65" s="57"/>
      <c r="M65" s="58"/>
    </row>
    <row r="66" spans="1:13" ht="15" x14ac:dyDescent="0.5">
      <c r="A66" s="33">
        <v>2017</v>
      </c>
      <c r="L66" s="32" t="s">
        <v>36</v>
      </c>
    </row>
    <row r="68" spans="1:13" ht="24.6" x14ac:dyDescent="0.4">
      <c r="A68" s="31"/>
      <c r="B68" s="30" t="s">
        <v>37</v>
      </c>
      <c r="C68" s="30" t="s">
        <v>38</v>
      </c>
      <c r="D68" s="30" t="s">
        <v>39</v>
      </c>
      <c r="E68" s="30" t="s">
        <v>40</v>
      </c>
      <c r="F68" s="30" t="s">
        <v>41</v>
      </c>
      <c r="G68" s="30" t="s">
        <v>42</v>
      </c>
      <c r="H68" s="30" t="s">
        <v>43</v>
      </c>
      <c r="I68" s="30" t="s">
        <v>44</v>
      </c>
      <c r="J68" s="30" t="s">
        <v>45</v>
      </c>
      <c r="K68" s="26" t="s">
        <v>46</v>
      </c>
      <c r="L68" s="46" t="s">
        <v>47</v>
      </c>
      <c r="M68" s="37" t="s">
        <v>48</v>
      </c>
    </row>
    <row r="69" spans="1:13" x14ac:dyDescent="0.4">
      <c r="A69" s="23" t="s">
        <v>9</v>
      </c>
      <c r="B69" s="29"/>
      <c r="C69" s="29"/>
      <c r="K69" s="22"/>
      <c r="L69" s="47"/>
      <c r="M69" s="38"/>
    </row>
    <row r="70" spans="1:13" x14ac:dyDescent="0.4">
      <c r="A70" s="7" t="s">
        <v>10</v>
      </c>
      <c r="B70" s="10">
        <v>2068.9755481061984</v>
      </c>
      <c r="C70" s="10">
        <v>0</v>
      </c>
      <c r="D70" s="10">
        <v>51089.73465771952</v>
      </c>
      <c r="E70" s="10">
        <v>0</v>
      </c>
      <c r="F70" s="10">
        <v>40015.90636146388</v>
      </c>
      <c r="G70" s="10">
        <v>12543.403439703168</v>
      </c>
      <c r="H70" s="10">
        <v>20883.433659024842</v>
      </c>
      <c r="I70" s="10">
        <v>0</v>
      </c>
      <c r="J70" s="10">
        <v>0</v>
      </c>
      <c r="K70" s="10">
        <v>126601.45366601761</v>
      </c>
      <c r="L70" s="48">
        <v>16908.144408114589</v>
      </c>
      <c r="M70" s="39">
        <v>0.13355410951851557</v>
      </c>
    </row>
    <row r="71" spans="1:13" x14ac:dyDescent="0.4">
      <c r="A71" s="7" t="s">
        <v>11</v>
      </c>
      <c r="B71" s="10">
        <v>5741.438501317808</v>
      </c>
      <c r="C71" s="10">
        <v>711.72453793759985</v>
      </c>
      <c r="D71" s="10">
        <v>58379.493386289854</v>
      </c>
      <c r="E71" s="10">
        <v>37956.503078971466</v>
      </c>
      <c r="F71" s="10">
        <v>44553.234882476754</v>
      </c>
      <c r="G71" s="10">
        <v>3559.7631734657766</v>
      </c>
      <c r="H71" s="10">
        <v>0</v>
      </c>
      <c r="I71" s="10">
        <v>1562.0791211743046</v>
      </c>
      <c r="J71" s="10">
        <v>0</v>
      </c>
      <c r="K71" s="10">
        <v>152464.23668163354</v>
      </c>
      <c r="L71" s="48">
        <v>3818.0503386558307</v>
      </c>
      <c r="M71" s="39">
        <v>2.5042268414909977E-2</v>
      </c>
    </row>
    <row r="72" spans="1:13" x14ac:dyDescent="0.4">
      <c r="A72" s="7" t="s">
        <v>12</v>
      </c>
      <c r="B72" s="10">
        <v>-347.36819737635864</v>
      </c>
      <c r="C72" s="10">
        <v>-13.973017005827838</v>
      </c>
      <c r="D72" s="10">
        <v>-41954.296090388911</v>
      </c>
      <c r="E72" s="10">
        <v>-25394.02198551824</v>
      </c>
      <c r="F72" s="10">
        <v>-10796.642165077146</v>
      </c>
      <c r="G72" s="10">
        <v>-445.29667912696289</v>
      </c>
      <c r="H72" s="10">
        <v>0</v>
      </c>
      <c r="I72" s="10">
        <v>-292.9535027885039</v>
      </c>
      <c r="J72" s="10">
        <v>0</v>
      </c>
      <c r="K72" s="10">
        <v>-79244.55163728194</v>
      </c>
      <c r="L72" s="48">
        <v>-538.92650233709423</v>
      </c>
      <c r="M72" s="39">
        <v>6.8008019630657751E-3</v>
      </c>
    </row>
    <row r="73" spans="1:13" x14ac:dyDescent="0.4">
      <c r="A73" s="7" t="s">
        <v>13</v>
      </c>
      <c r="B73" s="10">
        <v>0</v>
      </c>
      <c r="C73" s="10">
        <v>0</v>
      </c>
      <c r="D73" s="10">
        <v>0</v>
      </c>
      <c r="E73" s="10">
        <v>-2618.6612545191047</v>
      </c>
      <c r="F73" s="10">
        <v>0</v>
      </c>
      <c r="G73" s="10">
        <v>0</v>
      </c>
      <c r="H73" s="10">
        <v>0</v>
      </c>
      <c r="I73" s="10">
        <v>0</v>
      </c>
      <c r="J73" s="10">
        <v>0</v>
      </c>
      <c r="K73" s="10">
        <v>-2618.6612545191047</v>
      </c>
      <c r="L73" s="48">
        <v>0</v>
      </c>
      <c r="M73" s="40">
        <v>0</v>
      </c>
    </row>
    <row r="74" spans="1:13" x14ac:dyDescent="0.4">
      <c r="A74" s="11" t="s">
        <v>14</v>
      </c>
      <c r="B74" s="14">
        <v>2202.4801010449078</v>
      </c>
      <c r="C74" s="14">
        <v>-2.0633995618884553</v>
      </c>
      <c r="D74" s="14">
        <v>361.39499099414235</v>
      </c>
      <c r="E74" s="14">
        <v>-131.17771659474906</v>
      </c>
      <c r="F74" s="14">
        <v>1010.7982637336964</v>
      </c>
      <c r="G74" s="14">
        <v>0</v>
      </c>
      <c r="H74" s="14">
        <v>0</v>
      </c>
      <c r="I74" s="14">
        <v>0</v>
      </c>
      <c r="J74" s="14">
        <v>0</v>
      </c>
      <c r="K74" s="14">
        <v>3441.4322396161087</v>
      </c>
      <c r="L74" s="49">
        <v>0</v>
      </c>
      <c r="M74" s="41">
        <v>0</v>
      </c>
    </row>
    <row r="75" spans="1:13" x14ac:dyDescent="0.4">
      <c r="A75" s="12" t="s">
        <v>15</v>
      </c>
      <c r="B75" s="10">
        <v>9665.5259530925541</v>
      </c>
      <c r="C75" s="10">
        <v>695.68812136988345</v>
      </c>
      <c r="D75" s="10">
        <v>67876.326944614601</v>
      </c>
      <c r="E75" s="10">
        <v>9812.64212233937</v>
      </c>
      <c r="F75" s="10">
        <v>74783.297342597187</v>
      </c>
      <c r="G75" s="10">
        <v>15657.869934041984</v>
      </c>
      <c r="H75" s="10">
        <v>20883.433659024842</v>
      </c>
      <c r="I75" s="10">
        <v>1269.1256183858009</v>
      </c>
      <c r="J75" s="10">
        <v>0</v>
      </c>
      <c r="K75" s="10">
        <v>200643.90969546622</v>
      </c>
      <c r="L75" s="48">
        <v>20187.268244433326</v>
      </c>
      <c r="M75" s="39">
        <v>0.10061241467569688</v>
      </c>
    </row>
    <row r="76" spans="1:13" x14ac:dyDescent="0.4">
      <c r="A76" s="7" t="s">
        <v>16</v>
      </c>
      <c r="B76" s="10">
        <v>56.427291410274506</v>
      </c>
      <c r="C76" s="10">
        <v>1.324146553181599</v>
      </c>
      <c r="D76" s="10">
        <v>-6.8014599857324356</v>
      </c>
      <c r="E76" s="10">
        <v>127.12055616533772</v>
      </c>
      <c r="F76" s="10">
        <v>-37.451930865936447</v>
      </c>
      <c r="G76" s="10">
        <v>0</v>
      </c>
      <c r="H76" s="10">
        <v>0</v>
      </c>
      <c r="I76" s="10">
        <v>27.088017128148294</v>
      </c>
      <c r="J76" s="10">
        <v>0</v>
      </c>
      <c r="K76" s="10">
        <v>167.70662040527324</v>
      </c>
      <c r="L76" s="48"/>
      <c r="M76" s="39"/>
    </row>
    <row r="77" spans="1:13" x14ac:dyDescent="0.4">
      <c r="A77" s="21" t="s">
        <v>17</v>
      </c>
      <c r="B77" s="14">
        <v>9609.0986616822811</v>
      </c>
      <c r="C77" s="14">
        <v>694.36397481670213</v>
      </c>
      <c r="D77" s="14">
        <v>67883.128404600357</v>
      </c>
      <c r="E77" s="14">
        <v>9685.5215661740312</v>
      </c>
      <c r="F77" s="14">
        <v>74820.749273463123</v>
      </c>
      <c r="G77" s="14">
        <v>15657.869934041984</v>
      </c>
      <c r="H77" s="14">
        <v>20883.433659024842</v>
      </c>
      <c r="I77" s="14">
        <v>1242.0376012576526</v>
      </c>
      <c r="J77" s="14">
        <v>0</v>
      </c>
      <c r="K77" s="10">
        <v>200476.20307506094</v>
      </c>
      <c r="L77" s="48">
        <v>20183.211447398713</v>
      </c>
      <c r="M77" s="39">
        <v>0.10067634531087888</v>
      </c>
    </row>
    <row r="78" spans="1:13" x14ac:dyDescent="0.4">
      <c r="A78" s="20" t="s">
        <v>18</v>
      </c>
      <c r="B78" s="19">
        <v>0</v>
      </c>
      <c r="C78" s="19">
        <v>10.106142816798366</v>
      </c>
      <c r="D78" s="19">
        <v>-2534.8904873708861</v>
      </c>
      <c r="E78" s="19">
        <v>2536.474397189626</v>
      </c>
      <c r="F78" s="19">
        <v>223.78004893551159</v>
      </c>
      <c r="G78" s="19">
        <v>-368.09633699040006</v>
      </c>
      <c r="H78" s="19">
        <v>-5759.6258962486763</v>
      </c>
      <c r="I78" s="19">
        <v>5759.6258962486763</v>
      </c>
      <c r="J78" s="19">
        <v>0</v>
      </c>
      <c r="K78" s="19">
        <v>-132.62623541935045</v>
      </c>
      <c r="L78" s="50"/>
      <c r="M78" s="42"/>
    </row>
    <row r="79" spans="1:13" x14ac:dyDescent="0.4">
      <c r="A79" s="12" t="s">
        <v>19</v>
      </c>
      <c r="B79" s="10">
        <v>-8076.0782765630147</v>
      </c>
      <c r="C79" s="10">
        <v>378.95715563415717</v>
      </c>
      <c r="D79" s="10">
        <v>-65348.237917229468</v>
      </c>
      <c r="E79" s="10">
        <v>64521.001737418395</v>
      </c>
      <c r="F79" s="10">
        <v>-26996.47235860888</v>
      </c>
      <c r="G79" s="10">
        <v>-9616.4285242296337</v>
      </c>
      <c r="H79" s="10">
        <v>-15123.807762776167</v>
      </c>
      <c r="I79" s="10">
        <v>23073.159938352215</v>
      </c>
      <c r="J79" s="10">
        <v>1592.9762104893132</v>
      </c>
      <c r="K79" s="10">
        <v>-35594.929797513076</v>
      </c>
      <c r="L79" s="48">
        <v>-4958.3699066935305</v>
      </c>
      <c r="M79" s="39">
        <v>0.13929989284709754</v>
      </c>
    </row>
    <row r="80" spans="1:13" x14ac:dyDescent="0.4">
      <c r="A80" s="7" t="s">
        <v>21</v>
      </c>
      <c r="B80" s="10">
        <v>-5515.2586023653748</v>
      </c>
      <c r="C80" s="10">
        <v>-518.44055296015358</v>
      </c>
      <c r="D80" s="10">
        <v>0</v>
      </c>
      <c r="E80" s="10">
        <v>-533.41758011895627</v>
      </c>
      <c r="F80" s="10">
        <v>-24594.278008194447</v>
      </c>
      <c r="G80" s="10">
        <v>-9411.2128636204052</v>
      </c>
      <c r="H80" s="10">
        <v>-15123.807762776167</v>
      </c>
      <c r="I80" s="10">
        <v>23073.159938352215</v>
      </c>
      <c r="J80" s="10">
        <v>0</v>
      </c>
      <c r="K80" s="10">
        <v>-32623.255431683287</v>
      </c>
      <c r="L80" s="48">
        <v>-4885.7738559683994</v>
      </c>
      <c r="M80" s="39">
        <v>0.14976352884830121</v>
      </c>
    </row>
    <row r="81" spans="1:13" x14ac:dyDescent="0.4">
      <c r="A81" s="7" t="s">
        <v>22</v>
      </c>
      <c r="B81" s="10">
        <v>-3.6135932483981339</v>
      </c>
      <c r="C81" s="10">
        <v>-1.1573911490485305</v>
      </c>
      <c r="D81" s="10">
        <v>0</v>
      </c>
      <c r="E81" s="10">
        <v>-45.981798932457906</v>
      </c>
      <c r="F81" s="10">
        <v>-2402.1943504144328</v>
      </c>
      <c r="G81" s="10">
        <v>-205.21566060922808</v>
      </c>
      <c r="H81" s="10">
        <v>0</v>
      </c>
      <c r="I81" s="10">
        <v>0</v>
      </c>
      <c r="J81" s="10">
        <v>1592.9762104893132</v>
      </c>
      <c r="K81" s="10">
        <v>-1065.1865838642523</v>
      </c>
      <c r="L81" s="48">
        <v>-72.59605072513088</v>
      </c>
      <c r="M81" s="39">
        <v>6.8153365640195238E-2</v>
      </c>
    </row>
    <row r="82" spans="1:13" x14ac:dyDescent="0.4">
      <c r="A82" s="7" t="s">
        <v>23</v>
      </c>
      <c r="B82" s="10">
        <v>0</v>
      </c>
      <c r="C82" s="10">
        <v>0</v>
      </c>
      <c r="D82" s="10">
        <v>-65807.885607798249</v>
      </c>
      <c r="E82" s="10">
        <v>65658.809281549868</v>
      </c>
      <c r="F82" s="10">
        <v>0</v>
      </c>
      <c r="G82" s="10">
        <v>0</v>
      </c>
      <c r="H82" s="10">
        <v>0</v>
      </c>
      <c r="I82" s="10">
        <v>0</v>
      </c>
      <c r="J82" s="10">
        <v>0</v>
      </c>
      <c r="K82" s="10">
        <v>-149.07632624838152</v>
      </c>
      <c r="L82" s="48">
        <v>0</v>
      </c>
      <c r="M82" s="40"/>
    </row>
    <row r="83" spans="1:13" x14ac:dyDescent="0.4">
      <c r="A83" s="7" t="s">
        <v>24</v>
      </c>
      <c r="B83" s="10">
        <v>-1435.2899579128389</v>
      </c>
      <c r="C83" s="10">
        <v>1351.2096186921644</v>
      </c>
      <c r="D83" s="10">
        <v>0</v>
      </c>
      <c r="E83" s="10">
        <v>0</v>
      </c>
      <c r="F83" s="10">
        <v>0</v>
      </c>
      <c r="G83" s="10">
        <v>0</v>
      </c>
      <c r="H83" s="10">
        <v>0</v>
      </c>
      <c r="I83" s="10">
        <v>0</v>
      </c>
      <c r="J83" s="10">
        <v>0</v>
      </c>
      <c r="K83" s="10">
        <v>-84.080339220674432</v>
      </c>
      <c r="L83" s="48">
        <v>0</v>
      </c>
      <c r="M83" s="40"/>
    </row>
    <row r="84" spans="1:13" x14ac:dyDescent="0.4">
      <c r="A84" s="7" t="s">
        <v>25</v>
      </c>
      <c r="B84" s="10">
        <v>-989.36084536362398</v>
      </c>
      <c r="C84" s="10">
        <v>-595.83039408017032</v>
      </c>
      <c r="D84" s="10">
        <v>0</v>
      </c>
      <c r="E84" s="10">
        <v>0</v>
      </c>
      <c r="F84" s="10">
        <v>0</v>
      </c>
      <c r="G84" s="10">
        <v>0</v>
      </c>
      <c r="H84" s="10">
        <v>0</v>
      </c>
      <c r="I84" s="10">
        <v>0</v>
      </c>
      <c r="J84" s="10">
        <v>0</v>
      </c>
      <c r="K84" s="10">
        <v>-1585.1912394437943</v>
      </c>
      <c r="L84" s="48">
        <v>0</v>
      </c>
      <c r="M84" s="40"/>
    </row>
    <row r="85" spans="1:13" x14ac:dyDescent="0.4">
      <c r="A85" s="7" t="s">
        <v>26</v>
      </c>
      <c r="B85" s="10">
        <v>-132.55527767277871</v>
      </c>
      <c r="C85" s="10">
        <v>143.17587513136522</v>
      </c>
      <c r="D85" s="10">
        <v>0</v>
      </c>
      <c r="E85" s="10">
        <v>-65.068933467087035</v>
      </c>
      <c r="F85" s="10">
        <v>0</v>
      </c>
      <c r="G85" s="10">
        <v>0</v>
      </c>
      <c r="H85" s="10">
        <v>0</v>
      </c>
      <c r="I85" s="10">
        <v>0</v>
      </c>
      <c r="J85" s="10">
        <v>0</v>
      </c>
      <c r="K85" s="10">
        <v>-54.448336008500533</v>
      </c>
      <c r="L85" s="48">
        <v>0</v>
      </c>
      <c r="M85" s="40"/>
    </row>
    <row r="86" spans="1:13" x14ac:dyDescent="0.4">
      <c r="A86" s="11" t="s">
        <v>27</v>
      </c>
      <c r="B86" s="14">
        <v>0</v>
      </c>
      <c r="C86" s="14">
        <v>0</v>
      </c>
      <c r="D86" s="14">
        <v>459.64769056878271</v>
      </c>
      <c r="E86" s="14">
        <v>-493.33923161297224</v>
      </c>
      <c r="F86" s="14">
        <v>0</v>
      </c>
      <c r="G86" s="14">
        <v>0</v>
      </c>
      <c r="H86" s="14">
        <v>0</v>
      </c>
      <c r="I86" s="14">
        <v>0</v>
      </c>
      <c r="J86" s="14">
        <v>0</v>
      </c>
      <c r="K86" s="10">
        <v>-33.691541044189535</v>
      </c>
      <c r="L86" s="48">
        <v>0</v>
      </c>
      <c r="M86" s="40"/>
    </row>
    <row r="87" spans="1:13" x14ac:dyDescent="0.4">
      <c r="A87" s="7" t="s">
        <v>28</v>
      </c>
      <c r="B87" s="10">
        <v>0</v>
      </c>
      <c r="C87" s="10">
        <v>457.82147658985394</v>
      </c>
      <c r="D87" s="10">
        <v>0</v>
      </c>
      <c r="E87" s="10">
        <v>4282.0856733376513</v>
      </c>
      <c r="F87" s="10">
        <v>4977.0875120523606</v>
      </c>
      <c r="G87" s="10">
        <v>0</v>
      </c>
      <c r="H87" s="10">
        <v>0</v>
      </c>
      <c r="I87" s="10">
        <v>2029.3232793151369</v>
      </c>
      <c r="J87" s="10">
        <v>322.18429614903317</v>
      </c>
      <c r="K87" s="16">
        <v>12068.502237444034</v>
      </c>
      <c r="L87" s="51">
        <v>679.07977324512285</v>
      </c>
      <c r="M87" s="43">
        <v>5.6268769718432261E-2</v>
      </c>
    </row>
    <row r="88" spans="1:13" x14ac:dyDescent="0.4">
      <c r="A88" s="11" t="s">
        <v>29</v>
      </c>
      <c r="B88" s="14">
        <v>0</v>
      </c>
      <c r="C88" s="14">
        <v>109.41317108512469</v>
      </c>
      <c r="D88" s="14">
        <v>0</v>
      </c>
      <c r="E88" s="14">
        <v>0</v>
      </c>
      <c r="F88" s="14">
        <v>473.52514276496913</v>
      </c>
      <c r="G88" s="14">
        <v>0</v>
      </c>
      <c r="H88" s="14">
        <v>0</v>
      </c>
      <c r="I88" s="14">
        <v>2280.303332740561</v>
      </c>
      <c r="J88" s="14">
        <v>0</v>
      </c>
      <c r="K88" s="14">
        <v>2863.2416465906549</v>
      </c>
      <c r="L88" s="49">
        <v>713.2079594708847</v>
      </c>
      <c r="M88" s="44">
        <v>0.24909108189318291</v>
      </c>
    </row>
    <row r="89" spans="1:13" x14ac:dyDescent="0.4">
      <c r="A89" s="12" t="s">
        <v>30</v>
      </c>
      <c r="B89" s="10">
        <v>1533.020385119265</v>
      </c>
      <c r="C89" s="10">
        <v>516.19262559267895</v>
      </c>
      <c r="D89" s="10">
        <v>0</v>
      </c>
      <c r="E89" s="10">
        <v>72460.912027444385</v>
      </c>
      <c r="F89" s="10">
        <v>42597.444308972437</v>
      </c>
      <c r="G89" s="10">
        <v>5673.3450728219514</v>
      </c>
      <c r="H89" s="10">
        <v>0</v>
      </c>
      <c r="I89" s="10">
        <v>25765.196823802846</v>
      </c>
      <c r="J89" s="10">
        <v>1270.7919143402798</v>
      </c>
      <c r="K89" s="10">
        <v>149816.90315809383</v>
      </c>
      <c r="L89" s="48">
        <v>13833.654740779941</v>
      </c>
      <c r="M89" s="39">
        <v>9.2337075784980141E-2</v>
      </c>
    </row>
    <row r="90" spans="1:13" x14ac:dyDescent="0.4">
      <c r="A90" s="7" t="s">
        <v>31</v>
      </c>
      <c r="B90" s="10">
        <v>1124.8498748239952</v>
      </c>
      <c r="C90" s="10">
        <v>295.97554898709961</v>
      </c>
      <c r="D90" s="10">
        <v>0</v>
      </c>
      <c r="E90" s="10">
        <v>2645.0094758843447</v>
      </c>
      <c r="F90" s="10">
        <v>8862.0860788243517</v>
      </c>
      <c r="G90" s="10">
        <v>1233.931470679893</v>
      </c>
      <c r="H90" s="10">
        <v>0</v>
      </c>
      <c r="I90" s="10">
        <v>7937.0900305865325</v>
      </c>
      <c r="J90" s="10">
        <v>709.07751936720967</v>
      </c>
      <c r="K90" s="10">
        <v>22808.019999153425</v>
      </c>
      <c r="L90" s="48">
        <v>3690.0583900702291</v>
      </c>
      <c r="M90" s="39">
        <v>0.16178775668414858</v>
      </c>
    </row>
    <row r="91" spans="1:13" x14ac:dyDescent="0.4">
      <c r="A91" s="7" t="s">
        <v>32</v>
      </c>
      <c r="B91" s="10">
        <v>10.766921603234223</v>
      </c>
      <c r="C91" s="10">
        <v>0</v>
      </c>
      <c r="D91" s="10">
        <v>0</v>
      </c>
      <c r="E91" s="10">
        <v>55579.103335881584</v>
      </c>
      <c r="F91" s="10">
        <v>0</v>
      </c>
      <c r="G91" s="10">
        <v>997.12429540460482</v>
      </c>
      <c r="H91" s="10">
        <v>0</v>
      </c>
      <c r="I91" s="10">
        <v>415.58635903946816</v>
      </c>
      <c r="J91" s="10">
        <v>0</v>
      </c>
      <c r="K91" s="10">
        <v>57002.58091192889</v>
      </c>
      <c r="L91" s="48">
        <v>1126.6822109566306</v>
      </c>
      <c r="M91" s="39">
        <v>1.9765459614844397E-2</v>
      </c>
    </row>
    <row r="92" spans="1:13" x14ac:dyDescent="0.4">
      <c r="A92" s="7" t="s">
        <v>33</v>
      </c>
      <c r="B92" s="10">
        <v>370.53038010630172</v>
      </c>
      <c r="C92" s="10">
        <v>172.40530705550782</v>
      </c>
      <c r="D92" s="10">
        <v>0</v>
      </c>
      <c r="E92" s="10">
        <v>2416.0596707250047</v>
      </c>
      <c r="F92" s="10">
        <v>25372.014019006394</v>
      </c>
      <c r="G92" s="10">
        <v>2177.3623909863131</v>
      </c>
      <c r="H92" s="10">
        <v>0</v>
      </c>
      <c r="I92" s="10">
        <v>9060.0086620343282</v>
      </c>
      <c r="J92" s="10">
        <v>268.56426398935565</v>
      </c>
      <c r="K92" s="10">
        <v>39836.944693903206</v>
      </c>
      <c r="L92" s="48">
        <v>5144.9219079430122</v>
      </c>
      <c r="M92" s="39">
        <v>0.12914951052283913</v>
      </c>
    </row>
    <row r="93" spans="1:13" x14ac:dyDescent="0.4">
      <c r="A93" s="11" t="s">
        <v>34</v>
      </c>
      <c r="B93" s="14">
        <v>26.873208585734119</v>
      </c>
      <c r="C93" s="14">
        <v>0</v>
      </c>
      <c r="D93" s="14">
        <v>0</v>
      </c>
      <c r="E93" s="14">
        <v>3647.601194958565</v>
      </c>
      <c r="F93" s="14">
        <v>7937.2377759451156</v>
      </c>
      <c r="G93" s="14">
        <v>1264.9269157511389</v>
      </c>
      <c r="H93" s="14">
        <v>0</v>
      </c>
      <c r="I93" s="14">
        <v>8352.5117721425195</v>
      </c>
      <c r="J93" s="14">
        <v>293.1501309837144</v>
      </c>
      <c r="K93" s="10">
        <v>21522.300998366787</v>
      </c>
      <c r="L93" s="48">
        <v>3871.992231810068</v>
      </c>
      <c r="M93" s="39">
        <v>0.17990605335850907</v>
      </c>
    </row>
    <row r="94" spans="1:13" ht="12.6" thickBot="1" x14ac:dyDescent="0.45">
      <c r="A94" s="8" t="s">
        <v>35</v>
      </c>
      <c r="B94" s="6">
        <v>0</v>
      </c>
      <c r="C94" s="6">
        <v>47.811769550071602</v>
      </c>
      <c r="D94" s="6">
        <v>0</v>
      </c>
      <c r="E94" s="6">
        <v>8173.1383499949088</v>
      </c>
      <c r="F94" s="6">
        <v>426.10643519657805</v>
      </c>
      <c r="G94" s="6">
        <v>0</v>
      </c>
      <c r="H94" s="6">
        <v>0</v>
      </c>
      <c r="I94" s="6">
        <v>0</v>
      </c>
      <c r="J94" s="6">
        <v>0</v>
      </c>
      <c r="K94" s="6">
        <v>8647.056554741559</v>
      </c>
      <c r="L94" s="52">
        <v>0</v>
      </c>
      <c r="M94" s="45">
        <v>0</v>
      </c>
    </row>
    <row r="95" spans="1:13" ht="12.6" thickTop="1" x14ac:dyDescent="0.4">
      <c r="L95" s="34"/>
      <c r="M95" s="34"/>
    </row>
    <row r="96" spans="1:13" x14ac:dyDescent="0.4">
      <c r="C96" s="34"/>
    </row>
    <row r="97" spans="1:13" x14ac:dyDescent="0.4">
      <c r="C97" s="34"/>
    </row>
    <row r="98" spans="1:13" ht="15" x14ac:dyDescent="0.5">
      <c r="A98" s="33">
        <v>2016</v>
      </c>
      <c r="L98" s="32" t="s">
        <v>36</v>
      </c>
    </row>
    <row r="100" spans="1:13" ht="24.6" x14ac:dyDescent="0.4">
      <c r="A100" s="31"/>
      <c r="B100" s="30" t="s">
        <v>37</v>
      </c>
      <c r="C100" s="30" t="s">
        <v>38</v>
      </c>
      <c r="D100" s="30" t="s">
        <v>39</v>
      </c>
      <c r="E100" s="30" t="s">
        <v>40</v>
      </c>
      <c r="F100" s="30" t="s">
        <v>41</v>
      </c>
      <c r="G100" s="30" t="s">
        <v>42</v>
      </c>
      <c r="H100" s="30" t="s">
        <v>43</v>
      </c>
      <c r="I100" s="30" t="s">
        <v>44</v>
      </c>
      <c r="J100" s="30" t="s">
        <v>45</v>
      </c>
      <c r="K100" s="26" t="s">
        <v>46</v>
      </c>
      <c r="L100" s="46" t="s">
        <v>47</v>
      </c>
      <c r="M100" s="37" t="s">
        <v>48</v>
      </c>
    </row>
    <row r="101" spans="1:13" x14ac:dyDescent="0.4">
      <c r="A101" s="23" t="s">
        <v>9</v>
      </c>
      <c r="B101" s="29"/>
      <c r="C101" s="29"/>
      <c r="K101" s="22"/>
      <c r="L101" s="47"/>
      <c r="M101" s="38"/>
    </row>
    <row r="102" spans="1:13" x14ac:dyDescent="0.4">
      <c r="A102" s="7" t="s">
        <v>10</v>
      </c>
      <c r="B102" s="10">
        <v>2870.2277980856397</v>
      </c>
      <c r="C102" s="10">
        <v>0</v>
      </c>
      <c r="D102" s="10">
        <v>51951.687015025258</v>
      </c>
      <c r="E102" s="10">
        <v>0</v>
      </c>
      <c r="F102" s="10">
        <v>39875.980789576111</v>
      </c>
      <c r="G102" s="10">
        <v>11553.226378631496</v>
      </c>
      <c r="H102" s="10">
        <v>19964.553106383246</v>
      </c>
      <c r="I102" s="10">
        <v>0</v>
      </c>
      <c r="J102" s="10">
        <v>0</v>
      </c>
      <c r="K102" s="10">
        <v>126215.67508770175</v>
      </c>
      <c r="L102" s="48">
        <v>14822.24797973008</v>
      </c>
      <c r="M102" s="39">
        <f>L102/K102</f>
        <v>0.1174358729169792</v>
      </c>
    </row>
    <row r="103" spans="1:13" x14ac:dyDescent="0.4">
      <c r="A103" s="7" t="s">
        <v>11</v>
      </c>
      <c r="B103" s="10">
        <v>6013.8025546801009</v>
      </c>
      <c r="C103" s="10">
        <v>890.08776248276899</v>
      </c>
      <c r="D103" s="10">
        <v>53468.115565512257</v>
      </c>
      <c r="E103" s="10">
        <v>38558.980693502184</v>
      </c>
      <c r="F103" s="10">
        <v>45523.208192127859</v>
      </c>
      <c r="G103" s="10">
        <v>3849.4163093389757</v>
      </c>
      <c r="H103" s="10">
        <v>0</v>
      </c>
      <c r="I103" s="10">
        <v>1721.2315889939805</v>
      </c>
      <c r="J103" s="10">
        <v>0</v>
      </c>
      <c r="K103" s="10">
        <v>150024.84266663811</v>
      </c>
      <c r="L103" s="48">
        <v>4126.9312215440968</v>
      </c>
      <c r="M103" s="39">
        <f t="shared" ref="M103:M126" si="2">L103/K103</f>
        <v>2.7508318943645367E-2</v>
      </c>
    </row>
    <row r="104" spans="1:13" x14ac:dyDescent="0.4">
      <c r="A104" s="7" t="s">
        <v>12</v>
      </c>
      <c r="B104" s="10">
        <v>-322.38681271113791</v>
      </c>
      <c r="C104" s="10">
        <v>-15.929263017101366</v>
      </c>
      <c r="D104" s="10">
        <v>-38179.750633840391</v>
      </c>
      <c r="E104" s="10">
        <v>-26609.01973429817</v>
      </c>
      <c r="F104" s="10">
        <v>-10063.911356013832</v>
      </c>
      <c r="G104" s="10">
        <v>-382.65042484894514</v>
      </c>
      <c r="H104" s="10">
        <v>0</v>
      </c>
      <c r="I104" s="10">
        <v>-195.43130455717963</v>
      </c>
      <c r="J104" s="10">
        <v>0</v>
      </c>
      <c r="K104" s="10">
        <v>-75769.079529286755</v>
      </c>
      <c r="L104" s="48">
        <v>-435.6326442560952</v>
      </c>
      <c r="M104" s="39">
        <f t="shared" si="2"/>
        <v>5.7494778471963836E-3</v>
      </c>
    </row>
    <row r="105" spans="1:13" x14ac:dyDescent="0.4">
      <c r="A105" s="7" t="s">
        <v>13</v>
      </c>
      <c r="B105" s="10">
        <v>0</v>
      </c>
      <c r="C105" s="10">
        <v>0</v>
      </c>
      <c r="D105" s="10">
        <v>0</v>
      </c>
      <c r="E105" s="10">
        <v>-2840.4506212425117</v>
      </c>
      <c r="F105" s="10">
        <v>0</v>
      </c>
      <c r="G105" s="10">
        <v>0</v>
      </c>
      <c r="H105" s="10">
        <v>0</v>
      </c>
      <c r="I105" s="10">
        <v>0</v>
      </c>
      <c r="J105" s="10">
        <v>0</v>
      </c>
      <c r="K105" s="10">
        <v>-2840.4506212425117</v>
      </c>
      <c r="L105" s="48">
        <v>0</v>
      </c>
      <c r="M105" s="40">
        <f t="shared" si="2"/>
        <v>0</v>
      </c>
    </row>
    <row r="106" spans="1:13" x14ac:dyDescent="0.4">
      <c r="A106" s="11" t="s">
        <v>14</v>
      </c>
      <c r="B106" s="14">
        <v>3404.5788603927222</v>
      </c>
      <c r="C106" s="14">
        <v>-89.378584135173156</v>
      </c>
      <c r="D106" s="14">
        <v>-135.46761498137147</v>
      </c>
      <c r="E106" s="14">
        <v>59.768147518005037</v>
      </c>
      <c r="F106" s="14">
        <v>1484.241960726926</v>
      </c>
      <c r="G106" s="14">
        <v>0</v>
      </c>
      <c r="H106" s="14">
        <v>0</v>
      </c>
      <c r="I106" s="14">
        <v>0</v>
      </c>
      <c r="J106" s="14">
        <v>0</v>
      </c>
      <c r="K106" s="14">
        <v>4723.742769521109</v>
      </c>
      <c r="L106" s="49">
        <v>0</v>
      </c>
      <c r="M106" s="41">
        <f t="shared" si="2"/>
        <v>0</v>
      </c>
    </row>
    <row r="107" spans="1:13" x14ac:dyDescent="0.4">
      <c r="A107" s="12" t="s">
        <v>15</v>
      </c>
      <c r="B107" s="10">
        <v>11966.222400447325</v>
      </c>
      <c r="C107" s="10">
        <v>784.77991533049453</v>
      </c>
      <c r="D107" s="10">
        <v>67104.584331715741</v>
      </c>
      <c r="E107" s="10">
        <v>9169.2784854795027</v>
      </c>
      <c r="F107" s="10">
        <v>76819.519586417067</v>
      </c>
      <c r="G107" s="10">
        <v>15019.992263121529</v>
      </c>
      <c r="H107" s="10">
        <v>19964.553106383246</v>
      </c>
      <c r="I107" s="10">
        <v>1525.8002844368009</v>
      </c>
      <c r="J107" s="10">
        <v>0</v>
      </c>
      <c r="K107" s="10">
        <v>202354.73037333169</v>
      </c>
      <c r="L107" s="48">
        <v>18513.546557018082</v>
      </c>
      <c r="M107" s="39">
        <f t="shared" si="2"/>
        <v>9.1490554843278227E-2</v>
      </c>
    </row>
    <row r="108" spans="1:13" x14ac:dyDescent="0.4">
      <c r="A108" s="7" t="s">
        <v>16</v>
      </c>
      <c r="B108" s="10">
        <v>14.585763190904686</v>
      </c>
      <c r="C108" s="10">
        <v>0.73288162845017357</v>
      </c>
      <c r="D108" s="10">
        <v>15.650052433089513</v>
      </c>
      <c r="E108" s="10">
        <v>10.886462486585685</v>
      </c>
      <c r="F108" s="10">
        <v>-119.32268706859031</v>
      </c>
      <c r="G108" s="10">
        <v>0</v>
      </c>
      <c r="H108" s="10">
        <v>0</v>
      </c>
      <c r="I108" s="10">
        <v>20.997388779773928</v>
      </c>
      <c r="J108" s="10">
        <v>0</v>
      </c>
      <c r="K108" s="10">
        <v>-56.470138549786327</v>
      </c>
      <c r="L108" s="48"/>
      <c r="M108" s="39"/>
    </row>
    <row r="109" spans="1:13" x14ac:dyDescent="0.4">
      <c r="A109" s="21" t="s">
        <v>17</v>
      </c>
      <c r="B109" s="14">
        <v>11951.636637256421</v>
      </c>
      <c r="C109" s="14">
        <v>784.04703370204436</v>
      </c>
      <c r="D109" s="14">
        <v>67088.93427928265</v>
      </c>
      <c r="E109" s="14">
        <v>9158.3920229929172</v>
      </c>
      <c r="F109" s="14">
        <v>76938.842273485658</v>
      </c>
      <c r="G109" s="14">
        <v>15019.992263121529</v>
      </c>
      <c r="H109" s="14">
        <v>19964.553106383246</v>
      </c>
      <c r="I109" s="14">
        <v>1504.802895657027</v>
      </c>
      <c r="J109" s="14">
        <v>0</v>
      </c>
      <c r="K109" s="10">
        <v>202411.2005118815</v>
      </c>
      <c r="L109" s="48">
        <v>18510.713480207261</v>
      </c>
      <c r="M109" s="39">
        <f t="shared" si="2"/>
        <v>9.1451033507015264E-2</v>
      </c>
    </row>
    <row r="110" spans="1:13" x14ac:dyDescent="0.4">
      <c r="A110" s="20" t="s">
        <v>18</v>
      </c>
      <c r="B110" s="19">
        <v>0</v>
      </c>
      <c r="C110" s="19">
        <v>26.710307545172306</v>
      </c>
      <c r="D110" s="19">
        <v>-1590.9218170498543</v>
      </c>
      <c r="E110" s="19">
        <v>1632.7748054066917</v>
      </c>
      <c r="F110" s="19">
        <v>135.43524440858712</v>
      </c>
      <c r="G110" s="19">
        <v>-368.09633699040006</v>
      </c>
      <c r="H110" s="19">
        <v>-4550.7265162441381</v>
      </c>
      <c r="I110" s="19">
        <v>4550.7265162441381</v>
      </c>
      <c r="J110" s="19">
        <v>0</v>
      </c>
      <c r="K110" s="19">
        <v>-164.09779667980365</v>
      </c>
      <c r="L110" s="50"/>
      <c r="M110" s="42">
        <f t="shared" si="2"/>
        <v>0</v>
      </c>
    </row>
    <row r="111" spans="1:13" x14ac:dyDescent="0.4">
      <c r="A111" s="12" t="s">
        <v>19</v>
      </c>
      <c r="B111" s="10">
        <v>-10207.410310755911</v>
      </c>
      <c r="C111" s="10">
        <v>281.1155562937675</v>
      </c>
      <c r="D111" s="10">
        <v>-65498.0124622328</v>
      </c>
      <c r="E111" s="10">
        <v>64680.193313382864</v>
      </c>
      <c r="F111" s="10">
        <v>-28158.152007491335</v>
      </c>
      <c r="G111" s="10">
        <v>-9108.3685863543596</v>
      </c>
      <c r="H111" s="10">
        <v>-15413.826590139108</v>
      </c>
      <c r="I111" s="10">
        <v>24357.716797944209</v>
      </c>
      <c r="J111" s="10">
        <v>1555.5708441355293</v>
      </c>
      <c r="K111" s="10">
        <v>-37511.173445217137</v>
      </c>
      <c r="L111" s="48">
        <v>-4711.2224275018507</v>
      </c>
      <c r="M111" s="39">
        <f t="shared" si="2"/>
        <v>0.12559517591158043</v>
      </c>
    </row>
    <row r="112" spans="1:13" x14ac:dyDescent="0.4">
      <c r="A112" s="7" t="s">
        <v>21</v>
      </c>
      <c r="B112" s="10">
        <v>-7625.6033509029949</v>
      </c>
      <c r="C112" s="10">
        <v>-539.77372942697423</v>
      </c>
      <c r="D112" s="10">
        <v>0</v>
      </c>
      <c r="E112" s="10">
        <v>-558.86794857131633</v>
      </c>
      <c r="F112" s="10">
        <v>-25629.877481203046</v>
      </c>
      <c r="G112" s="10">
        <v>-8919.534919883461</v>
      </c>
      <c r="H112" s="10">
        <v>-15413.826590139108</v>
      </c>
      <c r="I112" s="10">
        <v>24357.716797944209</v>
      </c>
      <c r="J112" s="10">
        <v>0</v>
      </c>
      <c r="K112" s="10">
        <v>-34329.767222182687</v>
      </c>
      <c r="L112" s="48">
        <v>-4631.950594345366</v>
      </c>
      <c r="M112" s="39">
        <f t="shared" si="2"/>
        <v>0.13492519667748759</v>
      </c>
    </row>
    <row r="113" spans="1:13" x14ac:dyDescent="0.4">
      <c r="A113" s="7" t="s">
        <v>22</v>
      </c>
      <c r="B113" s="10">
        <v>-3.6135932483981339</v>
      </c>
      <c r="C113" s="10">
        <v>-1.1573911490485305</v>
      </c>
      <c r="D113" s="10">
        <v>0</v>
      </c>
      <c r="E113" s="10">
        <v>-45.106171461966461</v>
      </c>
      <c r="F113" s="10">
        <v>-2528.2745262882904</v>
      </c>
      <c r="G113" s="10">
        <v>-188.83366647089878</v>
      </c>
      <c r="H113" s="10">
        <v>0</v>
      </c>
      <c r="I113" s="10">
        <v>0</v>
      </c>
      <c r="J113" s="10">
        <v>1555.5708441355293</v>
      </c>
      <c r="K113" s="10">
        <v>-1211.4145044830727</v>
      </c>
      <c r="L113" s="48">
        <v>-79.271833156484192</v>
      </c>
      <c r="M113" s="39">
        <f t="shared" si="2"/>
        <v>6.5437414578679312E-2</v>
      </c>
    </row>
    <row r="114" spans="1:13" x14ac:dyDescent="0.4">
      <c r="A114" s="7" t="s">
        <v>23</v>
      </c>
      <c r="B114" s="10">
        <v>0</v>
      </c>
      <c r="C114" s="10">
        <v>0</v>
      </c>
      <c r="D114" s="10">
        <v>-65967.021362543659</v>
      </c>
      <c r="E114" s="10">
        <v>65879.712724726283</v>
      </c>
      <c r="F114" s="10">
        <v>0</v>
      </c>
      <c r="G114" s="10">
        <v>0</v>
      </c>
      <c r="H114" s="10">
        <v>0</v>
      </c>
      <c r="I114" s="10">
        <v>0</v>
      </c>
      <c r="J114" s="10">
        <v>0</v>
      </c>
      <c r="K114" s="10">
        <v>-87.308637817375711</v>
      </c>
      <c r="L114" s="48">
        <v>0</v>
      </c>
      <c r="M114" s="40"/>
    </row>
    <row r="115" spans="1:13" x14ac:dyDescent="0.4">
      <c r="A115" s="7" t="s">
        <v>24</v>
      </c>
      <c r="B115" s="10">
        <v>-1384.2838973616329</v>
      </c>
      <c r="C115" s="10">
        <v>1303.1347201779331</v>
      </c>
      <c r="D115" s="10">
        <v>0</v>
      </c>
      <c r="E115" s="10">
        <v>0</v>
      </c>
      <c r="F115" s="10">
        <v>0</v>
      </c>
      <c r="G115" s="10">
        <v>0</v>
      </c>
      <c r="H115" s="10">
        <v>0</v>
      </c>
      <c r="I115" s="10">
        <v>0</v>
      </c>
      <c r="J115" s="10">
        <v>0</v>
      </c>
      <c r="K115" s="10">
        <v>-81.149177183699749</v>
      </c>
      <c r="L115" s="48">
        <v>0</v>
      </c>
      <c r="M115" s="40"/>
    </row>
    <row r="116" spans="1:13" x14ac:dyDescent="0.4">
      <c r="A116" s="7" t="s">
        <v>25</v>
      </c>
      <c r="B116" s="10">
        <v>-1036.6868479884147</v>
      </c>
      <c r="C116" s="10">
        <v>-655.57840301006308</v>
      </c>
      <c r="D116" s="10">
        <v>0</v>
      </c>
      <c r="E116" s="10">
        <v>0</v>
      </c>
      <c r="F116" s="10">
        <v>0</v>
      </c>
      <c r="G116" s="10">
        <v>0</v>
      </c>
      <c r="H116" s="10">
        <v>0</v>
      </c>
      <c r="I116" s="10">
        <v>0</v>
      </c>
      <c r="J116" s="10">
        <v>0</v>
      </c>
      <c r="K116" s="10">
        <v>-1692.2652509984778</v>
      </c>
      <c r="L116" s="48">
        <v>0</v>
      </c>
      <c r="M116" s="40"/>
    </row>
    <row r="117" spans="1:13" x14ac:dyDescent="0.4">
      <c r="A117" s="7" t="s">
        <v>26</v>
      </c>
      <c r="B117" s="10">
        <v>-157.2226212544694</v>
      </c>
      <c r="C117" s="10">
        <v>174.49035970192031</v>
      </c>
      <c r="D117" s="10">
        <v>0</v>
      </c>
      <c r="E117" s="10">
        <v>-80.882619631221928</v>
      </c>
      <c r="F117" s="10">
        <v>0</v>
      </c>
      <c r="G117" s="10">
        <v>0</v>
      </c>
      <c r="H117" s="10">
        <v>0</v>
      </c>
      <c r="I117" s="10">
        <v>0</v>
      </c>
      <c r="J117" s="10">
        <v>0</v>
      </c>
      <c r="K117" s="10">
        <v>-63.614881183771018</v>
      </c>
      <c r="L117" s="48">
        <v>0</v>
      </c>
      <c r="M117" s="40"/>
    </row>
    <row r="118" spans="1:13" x14ac:dyDescent="0.4">
      <c r="A118" s="11" t="s">
        <v>27</v>
      </c>
      <c r="B118" s="14">
        <v>0</v>
      </c>
      <c r="C118" s="14">
        <v>0</v>
      </c>
      <c r="D118" s="14">
        <v>469.00890031085447</v>
      </c>
      <c r="E118" s="14">
        <v>-514.66267167891453</v>
      </c>
      <c r="F118" s="14">
        <v>0</v>
      </c>
      <c r="G118" s="14">
        <v>0</v>
      </c>
      <c r="H118" s="14">
        <v>0</v>
      </c>
      <c r="I118" s="14">
        <v>0</v>
      </c>
      <c r="J118" s="14">
        <v>0</v>
      </c>
      <c r="K118" s="10">
        <v>-45.653771368060063</v>
      </c>
      <c r="L118" s="48">
        <v>0</v>
      </c>
      <c r="M118" s="40"/>
    </row>
    <row r="119" spans="1:13" x14ac:dyDescent="0.4">
      <c r="A119" s="7" t="s">
        <v>28</v>
      </c>
      <c r="B119" s="10">
        <v>0</v>
      </c>
      <c r="C119" s="10">
        <v>468.28339791395882</v>
      </c>
      <c r="D119" s="10">
        <v>0</v>
      </c>
      <c r="E119" s="10">
        <v>4286.0526916071303</v>
      </c>
      <c r="F119" s="10">
        <v>4953.410351973399</v>
      </c>
      <c r="G119" s="10">
        <v>0</v>
      </c>
      <c r="H119" s="10">
        <v>0</v>
      </c>
      <c r="I119" s="10">
        <v>2028.0618754487812</v>
      </c>
      <c r="J119" s="10">
        <v>316.23549669120808</v>
      </c>
      <c r="K119" s="16">
        <v>12052.043813634476</v>
      </c>
      <c r="L119" s="51">
        <v>581.78752272081522</v>
      </c>
      <c r="M119" s="43">
        <f t="shared" si="2"/>
        <v>4.8272934592441412E-2</v>
      </c>
    </row>
    <row r="120" spans="1:13" x14ac:dyDescent="0.4">
      <c r="A120" s="11" t="s">
        <v>29</v>
      </c>
      <c r="B120" s="14">
        <v>0</v>
      </c>
      <c r="C120" s="14">
        <v>95.940185697239997</v>
      </c>
      <c r="D120" s="14">
        <v>0</v>
      </c>
      <c r="E120" s="14">
        <v>0</v>
      </c>
      <c r="F120" s="14">
        <v>465.04746850577692</v>
      </c>
      <c r="G120" s="14">
        <v>0</v>
      </c>
      <c r="H120" s="14">
        <v>0</v>
      </c>
      <c r="I120" s="14">
        <v>2243.0159843418696</v>
      </c>
      <c r="J120" s="14">
        <v>0</v>
      </c>
      <c r="K120" s="14">
        <v>2804.0036385448866</v>
      </c>
      <c r="L120" s="49">
        <v>596.5788377667667</v>
      </c>
      <c r="M120" s="44">
        <f t="shared" si="2"/>
        <v>0.21275965179430228</v>
      </c>
    </row>
    <row r="121" spans="1:13" x14ac:dyDescent="0.4">
      <c r="A121" s="12" t="s">
        <v>30</v>
      </c>
      <c r="B121" s="10">
        <v>1744.2263265005092</v>
      </c>
      <c r="C121" s="10">
        <v>527.64931392978542</v>
      </c>
      <c r="D121" s="10">
        <v>0</v>
      </c>
      <c r="E121" s="10">
        <v>71185.307450175358</v>
      </c>
      <c r="F121" s="10">
        <v>43497.667689923743</v>
      </c>
      <c r="G121" s="10">
        <v>5543.5273397767687</v>
      </c>
      <c r="H121" s="10">
        <v>0</v>
      </c>
      <c r="I121" s="10">
        <v>26142.168350054726</v>
      </c>
      <c r="J121" s="10">
        <v>1239.3353474443209</v>
      </c>
      <c r="K121" s="10">
        <v>149879.88181780523</v>
      </c>
      <c r="L121" s="48">
        <v>12621.772651244675</v>
      </c>
      <c r="M121" s="39">
        <f t="shared" si="2"/>
        <v>8.4212587427762775E-2</v>
      </c>
    </row>
    <row r="122" spans="1:13" x14ac:dyDescent="0.4">
      <c r="A122" s="7" t="s">
        <v>31</v>
      </c>
      <c r="B122" s="10">
        <v>1304.1922893881731</v>
      </c>
      <c r="C122" s="10">
        <v>314.37313038377658</v>
      </c>
      <c r="D122" s="10">
        <v>0</v>
      </c>
      <c r="E122" s="10">
        <v>2330.5260253729825</v>
      </c>
      <c r="F122" s="10">
        <v>8646.6981913439922</v>
      </c>
      <c r="G122" s="10">
        <v>1196.854134950858</v>
      </c>
      <c r="H122" s="10">
        <v>0</v>
      </c>
      <c r="I122" s="10">
        <v>8023.7341736830713</v>
      </c>
      <c r="J122" s="10">
        <v>666.96202211871434</v>
      </c>
      <c r="K122" s="10">
        <v>22483.339967241569</v>
      </c>
      <c r="L122" s="48">
        <v>3297.3835108152389</v>
      </c>
      <c r="M122" s="39">
        <f t="shared" si="2"/>
        <v>0.14665897129250177</v>
      </c>
    </row>
    <row r="123" spans="1:13" x14ac:dyDescent="0.4">
      <c r="A123" s="7" t="s">
        <v>32</v>
      </c>
      <c r="B123" s="10">
        <v>10.80463411322804</v>
      </c>
      <c r="C123" s="10">
        <v>0</v>
      </c>
      <c r="D123" s="10">
        <v>0</v>
      </c>
      <c r="E123" s="10">
        <v>54576.909285544592</v>
      </c>
      <c r="F123" s="10">
        <v>0</v>
      </c>
      <c r="G123" s="10">
        <v>1009.5442820292349</v>
      </c>
      <c r="H123" s="10">
        <v>0</v>
      </c>
      <c r="I123" s="10">
        <v>403.27490891127951</v>
      </c>
      <c r="J123" s="10">
        <v>0</v>
      </c>
      <c r="K123" s="10">
        <v>56000.533110598335</v>
      </c>
      <c r="L123" s="48">
        <v>1116.4039862571979</v>
      </c>
      <c r="M123" s="39">
        <f t="shared" si="2"/>
        <v>1.9935595685354534E-2</v>
      </c>
    </row>
    <row r="124" spans="1:13" x14ac:dyDescent="0.4">
      <c r="A124" s="7" t="s">
        <v>33</v>
      </c>
      <c r="B124" s="10">
        <v>400.94533002060473</v>
      </c>
      <c r="C124" s="10">
        <v>167.62247253749882</v>
      </c>
      <c r="D124" s="10">
        <v>0</v>
      </c>
      <c r="E124" s="10">
        <v>2542.8062117664304</v>
      </c>
      <c r="F124" s="10">
        <v>26300.512002094496</v>
      </c>
      <c r="G124" s="10">
        <v>2184.4728378728373</v>
      </c>
      <c r="H124" s="10">
        <v>0</v>
      </c>
      <c r="I124" s="10">
        <v>9288.4818041256767</v>
      </c>
      <c r="J124" s="10">
        <v>260.44203527052508</v>
      </c>
      <c r="K124" s="10">
        <v>41145.282693688067</v>
      </c>
      <c r="L124" s="48">
        <v>4788.6043301251493</v>
      </c>
      <c r="M124" s="39">
        <f t="shared" si="2"/>
        <v>0.11638282730427685</v>
      </c>
    </row>
    <row r="125" spans="1:13" x14ac:dyDescent="0.4">
      <c r="A125" s="11" t="s">
        <v>34</v>
      </c>
      <c r="B125" s="14">
        <v>28.284072978503332</v>
      </c>
      <c r="C125" s="14">
        <v>0</v>
      </c>
      <c r="D125" s="14">
        <v>0</v>
      </c>
      <c r="E125" s="14">
        <v>3786.1076619072783</v>
      </c>
      <c r="F125" s="14">
        <v>8111.1725117465103</v>
      </c>
      <c r="G125" s="14">
        <v>1152.656084923839</v>
      </c>
      <c r="H125" s="14">
        <v>0</v>
      </c>
      <c r="I125" s="14">
        <v>8426.6774633346977</v>
      </c>
      <c r="J125" s="14">
        <v>311.93129005508143</v>
      </c>
      <c r="K125" s="10">
        <v>21816.829084945915</v>
      </c>
      <c r="L125" s="48">
        <v>3419.3808240470908</v>
      </c>
      <c r="M125" s="39">
        <f t="shared" si="2"/>
        <v>0.15673133848798118</v>
      </c>
    </row>
    <row r="126" spans="1:13" ht="12.6" thickBot="1" x14ac:dyDescent="0.45">
      <c r="A126" s="8" t="s">
        <v>35</v>
      </c>
      <c r="B126" s="6">
        <v>0</v>
      </c>
      <c r="C126" s="6">
        <v>45.65371100850998</v>
      </c>
      <c r="D126" s="6">
        <v>0</v>
      </c>
      <c r="E126" s="6">
        <v>7948.958265584065</v>
      </c>
      <c r="F126" s="6">
        <v>439.28498473874026</v>
      </c>
      <c r="G126" s="6">
        <v>0</v>
      </c>
      <c r="H126" s="6">
        <v>0</v>
      </c>
      <c r="I126" s="6">
        <v>0</v>
      </c>
      <c r="J126" s="6">
        <v>0</v>
      </c>
      <c r="K126" s="6">
        <v>8433.8969613313147</v>
      </c>
      <c r="L126" s="52">
        <v>0</v>
      </c>
      <c r="M126" s="45">
        <f t="shared" si="2"/>
        <v>0</v>
      </c>
    </row>
    <row r="127" spans="1:13" ht="12.6" thickTop="1" x14ac:dyDescent="0.4"/>
    <row r="130" spans="1:13" ht="15" x14ac:dyDescent="0.5">
      <c r="A130" s="33">
        <v>2015</v>
      </c>
      <c r="L130" s="32" t="s">
        <v>36</v>
      </c>
    </row>
    <row r="132" spans="1:13" ht="24.6" x14ac:dyDescent="0.4">
      <c r="A132" s="31"/>
      <c r="B132" s="30" t="s">
        <v>37</v>
      </c>
      <c r="C132" s="30" t="s">
        <v>38</v>
      </c>
      <c r="D132" s="30" t="s">
        <v>39</v>
      </c>
      <c r="E132" s="30" t="s">
        <v>40</v>
      </c>
      <c r="F132" s="30" t="s">
        <v>41</v>
      </c>
      <c r="G132" s="30" t="s">
        <v>42</v>
      </c>
      <c r="H132" s="30" t="s">
        <v>43</v>
      </c>
      <c r="I132" s="30" t="s">
        <v>44</v>
      </c>
      <c r="J132" s="30" t="s">
        <v>45</v>
      </c>
      <c r="K132" s="26" t="s">
        <v>46</v>
      </c>
      <c r="L132" s="46" t="s">
        <v>47</v>
      </c>
      <c r="M132" s="37" t="s">
        <v>48</v>
      </c>
    </row>
    <row r="133" spans="1:13" x14ac:dyDescent="0.4">
      <c r="A133" s="23" t="s">
        <v>9</v>
      </c>
      <c r="B133" s="29"/>
      <c r="C133" s="29"/>
      <c r="K133" s="22"/>
      <c r="L133" s="47"/>
      <c r="M133" s="38"/>
    </row>
    <row r="134" spans="1:13" x14ac:dyDescent="0.4">
      <c r="A134" s="7" t="s">
        <v>10</v>
      </c>
      <c r="B134" s="10">
        <v>5384.0940147919291</v>
      </c>
      <c r="C134" s="10">
        <v>0</v>
      </c>
      <c r="D134" s="10">
        <v>49543.629547747296</v>
      </c>
      <c r="E134" s="10">
        <v>0</v>
      </c>
      <c r="F134" s="10">
        <v>38847.026741290007</v>
      </c>
      <c r="G134" s="10">
        <v>10542.395077605766</v>
      </c>
      <c r="H134" s="10">
        <v>20131.684757836669</v>
      </c>
      <c r="I134" s="10">
        <v>0</v>
      </c>
      <c r="J134" s="10">
        <v>0</v>
      </c>
      <c r="K134" s="10">
        <v>124448.83013927167</v>
      </c>
      <c r="L134" s="48">
        <v>14125.080289437836</v>
      </c>
      <c r="M134" s="39">
        <v>0.1135011094409674</v>
      </c>
    </row>
    <row r="135" spans="1:13" x14ac:dyDescent="0.4">
      <c r="A135" s="7" t="s">
        <v>11</v>
      </c>
      <c r="B135" s="10">
        <v>14885.393617879241</v>
      </c>
      <c r="C135" s="10">
        <v>805.7763861039457</v>
      </c>
      <c r="D135" s="10">
        <v>55406.891212611561</v>
      </c>
      <c r="E135" s="10">
        <v>35408.152767689789</v>
      </c>
      <c r="F135" s="10">
        <v>43126.669505693149</v>
      </c>
      <c r="G135" s="10">
        <v>3712.1514735357141</v>
      </c>
      <c r="H135" s="10">
        <v>0</v>
      </c>
      <c r="I135" s="10">
        <v>1974.2795735167672</v>
      </c>
      <c r="J135" s="10">
        <v>0</v>
      </c>
      <c r="K135" s="10">
        <v>155319.31453703018</v>
      </c>
      <c r="L135" s="48">
        <v>4009.6245874605984</v>
      </c>
      <c r="M135" s="39">
        <v>2.5815363655269357E-2</v>
      </c>
    </row>
    <row r="136" spans="1:13" x14ac:dyDescent="0.4">
      <c r="A136" s="7" t="s">
        <v>12</v>
      </c>
      <c r="B136" s="10">
        <v>-289.61523774827594</v>
      </c>
      <c r="C136" s="10">
        <v>-79.357635084414966</v>
      </c>
      <c r="D136" s="10">
        <v>-36866.953843923206</v>
      </c>
      <c r="E136" s="10">
        <v>-25173.335744746077</v>
      </c>
      <c r="F136" s="10">
        <v>-13715.964879730627</v>
      </c>
      <c r="G136" s="10">
        <v>-365.63610616703625</v>
      </c>
      <c r="H136" s="10">
        <v>0</v>
      </c>
      <c r="I136" s="10">
        <v>-159.52817042132381</v>
      </c>
      <c r="J136" s="10">
        <v>0</v>
      </c>
      <c r="K136" s="10">
        <v>-76650.391617820962</v>
      </c>
      <c r="L136" s="48">
        <v>-407.4092214736113</v>
      </c>
      <c r="M136" s="39">
        <v>5.3151616433345138E-3</v>
      </c>
    </row>
    <row r="137" spans="1:13" x14ac:dyDescent="0.4">
      <c r="A137" s="7" t="s">
        <v>13</v>
      </c>
      <c r="B137" s="10">
        <v>0</v>
      </c>
      <c r="C137" s="10">
        <v>0</v>
      </c>
      <c r="D137" s="10">
        <v>0</v>
      </c>
      <c r="E137" s="10">
        <v>-2683.5793606765174</v>
      </c>
      <c r="F137" s="10">
        <v>0</v>
      </c>
      <c r="G137" s="10">
        <v>0</v>
      </c>
      <c r="H137" s="10">
        <v>0</v>
      </c>
      <c r="I137" s="10">
        <v>0</v>
      </c>
      <c r="J137" s="10">
        <v>0</v>
      </c>
      <c r="K137" s="10">
        <v>-2683.5793606765174</v>
      </c>
      <c r="L137" s="48">
        <v>0</v>
      </c>
      <c r="M137" s="40">
        <v>0</v>
      </c>
    </row>
    <row r="138" spans="1:13" x14ac:dyDescent="0.4">
      <c r="A138" s="11" t="s">
        <v>14</v>
      </c>
      <c r="B138" s="14">
        <v>4467.0167687409739</v>
      </c>
      <c r="C138" s="14">
        <v>45.815382003302979</v>
      </c>
      <c r="D138" s="14">
        <v>-104.65932087935178</v>
      </c>
      <c r="E138" s="14">
        <v>-799.54699543938966</v>
      </c>
      <c r="F138" s="14">
        <v>302.2355975924354</v>
      </c>
      <c r="G138" s="14">
        <v>0</v>
      </c>
      <c r="H138" s="14">
        <v>0</v>
      </c>
      <c r="I138" s="14">
        <v>0</v>
      </c>
      <c r="J138" s="14">
        <v>0</v>
      </c>
      <c r="K138" s="14">
        <v>3910.8614320179704</v>
      </c>
      <c r="L138" s="49">
        <v>0</v>
      </c>
      <c r="M138" s="41">
        <v>0</v>
      </c>
    </row>
    <row r="139" spans="1:13" x14ac:dyDescent="0.4">
      <c r="A139" s="12" t="s">
        <v>15</v>
      </c>
      <c r="B139" s="10">
        <v>24446.889163663869</v>
      </c>
      <c r="C139" s="10">
        <v>772.23413302283359</v>
      </c>
      <c r="D139" s="10">
        <v>67978.907595556288</v>
      </c>
      <c r="E139" s="10">
        <v>6751.6906668278079</v>
      </c>
      <c r="F139" s="10">
        <v>68559.966964844949</v>
      </c>
      <c r="G139" s="10">
        <v>13888.910444974446</v>
      </c>
      <c r="H139" s="10">
        <v>20131.684757836669</v>
      </c>
      <c r="I139" s="10">
        <v>1814.7514030954435</v>
      </c>
      <c r="J139" s="10">
        <v>0</v>
      </c>
      <c r="K139" s="10">
        <v>204345.0351298223</v>
      </c>
      <c r="L139" s="48">
        <v>17727.295655424827</v>
      </c>
      <c r="M139" s="39">
        <v>8.6751780605594409E-2</v>
      </c>
    </row>
    <row r="140" spans="1:13" x14ac:dyDescent="0.4">
      <c r="A140" s="7" t="s">
        <v>16</v>
      </c>
      <c r="B140" s="10">
        <v>158.46837191065174</v>
      </c>
      <c r="C140" s="10">
        <v>0.84998025694272883</v>
      </c>
      <c r="D140" s="10">
        <v>-79.85207994860275</v>
      </c>
      <c r="E140" s="10">
        <v>28.194256166165601</v>
      </c>
      <c r="F140" s="10">
        <v>-222.97867187333759</v>
      </c>
      <c r="G140" s="10">
        <v>0</v>
      </c>
      <c r="H140" s="10">
        <v>0</v>
      </c>
      <c r="I140" s="10">
        <v>112.62506120138187</v>
      </c>
      <c r="J140" s="10">
        <v>0</v>
      </c>
      <c r="K140" s="10">
        <v>-2.6930822867984006</v>
      </c>
      <c r="L140" s="48"/>
      <c r="M140" s="39"/>
    </row>
    <row r="141" spans="1:13" x14ac:dyDescent="0.4">
      <c r="A141" s="21" t="s">
        <v>17</v>
      </c>
      <c r="B141" s="14">
        <v>24288.420791753215</v>
      </c>
      <c r="C141" s="14">
        <v>771.3841527658908</v>
      </c>
      <c r="D141" s="14">
        <v>68058.759675504887</v>
      </c>
      <c r="E141" s="14">
        <v>6723.4964106616426</v>
      </c>
      <c r="F141" s="14">
        <v>68782.945636718287</v>
      </c>
      <c r="G141" s="14">
        <v>13888.910444974446</v>
      </c>
      <c r="H141" s="14">
        <v>20131.684757836669</v>
      </c>
      <c r="I141" s="14">
        <v>1702.1263418940616</v>
      </c>
      <c r="J141" s="14">
        <v>0</v>
      </c>
      <c r="K141" s="10">
        <v>204347.72821210907</v>
      </c>
      <c r="L141" s="48">
        <v>17713.753394280509</v>
      </c>
      <c r="M141" s="39">
        <v>8.6684366639466479E-2</v>
      </c>
    </row>
    <row r="142" spans="1:13" x14ac:dyDescent="0.4">
      <c r="A142" s="20" t="s">
        <v>18</v>
      </c>
      <c r="B142" s="19">
        <v>0</v>
      </c>
      <c r="C142" s="19">
        <v>34.032917391429152</v>
      </c>
      <c r="D142" s="19">
        <v>-1476.8438880006108</v>
      </c>
      <c r="E142" s="19">
        <v>1511.08285224428</v>
      </c>
      <c r="F142" s="19">
        <v>48.101768172724952</v>
      </c>
      <c r="G142" s="19">
        <v>-84.718035538262427</v>
      </c>
      <c r="H142" s="19">
        <v>-4652.3517416118057</v>
      </c>
      <c r="I142" s="19">
        <v>4652.3517416118057</v>
      </c>
      <c r="J142" s="19">
        <v>0</v>
      </c>
      <c r="K142" s="19">
        <v>31.655614269560829</v>
      </c>
      <c r="L142" s="50"/>
      <c r="M142" s="42"/>
    </row>
    <row r="143" spans="1:13" x14ac:dyDescent="0.4">
      <c r="A143" s="12" t="s">
        <v>19</v>
      </c>
      <c r="B143" s="10">
        <v>-22454.5720990931</v>
      </c>
      <c r="C143" s="10">
        <v>913.19142010202449</v>
      </c>
      <c r="D143" s="10">
        <v>-66581.915787504273</v>
      </c>
      <c r="E143" s="10">
        <v>65674.418266051434</v>
      </c>
      <c r="F143" s="10">
        <v>-20740.177956889536</v>
      </c>
      <c r="G143" s="10">
        <v>-8468.8485129054552</v>
      </c>
      <c r="H143" s="10">
        <v>-15479.333016224862</v>
      </c>
      <c r="I143" s="10">
        <v>24250.133071988235</v>
      </c>
      <c r="J143" s="10">
        <v>1506.6139054264156</v>
      </c>
      <c r="K143" s="10">
        <v>-41380.490709049111</v>
      </c>
      <c r="L143" s="48">
        <v>-4575.7943500458941</v>
      </c>
      <c r="M143" s="39"/>
    </row>
    <row r="144" spans="1:13" x14ac:dyDescent="0.4">
      <c r="A144" s="7" t="s">
        <v>21</v>
      </c>
      <c r="B144" s="10">
        <v>-18328.003709255725</v>
      </c>
      <c r="C144" s="10">
        <v>-783.02119496589648</v>
      </c>
      <c r="D144" s="10">
        <v>0</v>
      </c>
      <c r="E144" s="10">
        <v>-593.40914903756232</v>
      </c>
      <c r="F144" s="10">
        <v>-18283.064516074392</v>
      </c>
      <c r="G144" s="10">
        <v>-8318.1577124166997</v>
      </c>
      <c r="H144" s="10">
        <v>-15479.333016224862</v>
      </c>
      <c r="I144" s="10">
        <v>24250.133071988235</v>
      </c>
      <c r="J144" s="10">
        <v>0</v>
      </c>
      <c r="K144" s="10">
        <v>-37534.856225986907</v>
      </c>
      <c r="L144" s="48">
        <v>-4513.2656941931509</v>
      </c>
      <c r="M144" s="39"/>
    </row>
    <row r="145" spans="1:13" x14ac:dyDescent="0.4">
      <c r="A145" s="7" t="s">
        <v>22</v>
      </c>
      <c r="B145" s="10">
        <v>-3.6135932483981326</v>
      </c>
      <c r="C145" s="10">
        <v>-1.1573911490485305</v>
      </c>
      <c r="D145" s="10">
        <v>0</v>
      </c>
      <c r="E145" s="10">
        <v>-46.780994263857458</v>
      </c>
      <c r="F145" s="10">
        <v>-2457.1134408151456</v>
      </c>
      <c r="G145" s="10">
        <v>-150.69080048875577</v>
      </c>
      <c r="H145" s="10">
        <v>0</v>
      </c>
      <c r="I145" s="10">
        <v>0</v>
      </c>
      <c r="J145" s="10">
        <v>1506.6139054264156</v>
      </c>
      <c r="K145" s="10">
        <v>-1152.74231453879</v>
      </c>
      <c r="L145" s="48">
        <v>-62.528655852743029</v>
      </c>
      <c r="M145" s="39"/>
    </row>
    <row r="146" spans="1:13" x14ac:dyDescent="0.4">
      <c r="A146" s="7" t="s">
        <v>23</v>
      </c>
      <c r="B146" s="10">
        <v>0</v>
      </c>
      <c r="C146" s="10">
        <v>0</v>
      </c>
      <c r="D146" s="10">
        <v>-67032.163520106405</v>
      </c>
      <c r="E146" s="10">
        <v>66880.338330022787</v>
      </c>
      <c r="F146" s="10">
        <v>0</v>
      </c>
      <c r="G146" s="10">
        <v>0</v>
      </c>
      <c r="H146" s="10">
        <v>0</v>
      </c>
      <c r="I146" s="10">
        <v>0</v>
      </c>
      <c r="J146" s="10">
        <v>0</v>
      </c>
      <c r="K146" s="10">
        <v>-151.82519008361851</v>
      </c>
      <c r="L146" s="48">
        <v>0</v>
      </c>
      <c r="M146" s="40"/>
    </row>
    <row r="147" spans="1:13" x14ac:dyDescent="0.4">
      <c r="A147" s="7" t="s">
        <v>24</v>
      </c>
      <c r="B147" s="10">
        <v>-2787.7125763678328</v>
      </c>
      <c r="C147" s="10">
        <v>2636.1624343757917</v>
      </c>
      <c r="D147" s="10">
        <v>0</v>
      </c>
      <c r="E147" s="10">
        <v>0</v>
      </c>
      <c r="F147" s="10">
        <v>0</v>
      </c>
      <c r="G147" s="10">
        <v>0</v>
      </c>
      <c r="H147" s="10">
        <v>0</v>
      </c>
      <c r="I147" s="10">
        <v>0</v>
      </c>
      <c r="J147" s="10">
        <v>0</v>
      </c>
      <c r="K147" s="10">
        <v>-151.55014199204106</v>
      </c>
      <c r="L147" s="48">
        <v>0</v>
      </c>
      <c r="M147" s="40"/>
    </row>
    <row r="148" spans="1:13" x14ac:dyDescent="0.4">
      <c r="A148" s="7" t="s">
        <v>25</v>
      </c>
      <c r="B148" s="10">
        <v>-1173.9882228356789</v>
      </c>
      <c r="C148" s="10">
        <v>-1103.0856475148939</v>
      </c>
      <c r="D148" s="10">
        <v>0</v>
      </c>
      <c r="E148" s="10">
        <v>0</v>
      </c>
      <c r="F148" s="10">
        <v>0</v>
      </c>
      <c r="G148" s="10">
        <v>0</v>
      </c>
      <c r="H148" s="10">
        <v>0</v>
      </c>
      <c r="I148" s="10">
        <v>0</v>
      </c>
      <c r="J148" s="10">
        <v>0</v>
      </c>
      <c r="K148" s="10">
        <v>-2277.0738703505731</v>
      </c>
      <c r="L148" s="48">
        <v>0</v>
      </c>
      <c r="M148" s="40"/>
    </row>
    <row r="149" spans="1:13" x14ac:dyDescent="0.4">
      <c r="A149" s="7" t="s">
        <v>26</v>
      </c>
      <c r="B149" s="10">
        <v>-161.25399738546378</v>
      </c>
      <c r="C149" s="10">
        <v>164.29321935607146</v>
      </c>
      <c r="D149" s="10">
        <v>0</v>
      </c>
      <c r="E149" s="10">
        <v>-71.361143536830028</v>
      </c>
      <c r="F149" s="10">
        <v>0</v>
      </c>
      <c r="G149" s="10">
        <v>0</v>
      </c>
      <c r="H149" s="10">
        <v>0</v>
      </c>
      <c r="I149" s="10">
        <v>0</v>
      </c>
      <c r="J149" s="10">
        <v>0</v>
      </c>
      <c r="K149" s="10">
        <v>-68.321921566222343</v>
      </c>
      <c r="L149" s="48">
        <v>0</v>
      </c>
      <c r="M149" s="40"/>
    </row>
    <row r="150" spans="1:13" x14ac:dyDescent="0.4">
      <c r="A150" s="11" t="s">
        <v>49</v>
      </c>
      <c r="B150" s="14">
        <v>0</v>
      </c>
      <c r="C150" s="14">
        <v>0</v>
      </c>
      <c r="D150" s="14">
        <v>450.24773260212601</v>
      </c>
      <c r="E150" s="14">
        <v>-494.36877713310423</v>
      </c>
      <c r="F150" s="14">
        <v>0</v>
      </c>
      <c r="G150" s="14">
        <v>0</v>
      </c>
      <c r="H150" s="14">
        <v>0</v>
      </c>
      <c r="I150" s="14">
        <v>0</v>
      </c>
      <c r="J150" s="14">
        <v>0</v>
      </c>
      <c r="K150" s="10">
        <v>-44.121044530978224</v>
      </c>
      <c r="L150" s="48">
        <v>0</v>
      </c>
      <c r="M150" s="40"/>
    </row>
    <row r="151" spans="1:13" x14ac:dyDescent="0.4">
      <c r="A151" s="7" t="s">
        <v>28</v>
      </c>
      <c r="B151" s="10">
        <v>0</v>
      </c>
      <c r="C151" s="10">
        <v>716.27777198594299</v>
      </c>
      <c r="D151" s="10">
        <v>0</v>
      </c>
      <c r="E151" s="10">
        <v>4301.7540981758439</v>
      </c>
      <c r="F151" s="10">
        <v>5026.3351408487088</v>
      </c>
      <c r="G151" s="10">
        <v>0</v>
      </c>
      <c r="H151" s="10">
        <v>0</v>
      </c>
      <c r="I151" s="10">
        <v>2162.884513536198</v>
      </c>
      <c r="J151" s="10">
        <v>270.14872135268786</v>
      </c>
      <c r="K151" s="16">
        <v>12477.40024589938</v>
      </c>
      <c r="L151" s="51">
        <v>572.81955618557015</v>
      </c>
      <c r="M151" s="43"/>
    </row>
    <row r="152" spans="1:13" x14ac:dyDescent="0.4">
      <c r="A152" s="11" t="s">
        <v>29</v>
      </c>
      <c r="B152" s="14">
        <v>0</v>
      </c>
      <c r="C152" s="14">
        <v>227.50426175950793</v>
      </c>
      <c r="D152" s="14">
        <v>0</v>
      </c>
      <c r="E152" s="14">
        <v>0</v>
      </c>
      <c r="F152" s="14">
        <v>715.97041407698998</v>
      </c>
      <c r="G152" s="14">
        <v>0</v>
      </c>
      <c r="H152" s="14">
        <v>0</v>
      </c>
      <c r="I152" s="14">
        <v>2347.1444947450354</v>
      </c>
      <c r="J152" s="14">
        <v>0</v>
      </c>
      <c r="K152" s="14">
        <v>3290.6191705815336</v>
      </c>
      <c r="L152" s="49">
        <v>599.88054717329896</v>
      </c>
      <c r="M152" s="44"/>
    </row>
    <row r="153" spans="1:13" x14ac:dyDescent="0.4">
      <c r="A153" s="12" t="s">
        <v>30</v>
      </c>
      <c r="B153" s="10">
        <v>1833.8486926601167</v>
      </c>
      <c r="C153" s="10">
        <v>774.82645651389362</v>
      </c>
      <c r="D153" s="10">
        <v>0</v>
      </c>
      <c r="E153" s="10">
        <v>69607.243430781513</v>
      </c>
      <c r="F153" s="10">
        <v>42348.56389307577</v>
      </c>
      <c r="G153" s="10">
        <v>5335.343896530725</v>
      </c>
      <c r="H153" s="10">
        <v>0</v>
      </c>
      <c r="I153" s="10">
        <v>26094.582147212866</v>
      </c>
      <c r="J153" s="10">
        <v>1236.4651840737276</v>
      </c>
      <c r="K153" s="10">
        <v>147230.87370084861</v>
      </c>
      <c r="L153" s="48">
        <v>11965.318186481873</v>
      </c>
      <c r="M153" s="39">
        <v>8.1269083621643326E-2</v>
      </c>
    </row>
    <row r="154" spans="1:13" x14ac:dyDescent="0.4">
      <c r="A154" s="7" t="s">
        <v>31</v>
      </c>
      <c r="B154" s="10">
        <v>1380.1747303471509</v>
      </c>
      <c r="C154" s="10">
        <v>510.20852593060374</v>
      </c>
      <c r="D154" s="10">
        <v>0</v>
      </c>
      <c r="E154" s="10">
        <v>4211.9047205856295</v>
      </c>
      <c r="F154" s="10">
        <v>8418.0361670822294</v>
      </c>
      <c r="G154" s="10">
        <v>1115.4219238182493</v>
      </c>
      <c r="H154" s="10">
        <v>0</v>
      </c>
      <c r="I154" s="10">
        <v>7991.2611619615118</v>
      </c>
      <c r="J154" s="10">
        <v>678.40621816342627</v>
      </c>
      <c r="K154" s="10">
        <v>24305.413447888801</v>
      </c>
      <c r="L154" s="48">
        <v>3101.533650011485</v>
      </c>
      <c r="M154" s="39">
        <v>0.12760670196626045</v>
      </c>
    </row>
    <row r="155" spans="1:13" x14ac:dyDescent="0.4">
      <c r="A155" s="7" t="s">
        <v>32</v>
      </c>
      <c r="B155" s="10">
        <v>9.3640162314643032</v>
      </c>
      <c r="C155" s="10">
        <v>0</v>
      </c>
      <c r="D155" s="10">
        <v>0</v>
      </c>
      <c r="E155" s="10">
        <v>53617.129408119363</v>
      </c>
      <c r="F155" s="10">
        <v>0</v>
      </c>
      <c r="G155" s="10">
        <v>997.79306391516184</v>
      </c>
      <c r="H155" s="10">
        <v>0</v>
      </c>
      <c r="I155" s="10">
        <v>388.34928082167062</v>
      </c>
      <c r="J155" s="10">
        <v>0</v>
      </c>
      <c r="K155" s="10">
        <v>55012.635769087654</v>
      </c>
      <c r="L155" s="48">
        <v>1096.9010299388278</v>
      </c>
      <c r="M155" s="39">
        <v>1.9939074261829705E-2</v>
      </c>
    </row>
    <row r="156" spans="1:13" x14ac:dyDescent="0.4">
      <c r="A156" s="7" t="s">
        <v>33</v>
      </c>
      <c r="B156" s="10">
        <v>417.7994416198278</v>
      </c>
      <c r="C156" s="10">
        <v>166.96478707843696</v>
      </c>
      <c r="D156" s="10">
        <v>0</v>
      </c>
      <c r="E156" s="10">
        <v>2518.0798035752996</v>
      </c>
      <c r="F156" s="10">
        <v>25587.415453380796</v>
      </c>
      <c r="G156" s="10">
        <v>2064.7595753929709</v>
      </c>
      <c r="H156" s="10">
        <v>0</v>
      </c>
      <c r="I156" s="10">
        <v>9266.0230251528046</v>
      </c>
      <c r="J156" s="10">
        <v>260.44203527052508</v>
      </c>
      <c r="K156" s="10">
        <v>40281.484121470661</v>
      </c>
      <c r="L156" s="48">
        <v>4466.6510218135263</v>
      </c>
      <c r="M156" s="39">
        <v>0.11088595962214638</v>
      </c>
    </row>
    <row r="157" spans="1:13" x14ac:dyDescent="0.4">
      <c r="A157" s="11" t="s">
        <v>34</v>
      </c>
      <c r="B157" s="14">
        <v>26.510504461673804</v>
      </c>
      <c r="C157" s="14">
        <v>0</v>
      </c>
      <c r="D157" s="14">
        <v>0</v>
      </c>
      <c r="E157" s="14">
        <v>1952.2453571408914</v>
      </c>
      <c r="F157" s="14">
        <v>7890.2411543253838</v>
      </c>
      <c r="G157" s="14">
        <v>1157.3693334043423</v>
      </c>
      <c r="H157" s="14">
        <v>0</v>
      </c>
      <c r="I157" s="14">
        <v>8448.9486792768803</v>
      </c>
      <c r="J157" s="14">
        <v>297.61693063977629</v>
      </c>
      <c r="K157" s="10">
        <v>19772.931959248941</v>
      </c>
      <c r="L157" s="48">
        <v>3300.2324847180316</v>
      </c>
      <c r="M157" s="39">
        <v>0.16690658176135192</v>
      </c>
    </row>
    <row r="158" spans="1:13" ht="12.6" thickBot="1" x14ac:dyDescent="0.45">
      <c r="A158" s="8" t="s">
        <v>35</v>
      </c>
      <c r="B158" s="6">
        <v>0</v>
      </c>
      <c r="C158" s="6">
        <v>97.653143504852864</v>
      </c>
      <c r="D158" s="6">
        <v>0</v>
      </c>
      <c r="E158" s="6">
        <v>7307.8841413603304</v>
      </c>
      <c r="F158" s="6">
        <v>452.87111828736107</v>
      </c>
      <c r="G158" s="6">
        <v>0</v>
      </c>
      <c r="H158" s="6">
        <v>0</v>
      </c>
      <c r="I158" s="6">
        <v>0</v>
      </c>
      <c r="J158" s="6">
        <v>0</v>
      </c>
      <c r="K158" s="6">
        <v>7858.4084031525445</v>
      </c>
      <c r="L158" s="52">
        <v>0</v>
      </c>
      <c r="M158" s="45">
        <v>0</v>
      </c>
    </row>
    <row r="159" spans="1:13" ht="12.6" thickTop="1" x14ac:dyDescent="0.4"/>
    <row r="162" spans="1:13" ht="15" x14ac:dyDescent="0.5">
      <c r="A162" s="33">
        <v>2014</v>
      </c>
      <c r="L162" s="32" t="s">
        <v>36</v>
      </c>
    </row>
    <row r="164" spans="1:13" ht="24.6" x14ac:dyDescent="0.4">
      <c r="A164" s="31"/>
      <c r="B164" s="30" t="s">
        <v>37</v>
      </c>
      <c r="C164" s="30" t="s">
        <v>38</v>
      </c>
      <c r="D164" s="30" t="s">
        <v>39</v>
      </c>
      <c r="E164" s="30" t="s">
        <v>40</v>
      </c>
      <c r="F164" s="30" t="s">
        <v>41</v>
      </c>
      <c r="G164" s="30" t="s">
        <v>42</v>
      </c>
      <c r="H164" s="30" t="s">
        <v>43</v>
      </c>
      <c r="I164" s="30" t="s">
        <v>44</v>
      </c>
      <c r="J164" s="30" t="s">
        <v>45</v>
      </c>
      <c r="K164" s="26" t="s">
        <v>46</v>
      </c>
      <c r="L164" s="46" t="s">
        <v>47</v>
      </c>
      <c r="M164" s="37" t="s">
        <v>48</v>
      </c>
    </row>
    <row r="165" spans="1:13" x14ac:dyDescent="0.4">
      <c r="A165" s="23" t="s">
        <v>9</v>
      </c>
      <c r="B165" s="29"/>
      <c r="C165" s="29"/>
      <c r="K165" s="22"/>
      <c r="L165" s="47"/>
      <c r="M165" s="38"/>
    </row>
    <row r="166" spans="1:13" x14ac:dyDescent="0.4">
      <c r="A166" s="7" t="s">
        <v>10</v>
      </c>
      <c r="B166" s="10">
        <v>7289.0864608813017</v>
      </c>
      <c r="C166" s="10">
        <v>0</v>
      </c>
      <c r="D166" s="10">
        <v>43705.456355846422</v>
      </c>
      <c r="E166" s="10">
        <v>0</v>
      </c>
      <c r="F166" s="10">
        <v>35761.453592753322</v>
      </c>
      <c r="G166" s="10">
        <v>8324.1658699477393</v>
      </c>
      <c r="H166" s="10">
        <v>17453.385831763433</v>
      </c>
      <c r="I166" s="10">
        <v>0</v>
      </c>
      <c r="J166" s="10">
        <v>0</v>
      </c>
      <c r="K166" s="10">
        <v>112533.54811119221</v>
      </c>
      <c r="L166" s="48">
        <v>11053.778075154725</v>
      </c>
      <c r="M166" s="39">
        <v>9.8226513432533927E-2</v>
      </c>
    </row>
    <row r="167" spans="1:13" x14ac:dyDescent="0.4">
      <c r="A167" s="7" t="s">
        <v>11</v>
      </c>
      <c r="B167" s="10">
        <v>27581.001176197118</v>
      </c>
      <c r="C167" s="10">
        <v>668.95505115328444</v>
      </c>
      <c r="D167" s="10">
        <v>58676.449965858905</v>
      </c>
      <c r="E167" s="10">
        <v>32147.617707501664</v>
      </c>
      <c r="F167" s="10">
        <v>42041.00458097527</v>
      </c>
      <c r="G167" s="10">
        <v>3202.6247763693905</v>
      </c>
      <c r="H167" s="10">
        <v>0</v>
      </c>
      <c r="I167" s="10">
        <v>1998.5499078245941</v>
      </c>
      <c r="J167" s="10">
        <v>0</v>
      </c>
      <c r="K167" s="10">
        <v>166316.20316588023</v>
      </c>
      <c r="L167" s="48">
        <v>3497.4377976198375</v>
      </c>
      <c r="M167" s="39">
        <v>2.1028845843309493E-2</v>
      </c>
    </row>
    <row r="168" spans="1:13" x14ac:dyDescent="0.4">
      <c r="A168" s="7" t="s">
        <v>12</v>
      </c>
      <c r="B168" s="10">
        <v>-319.2617449905764</v>
      </c>
      <c r="C168" s="10">
        <v>-79.814731919365627</v>
      </c>
      <c r="D168" s="10">
        <v>-33774.281957637344</v>
      </c>
      <c r="E168" s="10">
        <v>-24847.598406509202</v>
      </c>
      <c r="F168" s="10">
        <v>-10998.049342244902</v>
      </c>
      <c r="G168" s="10">
        <v>-360.83047978716894</v>
      </c>
      <c r="H168" s="10">
        <v>0</v>
      </c>
      <c r="I168" s="10">
        <v>-234.16569858125578</v>
      </c>
      <c r="J168" s="10">
        <v>0</v>
      </c>
      <c r="K168" s="10">
        <v>-70614.002361669816</v>
      </c>
      <c r="L168" s="48">
        <v>-409.42637301633317</v>
      </c>
      <c r="M168" s="39">
        <v>5.7980904540623386E-3</v>
      </c>
    </row>
    <row r="169" spans="1:13" x14ac:dyDescent="0.4">
      <c r="A169" s="7" t="s">
        <v>13</v>
      </c>
      <c r="B169" s="10">
        <v>0</v>
      </c>
      <c r="C169" s="10">
        <v>0</v>
      </c>
      <c r="D169" s="10">
        <v>0</v>
      </c>
      <c r="E169" s="10">
        <v>-3004.1732851429774</v>
      </c>
      <c r="F169" s="10">
        <v>0</v>
      </c>
      <c r="G169" s="10">
        <v>0</v>
      </c>
      <c r="H169" s="10">
        <v>0</v>
      </c>
      <c r="I169" s="10">
        <v>0</v>
      </c>
      <c r="J169" s="10">
        <v>0</v>
      </c>
      <c r="K169" s="10">
        <v>-3004.1732851429774</v>
      </c>
      <c r="L169" s="48">
        <v>0</v>
      </c>
      <c r="M169" s="40">
        <v>0</v>
      </c>
    </row>
    <row r="170" spans="1:13" x14ac:dyDescent="0.4">
      <c r="A170" s="11" t="s">
        <v>14</v>
      </c>
      <c r="B170" s="14">
        <v>-3342.4121431793747</v>
      </c>
      <c r="C170" s="14">
        <v>-150.57016561574466</v>
      </c>
      <c r="D170" s="14">
        <v>-647.55858305418781</v>
      </c>
      <c r="E170" s="14">
        <v>309.13895633187281</v>
      </c>
      <c r="F170" s="14">
        <v>-204.89231127255746</v>
      </c>
      <c r="G170" s="14">
        <v>0</v>
      </c>
      <c r="H170" s="14">
        <v>0</v>
      </c>
      <c r="I170" s="14">
        <v>0</v>
      </c>
      <c r="J170" s="14">
        <v>0</v>
      </c>
      <c r="K170" s="14">
        <v>-4036.2942467899925</v>
      </c>
      <c r="L170" s="49">
        <v>0</v>
      </c>
      <c r="M170" s="41">
        <v>0</v>
      </c>
    </row>
    <row r="171" spans="1:13" x14ac:dyDescent="0.4">
      <c r="A171" s="12" t="s">
        <v>15</v>
      </c>
      <c r="B171" s="10">
        <v>31208.413748908468</v>
      </c>
      <c r="C171" s="10">
        <v>438.570153618174</v>
      </c>
      <c r="D171" s="10">
        <v>67960.065781013793</v>
      </c>
      <c r="E171" s="10">
        <v>4604.9849721813516</v>
      </c>
      <c r="F171" s="10">
        <v>66599.516520211124</v>
      </c>
      <c r="G171" s="10">
        <v>11165.960166529958</v>
      </c>
      <c r="H171" s="10">
        <v>17453.385831763433</v>
      </c>
      <c r="I171" s="10">
        <v>1764.3842092433383</v>
      </c>
      <c r="J171" s="10">
        <v>0</v>
      </c>
      <c r="K171" s="10">
        <v>201195.28138346967</v>
      </c>
      <c r="L171" s="48">
        <v>14141.789499758224</v>
      </c>
      <c r="M171" s="39">
        <v>7.0288872594405305E-2</v>
      </c>
    </row>
    <row r="172" spans="1:13" x14ac:dyDescent="0.4">
      <c r="A172" s="7" t="s">
        <v>16</v>
      </c>
      <c r="B172" s="10">
        <v>-102.99915066757512</v>
      </c>
      <c r="C172" s="10">
        <v>-3.5696663539307174</v>
      </c>
      <c r="D172" s="10">
        <v>-56.23706803980258</v>
      </c>
      <c r="E172" s="10">
        <v>-33.37767911583866</v>
      </c>
      <c r="F172" s="10">
        <v>-330.69411042021238</v>
      </c>
      <c r="G172" s="10">
        <v>0</v>
      </c>
      <c r="H172" s="10">
        <v>0</v>
      </c>
      <c r="I172" s="10">
        <v>-91.640594550377955</v>
      </c>
      <c r="J172" s="10">
        <v>0</v>
      </c>
      <c r="K172" s="10">
        <v>-618.51826914773733</v>
      </c>
      <c r="L172" s="48"/>
      <c r="M172" s="39"/>
    </row>
    <row r="173" spans="1:13" x14ac:dyDescent="0.4">
      <c r="A173" s="21" t="s">
        <v>17</v>
      </c>
      <c r="B173" s="14">
        <v>31311.412899576044</v>
      </c>
      <c r="C173" s="14">
        <v>442.13981997210504</v>
      </c>
      <c r="D173" s="14">
        <v>68016.302849053624</v>
      </c>
      <c r="E173" s="14">
        <v>4638.3626512971905</v>
      </c>
      <c r="F173" s="14">
        <v>66930.210630631336</v>
      </c>
      <c r="G173" s="14">
        <v>11165.960166529958</v>
      </c>
      <c r="H173" s="14">
        <v>17453.385831763433</v>
      </c>
      <c r="I173" s="14">
        <v>1856.0248037937163</v>
      </c>
      <c r="J173" s="14">
        <v>0</v>
      </c>
      <c r="K173" s="10">
        <v>201813.79965261742</v>
      </c>
      <c r="L173" s="48">
        <v>14150.432285688126</v>
      </c>
      <c r="M173" s="39">
        <v>7.0116277033806906E-2</v>
      </c>
    </row>
    <row r="174" spans="1:13" x14ac:dyDescent="0.4">
      <c r="A174" s="20" t="s">
        <v>18</v>
      </c>
      <c r="B174" s="19">
        <v>0</v>
      </c>
      <c r="C174" s="19">
        <v>8.8106096814226618</v>
      </c>
      <c r="D174" s="19">
        <v>-1777.9200207994268</v>
      </c>
      <c r="E174" s="19">
        <v>1876.6483359133899</v>
      </c>
      <c r="F174" s="19">
        <v>-0.32864880438048982</v>
      </c>
      <c r="G174" s="19">
        <v>-11.697696044711948</v>
      </c>
      <c r="H174" s="19">
        <v>-3603.046651947634</v>
      </c>
      <c r="I174" s="19">
        <v>3603.046651947634</v>
      </c>
      <c r="J174" s="19">
        <v>0</v>
      </c>
      <c r="K174" s="19">
        <v>95.512579946293499</v>
      </c>
      <c r="L174" s="50"/>
      <c r="M174" s="42"/>
    </row>
    <row r="175" spans="1:13" x14ac:dyDescent="0.4">
      <c r="A175" s="12" t="s">
        <v>19</v>
      </c>
      <c r="B175" s="10">
        <v>-29234.115832083226</v>
      </c>
      <c r="C175" s="10">
        <v>1451.4197386568976</v>
      </c>
      <c r="D175" s="10">
        <v>-66238.382828254194</v>
      </c>
      <c r="E175" s="10">
        <v>65000.908694482663</v>
      </c>
      <c r="F175" s="10">
        <v>-20934.439455138363</v>
      </c>
      <c r="G175" s="10">
        <v>-6855.2367400024541</v>
      </c>
      <c r="H175" s="10">
        <v>-13850.339179815799</v>
      </c>
      <c r="I175" s="10">
        <v>25220.050399456461</v>
      </c>
      <c r="J175" s="10">
        <v>1440.138409485794</v>
      </c>
      <c r="K175" s="10">
        <v>-43999.996793212209</v>
      </c>
      <c r="L175" s="48">
        <v>-3745.2760642636395</v>
      </c>
      <c r="M175" s="39"/>
    </row>
    <row r="176" spans="1:13" x14ac:dyDescent="0.4">
      <c r="A176" s="7" t="s">
        <v>21</v>
      </c>
      <c r="B176" s="10">
        <v>-23948.026340194912</v>
      </c>
      <c r="C176" s="10">
        <v>-913.65467747546745</v>
      </c>
      <c r="D176" s="10">
        <v>0</v>
      </c>
      <c r="E176" s="10">
        <v>-546.5603501384677</v>
      </c>
      <c r="F176" s="10">
        <v>-18730.606196122408</v>
      </c>
      <c r="G176" s="10">
        <v>-6795.0646840280551</v>
      </c>
      <c r="H176" s="10">
        <v>-13850.339179815799</v>
      </c>
      <c r="I176" s="10">
        <v>25220.050399456461</v>
      </c>
      <c r="J176" s="10">
        <v>0</v>
      </c>
      <c r="K176" s="10">
        <v>-39564.201028318639</v>
      </c>
      <c r="L176" s="48">
        <v>-3731.3695055466014</v>
      </c>
      <c r="M176" s="39"/>
    </row>
    <row r="177" spans="1:13" x14ac:dyDescent="0.4">
      <c r="A177" s="7" t="s">
        <v>22</v>
      </c>
      <c r="B177" s="10">
        <v>-168.74459792082158</v>
      </c>
      <c r="C177" s="10">
        <v>-51.380051590713663</v>
      </c>
      <c r="D177" s="10">
        <v>0</v>
      </c>
      <c r="E177" s="10">
        <v>-64.434570907137456</v>
      </c>
      <c r="F177" s="10">
        <v>-2203.8332590159553</v>
      </c>
      <c r="G177" s="10">
        <v>-60.172055974399221</v>
      </c>
      <c r="H177" s="10">
        <v>0</v>
      </c>
      <c r="I177" s="10">
        <v>0</v>
      </c>
      <c r="J177" s="10">
        <v>1440.138409485794</v>
      </c>
      <c r="K177" s="10">
        <v>-1108.4261259232335</v>
      </c>
      <c r="L177" s="48">
        <v>-13.906558717038585</v>
      </c>
      <c r="M177" s="39"/>
    </row>
    <row r="178" spans="1:13" x14ac:dyDescent="0.4">
      <c r="A178" s="7" t="s">
        <v>23</v>
      </c>
      <c r="B178" s="10">
        <v>0</v>
      </c>
      <c r="C178" s="10">
        <v>0</v>
      </c>
      <c r="D178" s="10">
        <v>-66677.048125182831</v>
      </c>
      <c r="E178" s="10">
        <v>66172.30436595068</v>
      </c>
      <c r="F178" s="10">
        <v>0</v>
      </c>
      <c r="G178" s="10">
        <v>0</v>
      </c>
      <c r="H178" s="10">
        <v>0</v>
      </c>
      <c r="I178" s="10">
        <v>0</v>
      </c>
      <c r="J178" s="10">
        <v>0</v>
      </c>
      <c r="K178" s="10">
        <v>-504.74375923215121</v>
      </c>
      <c r="L178" s="48">
        <v>0</v>
      </c>
      <c r="M178" s="40"/>
    </row>
    <row r="179" spans="1:13" x14ac:dyDescent="0.4">
      <c r="A179" s="7" t="s">
        <v>24</v>
      </c>
      <c r="B179" s="10">
        <v>-3783.7813277820524</v>
      </c>
      <c r="C179" s="10">
        <v>3449.9370646375346</v>
      </c>
      <c r="D179" s="10">
        <v>0</v>
      </c>
      <c r="E179" s="10">
        <v>0</v>
      </c>
      <c r="F179" s="10">
        <v>0</v>
      </c>
      <c r="G179" s="10">
        <v>0</v>
      </c>
      <c r="H179" s="10">
        <v>0</v>
      </c>
      <c r="I179" s="10">
        <v>0</v>
      </c>
      <c r="J179" s="10">
        <v>0</v>
      </c>
      <c r="K179" s="10">
        <v>-333.84426314451775</v>
      </c>
      <c r="L179" s="48">
        <v>0</v>
      </c>
      <c r="M179" s="40"/>
    </row>
    <row r="180" spans="1:13" x14ac:dyDescent="0.4">
      <c r="A180" s="7" t="s">
        <v>25</v>
      </c>
      <c r="B180" s="10">
        <v>-1150.4933773815449</v>
      </c>
      <c r="C180" s="10">
        <v>-1228.5428998665909</v>
      </c>
      <c r="D180" s="10">
        <v>0</v>
      </c>
      <c r="E180" s="10">
        <v>0</v>
      </c>
      <c r="F180" s="10">
        <v>0</v>
      </c>
      <c r="G180" s="10">
        <v>0</v>
      </c>
      <c r="H180" s="10">
        <v>0</v>
      </c>
      <c r="I180" s="10">
        <v>0</v>
      </c>
      <c r="J180" s="10">
        <v>0</v>
      </c>
      <c r="K180" s="10">
        <v>-2379.0362772481358</v>
      </c>
      <c r="L180" s="48">
        <v>0</v>
      </c>
      <c r="M180" s="40"/>
    </row>
    <row r="181" spans="1:13" x14ac:dyDescent="0.4">
      <c r="A181" s="7" t="s">
        <v>26</v>
      </c>
      <c r="B181" s="10">
        <v>-183.0701888038962</v>
      </c>
      <c r="C181" s="10">
        <v>195.06030295213529</v>
      </c>
      <c r="D181" s="10">
        <v>0</v>
      </c>
      <c r="E181" s="10">
        <v>-77.928571567784459</v>
      </c>
      <c r="F181" s="10">
        <v>0</v>
      </c>
      <c r="G181" s="10">
        <v>0</v>
      </c>
      <c r="H181" s="10">
        <v>0</v>
      </c>
      <c r="I181" s="10">
        <v>0</v>
      </c>
      <c r="J181" s="10">
        <v>0</v>
      </c>
      <c r="K181" s="10">
        <v>-65.938457419545372</v>
      </c>
      <c r="L181" s="48">
        <v>0</v>
      </c>
      <c r="M181" s="40"/>
    </row>
    <row r="182" spans="1:13" x14ac:dyDescent="0.4">
      <c r="A182" s="11" t="s">
        <v>27</v>
      </c>
      <c r="B182" s="14">
        <v>0</v>
      </c>
      <c r="C182" s="14">
        <v>0</v>
      </c>
      <c r="D182" s="14">
        <v>438.66529692864236</v>
      </c>
      <c r="E182" s="14">
        <v>-482.47217885462123</v>
      </c>
      <c r="F182" s="14">
        <v>0</v>
      </c>
      <c r="G182" s="14">
        <v>0</v>
      </c>
      <c r="H182" s="14">
        <v>0</v>
      </c>
      <c r="I182" s="14">
        <v>0</v>
      </c>
      <c r="J182" s="14">
        <v>0</v>
      </c>
      <c r="K182" s="10">
        <v>-43.806881925978871</v>
      </c>
      <c r="L182" s="48">
        <v>0</v>
      </c>
      <c r="M182" s="40"/>
    </row>
    <row r="183" spans="1:13" x14ac:dyDescent="0.4">
      <c r="A183" s="7" t="s">
        <v>28</v>
      </c>
      <c r="B183" s="10">
        <v>0.4190210730778014</v>
      </c>
      <c r="C183" s="10">
        <v>802.32061828957853</v>
      </c>
      <c r="D183" s="10">
        <v>0</v>
      </c>
      <c r="E183" s="10">
        <v>4097.2297209570215</v>
      </c>
      <c r="F183" s="10">
        <v>4511.6080531140069</v>
      </c>
      <c r="G183" s="10">
        <v>0</v>
      </c>
      <c r="H183" s="10">
        <v>0</v>
      </c>
      <c r="I183" s="10">
        <v>2192.4504450837494</v>
      </c>
      <c r="J183" s="10">
        <v>285.34546021666245</v>
      </c>
      <c r="K183" s="16">
        <v>11889.373318734097</v>
      </c>
      <c r="L183" s="51">
        <v>450.04999514315529</v>
      </c>
      <c r="M183" s="43"/>
    </row>
    <row r="184" spans="1:13" x14ac:dyDescent="0.4">
      <c r="A184" s="11" t="s">
        <v>29</v>
      </c>
      <c r="B184" s="14">
        <v>0</v>
      </c>
      <c r="C184" s="14">
        <v>216.4537209660125</v>
      </c>
      <c r="D184" s="14">
        <v>0</v>
      </c>
      <c r="E184" s="14">
        <v>0</v>
      </c>
      <c r="F184" s="14">
        <v>589.53975032553501</v>
      </c>
      <c r="G184" s="14">
        <v>0</v>
      </c>
      <c r="H184" s="14">
        <v>0</v>
      </c>
      <c r="I184" s="14">
        <v>2451.7716277824466</v>
      </c>
      <c r="J184" s="14">
        <v>0</v>
      </c>
      <c r="K184" s="14">
        <v>3257.765099073994</v>
      </c>
      <c r="L184" s="49">
        <v>498.49933785858747</v>
      </c>
      <c r="M184" s="44"/>
    </row>
    <row r="185" spans="1:13" x14ac:dyDescent="0.4">
      <c r="A185" s="12" t="s">
        <v>30</v>
      </c>
      <c r="B185" s="10">
        <v>2076.8780464197407</v>
      </c>
      <c r="C185" s="10">
        <v>883.59582905483455</v>
      </c>
      <c r="D185" s="10">
        <v>0</v>
      </c>
      <c r="E185" s="10">
        <v>67418.689960736214</v>
      </c>
      <c r="F185" s="10">
        <v>40894.294723249048</v>
      </c>
      <c r="G185" s="10">
        <v>4299.0257304827974</v>
      </c>
      <c r="H185" s="10">
        <v>0</v>
      </c>
      <c r="I185" s="10">
        <v>26034.899782331613</v>
      </c>
      <c r="J185" s="10">
        <v>1154.7929492691314</v>
      </c>
      <c r="K185" s="10">
        <v>142762.17702154335</v>
      </c>
      <c r="L185" s="48">
        <v>9456.6068309833117</v>
      </c>
      <c r="M185" s="39">
        <v>6.624028176283886E-2</v>
      </c>
    </row>
    <row r="186" spans="1:13" x14ac:dyDescent="0.4">
      <c r="A186" s="7" t="s">
        <v>31</v>
      </c>
      <c r="B186" s="10">
        <v>1626.9860523013881</v>
      </c>
      <c r="C186" s="10">
        <v>565.63509788583633</v>
      </c>
      <c r="D186" s="10">
        <v>0</v>
      </c>
      <c r="E186" s="10">
        <v>4238.2779962570839</v>
      </c>
      <c r="F186" s="10">
        <v>8653.1466994068942</v>
      </c>
      <c r="G186" s="10">
        <v>594.10507078248997</v>
      </c>
      <c r="H186" s="10">
        <v>0</v>
      </c>
      <c r="I186" s="10">
        <v>7996.9823459123891</v>
      </c>
      <c r="J186" s="10">
        <v>626.81496130696473</v>
      </c>
      <c r="K186" s="10">
        <v>24301.948223853047</v>
      </c>
      <c r="L186" s="48">
        <v>2133.6233525066004</v>
      </c>
      <c r="M186" s="39">
        <v>8.7796391172144342E-2</v>
      </c>
    </row>
    <row r="187" spans="1:13" x14ac:dyDescent="0.4">
      <c r="A187" s="7" t="s">
        <v>32</v>
      </c>
      <c r="B187" s="10">
        <v>9.3640162314643014</v>
      </c>
      <c r="C187" s="10">
        <v>0</v>
      </c>
      <c r="D187" s="10">
        <v>0</v>
      </c>
      <c r="E187" s="10">
        <v>52506.484165707298</v>
      </c>
      <c r="F187" s="10">
        <v>0</v>
      </c>
      <c r="G187" s="10">
        <v>1242.6674309735358</v>
      </c>
      <c r="H187" s="10">
        <v>0</v>
      </c>
      <c r="I187" s="10">
        <v>387.30189146408196</v>
      </c>
      <c r="J187" s="10">
        <v>0</v>
      </c>
      <c r="K187" s="10">
        <v>54145.817504376384</v>
      </c>
      <c r="L187" s="48">
        <v>1321.3981855083641</v>
      </c>
      <c r="M187" s="39">
        <v>2.4404436878278934E-2</v>
      </c>
    </row>
    <row r="188" spans="1:13" x14ac:dyDescent="0.4">
      <c r="A188" s="7" t="s">
        <v>33</v>
      </c>
      <c r="B188" s="10">
        <v>414.98222443341558</v>
      </c>
      <c r="C188" s="10">
        <v>181.94710221171306</v>
      </c>
      <c r="D188" s="10">
        <v>0</v>
      </c>
      <c r="E188" s="10">
        <v>2507.9081057118087</v>
      </c>
      <c r="F188" s="10">
        <v>24393.03445041809</v>
      </c>
      <c r="G188" s="10">
        <v>1837.3643950555024</v>
      </c>
      <c r="H188" s="10">
        <v>0</v>
      </c>
      <c r="I188" s="10">
        <v>9292.8718614012396</v>
      </c>
      <c r="J188" s="10">
        <v>51.934651762682712</v>
      </c>
      <c r="K188" s="10">
        <v>38680.042790994456</v>
      </c>
      <c r="L188" s="48">
        <v>3721.3453755261489</v>
      </c>
      <c r="M188" s="39">
        <v>9.6208408962581551E-2</v>
      </c>
    </row>
    <row r="189" spans="1:13" x14ac:dyDescent="0.4">
      <c r="A189" s="11" t="s">
        <v>34</v>
      </c>
      <c r="B189" s="14">
        <v>25.545753453473026</v>
      </c>
      <c r="C189" s="14">
        <v>0</v>
      </c>
      <c r="D189" s="14">
        <v>0</v>
      </c>
      <c r="E189" s="14">
        <v>1615.65934074814</v>
      </c>
      <c r="F189" s="14">
        <v>7381.2361318907024</v>
      </c>
      <c r="G189" s="14">
        <v>624.88883367126846</v>
      </c>
      <c r="H189" s="14">
        <v>0</v>
      </c>
      <c r="I189" s="14">
        <v>8357.7436835539047</v>
      </c>
      <c r="J189" s="14">
        <v>476.04333619948409</v>
      </c>
      <c r="K189" s="10">
        <v>18481.11707951696</v>
      </c>
      <c r="L189" s="48">
        <v>2280.239917442198</v>
      </c>
      <c r="M189" s="39">
        <v>0.12338214771494735</v>
      </c>
    </row>
    <row r="190" spans="1:13" ht="12.6" thickBot="1" x14ac:dyDescent="0.45">
      <c r="A190" s="8" t="s">
        <v>35</v>
      </c>
      <c r="B190" s="6">
        <v>0</v>
      </c>
      <c r="C190" s="6">
        <v>136.01362895728519</v>
      </c>
      <c r="D190" s="6">
        <v>0</v>
      </c>
      <c r="E190" s="6">
        <v>6550.3603523118963</v>
      </c>
      <c r="F190" s="6">
        <v>466.87744153336195</v>
      </c>
      <c r="G190" s="6">
        <v>0</v>
      </c>
      <c r="H190" s="6">
        <v>0</v>
      </c>
      <c r="I190" s="6">
        <v>0</v>
      </c>
      <c r="J190" s="6">
        <v>0</v>
      </c>
      <c r="K190" s="6">
        <v>7153.2514228025439</v>
      </c>
      <c r="L190" s="52">
        <v>0</v>
      </c>
      <c r="M190" s="45">
        <v>0</v>
      </c>
    </row>
    <row r="191" spans="1:13" ht="12.6" thickTop="1" x14ac:dyDescent="0.4"/>
    <row r="194" spans="1:13" ht="15" x14ac:dyDescent="0.5">
      <c r="A194" s="33">
        <v>2013</v>
      </c>
      <c r="L194" s="32" t="s">
        <v>36</v>
      </c>
    </row>
    <row r="196" spans="1:13" ht="24.6" x14ac:dyDescent="0.4">
      <c r="A196" s="31"/>
      <c r="B196" s="30" t="s">
        <v>37</v>
      </c>
      <c r="C196" s="30" t="s">
        <v>38</v>
      </c>
      <c r="D196" s="30" t="s">
        <v>39</v>
      </c>
      <c r="E196" s="30" t="s">
        <v>40</v>
      </c>
      <c r="F196" s="30" t="s">
        <v>41</v>
      </c>
      <c r="G196" s="30" t="s">
        <v>42</v>
      </c>
      <c r="H196" s="30" t="s">
        <v>43</v>
      </c>
      <c r="I196" s="30" t="s">
        <v>44</v>
      </c>
      <c r="J196" s="30" t="s">
        <v>45</v>
      </c>
      <c r="K196" s="26" t="s">
        <v>46</v>
      </c>
      <c r="L196" s="46" t="s">
        <v>47</v>
      </c>
      <c r="M196" s="37" t="s">
        <v>48</v>
      </c>
    </row>
    <row r="197" spans="1:13" x14ac:dyDescent="0.4">
      <c r="A197" s="23" t="s">
        <v>9</v>
      </c>
      <c r="B197" s="29"/>
      <c r="C197" s="29"/>
      <c r="K197" s="22"/>
      <c r="L197" s="47"/>
      <c r="M197" s="38"/>
    </row>
    <row r="198" spans="1:13" x14ac:dyDescent="0.4">
      <c r="A198" s="7" t="s">
        <v>10</v>
      </c>
      <c r="B198" s="10">
        <v>7973.2975988178287</v>
      </c>
      <c r="C198" s="10">
        <v>0</v>
      </c>
      <c r="D198" s="10">
        <v>44468.476620439455</v>
      </c>
      <c r="E198" s="10">
        <v>0</v>
      </c>
      <c r="F198" s="10">
        <v>35330.447837846456</v>
      </c>
      <c r="G198" s="10">
        <v>7684.9571586835646</v>
      </c>
      <c r="H198" s="10">
        <v>18462.151573683859</v>
      </c>
      <c r="I198" s="10">
        <v>0</v>
      </c>
      <c r="J198" s="10">
        <v>0</v>
      </c>
      <c r="K198" s="10">
        <v>113919.33078947116</v>
      </c>
      <c r="L198" s="48">
        <v>10026.942573610362</v>
      </c>
      <c r="M198" s="39">
        <v>8.8017920260966706E-2</v>
      </c>
    </row>
    <row r="199" spans="1:13" x14ac:dyDescent="0.4">
      <c r="A199" s="7" t="s">
        <v>11</v>
      </c>
      <c r="B199" s="10">
        <v>32888.02426074804</v>
      </c>
      <c r="C199" s="10">
        <v>593.308516906195</v>
      </c>
      <c r="D199" s="10">
        <v>64488.970399790487</v>
      </c>
      <c r="E199" s="10">
        <v>31138.403725733941</v>
      </c>
      <c r="F199" s="10">
        <v>47138.697178058777</v>
      </c>
      <c r="G199" s="10">
        <v>2203.1841810079277</v>
      </c>
      <c r="H199" s="10">
        <v>0</v>
      </c>
      <c r="I199" s="10">
        <v>1507.5503615219266</v>
      </c>
      <c r="J199" s="10">
        <v>0</v>
      </c>
      <c r="K199" s="10">
        <v>179958.1386237673</v>
      </c>
      <c r="L199" s="48">
        <v>2431.3504289728871</v>
      </c>
      <c r="M199" s="39">
        <v>1.3510644461910297E-2</v>
      </c>
    </row>
    <row r="200" spans="1:13" x14ac:dyDescent="0.4">
      <c r="A200" s="7" t="s">
        <v>12</v>
      </c>
      <c r="B200" s="10">
        <v>-447.90474539537831</v>
      </c>
      <c r="C200" s="10">
        <v>-83.407913824400495</v>
      </c>
      <c r="D200" s="10">
        <v>-36192.374367188211</v>
      </c>
      <c r="E200" s="10">
        <v>-29463.264162756368</v>
      </c>
      <c r="F200" s="10">
        <v>-9429.3999998079653</v>
      </c>
      <c r="G200" s="10">
        <v>-247.2825981874214</v>
      </c>
      <c r="H200" s="10">
        <v>0</v>
      </c>
      <c r="I200" s="10">
        <v>-266.71718125537416</v>
      </c>
      <c r="J200" s="10">
        <v>0</v>
      </c>
      <c r="K200" s="10">
        <v>-76130.350968415121</v>
      </c>
      <c r="L200" s="48">
        <v>-290.5534377004181</v>
      </c>
      <c r="M200" s="39">
        <v>3.8165256563832549E-3</v>
      </c>
    </row>
    <row r="201" spans="1:13" x14ac:dyDescent="0.4">
      <c r="A201" s="7" t="s">
        <v>13</v>
      </c>
      <c r="B201" s="10">
        <v>0</v>
      </c>
      <c r="C201" s="10">
        <v>0</v>
      </c>
      <c r="D201" s="10">
        <v>0</v>
      </c>
      <c r="E201" s="10">
        <v>-2881.3856364535495</v>
      </c>
      <c r="F201" s="10">
        <v>0</v>
      </c>
      <c r="G201" s="10">
        <v>0</v>
      </c>
      <c r="H201" s="10">
        <v>0</v>
      </c>
      <c r="I201" s="10">
        <v>0</v>
      </c>
      <c r="J201" s="10">
        <v>0</v>
      </c>
      <c r="K201" s="10">
        <v>-2881.3856364535495</v>
      </c>
      <c r="L201" s="48">
        <v>0</v>
      </c>
      <c r="M201" s="40">
        <v>0</v>
      </c>
    </row>
    <row r="202" spans="1:13" x14ac:dyDescent="0.4">
      <c r="A202" s="11" t="s">
        <v>14</v>
      </c>
      <c r="B202" s="14">
        <v>-1655.7279440956663</v>
      </c>
      <c r="C202" s="14">
        <v>-87.048580123407248</v>
      </c>
      <c r="D202" s="14">
        <v>791.32881390484647</v>
      </c>
      <c r="E202" s="14">
        <v>83.89606963175315</v>
      </c>
      <c r="F202" s="14">
        <v>53.396388650042923</v>
      </c>
      <c r="G202" s="14">
        <v>0</v>
      </c>
      <c r="H202" s="14">
        <v>0</v>
      </c>
      <c r="I202" s="14">
        <v>0</v>
      </c>
      <c r="J202" s="14">
        <v>0</v>
      </c>
      <c r="K202" s="14">
        <v>-814.15525203243101</v>
      </c>
      <c r="L202" s="49">
        <v>0</v>
      </c>
      <c r="M202" s="41">
        <v>0</v>
      </c>
    </row>
    <row r="203" spans="1:13" x14ac:dyDescent="0.4">
      <c r="A203" s="12" t="s">
        <v>15</v>
      </c>
      <c r="B203" s="10">
        <v>38757.689170074831</v>
      </c>
      <c r="C203" s="10">
        <v>422.85202295838724</v>
      </c>
      <c r="D203" s="10">
        <v>73556.401466946569</v>
      </c>
      <c r="E203" s="10">
        <v>-1122.3500038442226</v>
      </c>
      <c r="F203" s="10">
        <v>73093.141404747308</v>
      </c>
      <c r="G203" s="10">
        <v>9640.8587415040711</v>
      </c>
      <c r="H203" s="10">
        <v>18462.151573683859</v>
      </c>
      <c r="I203" s="10">
        <v>1240.8331802665525</v>
      </c>
      <c r="J203" s="10">
        <v>0</v>
      </c>
      <c r="K203" s="10">
        <v>214051.57755633738</v>
      </c>
      <c r="L203" s="48">
        <v>12167.739564882831</v>
      </c>
      <c r="M203" s="39">
        <v>5.6844895533088698E-2</v>
      </c>
    </row>
    <row r="204" spans="1:13" x14ac:dyDescent="0.4">
      <c r="A204" s="7" t="s">
        <v>16</v>
      </c>
      <c r="B204" s="10">
        <v>-149.53707159987698</v>
      </c>
      <c r="C204" s="10">
        <v>0.30224682183594531</v>
      </c>
      <c r="D204" s="10">
        <v>-103.9734987352258</v>
      </c>
      <c r="E204" s="10">
        <v>-113.03058870728258</v>
      </c>
      <c r="F204" s="10">
        <v>167.56233358109603</v>
      </c>
      <c r="G204" s="10">
        <v>0</v>
      </c>
      <c r="H204" s="10">
        <v>0</v>
      </c>
      <c r="I204" s="10">
        <v>-95.989325448867021</v>
      </c>
      <c r="J204" s="10">
        <v>0</v>
      </c>
      <c r="K204" s="10">
        <v>-294.66590408832042</v>
      </c>
      <c r="L204" s="48"/>
      <c r="M204" s="39"/>
    </row>
    <row r="205" spans="1:13" x14ac:dyDescent="0.4">
      <c r="A205" s="21" t="s">
        <v>17</v>
      </c>
      <c r="B205" s="14">
        <v>38907.226241674696</v>
      </c>
      <c r="C205" s="14">
        <v>422.54977613655109</v>
      </c>
      <c r="D205" s="14">
        <v>73660.374965681796</v>
      </c>
      <c r="E205" s="14">
        <v>-1009.3194151369393</v>
      </c>
      <c r="F205" s="14">
        <v>72925.579071166212</v>
      </c>
      <c r="G205" s="14">
        <v>9640.8587415040711</v>
      </c>
      <c r="H205" s="14">
        <v>18462.151573683859</v>
      </c>
      <c r="I205" s="14">
        <v>1336.8225057154195</v>
      </c>
      <c r="J205" s="14">
        <v>0</v>
      </c>
      <c r="K205" s="10">
        <v>214346.24346042567</v>
      </c>
      <c r="L205" s="48">
        <v>12174.495661615285</v>
      </c>
      <c r="M205" s="39">
        <v>5.6798269309828321E-2</v>
      </c>
    </row>
    <row r="206" spans="1:13" x14ac:dyDescent="0.4">
      <c r="A206" s="20" t="s">
        <v>18</v>
      </c>
      <c r="B206" s="19">
        <v>0</v>
      </c>
      <c r="C206" s="19">
        <v>5.2145254201933851</v>
      </c>
      <c r="D206" s="19">
        <v>-2122.4047895401241</v>
      </c>
      <c r="E206" s="19">
        <v>2117.1058792440663</v>
      </c>
      <c r="F206" s="19">
        <v>-5.2059842909300507</v>
      </c>
      <c r="G206" s="19">
        <v>0</v>
      </c>
      <c r="H206" s="19">
        <v>-3019.2092469616236</v>
      </c>
      <c r="I206" s="19">
        <v>3019.2092469616236</v>
      </c>
      <c r="J206" s="19">
        <v>0</v>
      </c>
      <c r="K206" s="19">
        <v>-5.2903691667947896</v>
      </c>
      <c r="L206" s="50"/>
      <c r="M206" s="42"/>
    </row>
    <row r="207" spans="1:13" x14ac:dyDescent="0.4">
      <c r="A207" s="12" t="s">
        <v>19</v>
      </c>
      <c r="B207" s="10">
        <v>-36829.284050940405</v>
      </c>
      <c r="C207" s="10">
        <v>1518.8925867189046</v>
      </c>
      <c r="D207" s="10">
        <v>-71537.97017614168</v>
      </c>
      <c r="E207" s="10">
        <v>70399.85608713291</v>
      </c>
      <c r="F207" s="10">
        <v>-19791.08948185133</v>
      </c>
      <c r="G207" s="10">
        <v>-5577.9988887166655</v>
      </c>
      <c r="H207" s="10">
        <v>-15442.942326722237</v>
      </c>
      <c r="I207" s="10">
        <v>27537.923636244595</v>
      </c>
      <c r="J207" s="10">
        <v>1351.763147737629</v>
      </c>
      <c r="K207" s="10">
        <v>-48370.849466538275</v>
      </c>
      <c r="L207" s="48">
        <v>-3105.479808488215</v>
      </c>
      <c r="M207" s="39"/>
    </row>
    <row r="208" spans="1:13" x14ac:dyDescent="0.4">
      <c r="A208" s="7" t="s">
        <v>21</v>
      </c>
      <c r="B208" s="10">
        <v>-31327.875576431758</v>
      </c>
      <c r="C208" s="10">
        <v>-939.37257643733687</v>
      </c>
      <c r="D208" s="10">
        <v>0</v>
      </c>
      <c r="E208" s="10">
        <v>-579.92457131624201</v>
      </c>
      <c r="F208" s="10">
        <v>-17701.535092984243</v>
      </c>
      <c r="G208" s="10">
        <v>-5548.3462207812545</v>
      </c>
      <c r="H208" s="10">
        <v>-15442.942326722237</v>
      </c>
      <c r="I208" s="10">
        <v>27537.923636244595</v>
      </c>
      <c r="J208" s="10">
        <v>0</v>
      </c>
      <c r="K208" s="10">
        <v>-44002.07272842848</v>
      </c>
      <c r="L208" s="48">
        <v>-3097.0345753713364</v>
      </c>
      <c r="M208" s="39"/>
    </row>
    <row r="209" spans="1:13" x14ac:dyDescent="0.4">
      <c r="A209" s="7" t="s">
        <v>22</v>
      </c>
      <c r="B209" s="10">
        <v>-224.91864978393082</v>
      </c>
      <c r="C209" s="10">
        <v>-51.380051590713663</v>
      </c>
      <c r="D209" s="10">
        <v>0</v>
      </c>
      <c r="E209" s="10">
        <v>-59.99082423688116</v>
      </c>
      <c r="F209" s="10">
        <v>-2089.5543888670886</v>
      </c>
      <c r="G209" s="10">
        <v>-29.652667935410822</v>
      </c>
      <c r="H209" s="10">
        <v>0</v>
      </c>
      <c r="I209" s="10">
        <v>0</v>
      </c>
      <c r="J209" s="10">
        <v>1351.763147737629</v>
      </c>
      <c r="K209" s="10">
        <v>-1103.7334346763964</v>
      </c>
      <c r="L209" s="48">
        <v>-8.4452331168777306</v>
      </c>
      <c r="M209" s="39"/>
    </row>
    <row r="210" spans="1:13" x14ac:dyDescent="0.4">
      <c r="A210" s="7" t="s">
        <v>23</v>
      </c>
      <c r="B210" s="10">
        <v>0</v>
      </c>
      <c r="C210" s="10">
        <v>0</v>
      </c>
      <c r="D210" s="10">
        <v>-72036.511142114745</v>
      </c>
      <c r="E210" s="10">
        <v>71682.349670359472</v>
      </c>
      <c r="F210" s="10">
        <v>0</v>
      </c>
      <c r="G210" s="10">
        <v>0</v>
      </c>
      <c r="H210" s="10">
        <v>0</v>
      </c>
      <c r="I210" s="10">
        <v>0</v>
      </c>
      <c r="J210" s="10">
        <v>0</v>
      </c>
      <c r="K210" s="10">
        <v>-354.16147175527294</v>
      </c>
      <c r="L210" s="48">
        <v>0</v>
      </c>
      <c r="M210" s="40"/>
    </row>
    <row r="211" spans="1:13" x14ac:dyDescent="0.4">
      <c r="A211" s="7" t="s">
        <v>24</v>
      </c>
      <c r="B211" s="10">
        <v>-4020.0433361994847</v>
      </c>
      <c r="C211" s="10">
        <v>3574.1726644728296</v>
      </c>
      <c r="D211" s="10">
        <v>0</v>
      </c>
      <c r="E211" s="10">
        <v>0</v>
      </c>
      <c r="F211" s="10">
        <v>0</v>
      </c>
      <c r="G211" s="10">
        <v>0</v>
      </c>
      <c r="H211" s="10">
        <v>0</v>
      </c>
      <c r="I211" s="10">
        <v>0</v>
      </c>
      <c r="J211" s="10">
        <v>0</v>
      </c>
      <c r="K211" s="10">
        <v>-445.87067172665502</v>
      </c>
      <c r="L211" s="48">
        <v>0</v>
      </c>
      <c r="M211" s="40"/>
    </row>
    <row r="212" spans="1:13" x14ac:dyDescent="0.4">
      <c r="A212" s="7" t="s">
        <v>25</v>
      </c>
      <c r="B212" s="10">
        <v>-1072.5825152735665</v>
      </c>
      <c r="C212" s="10">
        <v>-1303.5199763333073</v>
      </c>
      <c r="D212" s="10">
        <v>0</v>
      </c>
      <c r="E212" s="10">
        <v>0</v>
      </c>
      <c r="F212" s="10">
        <v>0</v>
      </c>
      <c r="G212" s="10">
        <v>0</v>
      </c>
      <c r="H212" s="10">
        <v>0</v>
      </c>
      <c r="I212" s="10">
        <v>0</v>
      </c>
      <c r="J212" s="10">
        <v>0</v>
      </c>
      <c r="K212" s="10">
        <v>-2376.1024916068736</v>
      </c>
      <c r="L212" s="48">
        <v>0</v>
      </c>
      <c r="M212" s="40"/>
    </row>
    <row r="213" spans="1:13" x14ac:dyDescent="0.4">
      <c r="A213" s="7" t="s">
        <v>26</v>
      </c>
      <c r="B213" s="10">
        <v>-183.86397325166942</v>
      </c>
      <c r="C213" s="10">
        <v>238.99252660743292</v>
      </c>
      <c r="D213" s="10">
        <v>0</v>
      </c>
      <c r="E213" s="10">
        <v>-94.762744453998295</v>
      </c>
      <c r="F213" s="10">
        <v>0</v>
      </c>
      <c r="G213" s="10">
        <v>0</v>
      </c>
      <c r="H213" s="10">
        <v>0</v>
      </c>
      <c r="I213" s="10">
        <v>0</v>
      </c>
      <c r="J213" s="10">
        <v>0</v>
      </c>
      <c r="K213" s="10">
        <v>-39.634191098234794</v>
      </c>
      <c r="L213" s="48">
        <v>0</v>
      </c>
      <c r="M213" s="40"/>
    </row>
    <row r="214" spans="1:13" x14ac:dyDescent="0.4">
      <c r="A214" s="11" t="s">
        <v>27</v>
      </c>
      <c r="B214" s="14">
        <v>0</v>
      </c>
      <c r="C214" s="14">
        <v>0</v>
      </c>
      <c r="D214" s="14">
        <v>498.54096597307228</v>
      </c>
      <c r="E214" s="14">
        <v>-547.81544321942295</v>
      </c>
      <c r="F214" s="14">
        <v>0</v>
      </c>
      <c r="G214" s="14">
        <v>0</v>
      </c>
      <c r="H214" s="14">
        <v>0</v>
      </c>
      <c r="I214" s="14">
        <v>0</v>
      </c>
      <c r="J214" s="14">
        <v>0</v>
      </c>
      <c r="K214" s="10">
        <v>-49.274477246350671</v>
      </c>
      <c r="L214" s="48">
        <v>0</v>
      </c>
      <c r="M214" s="40"/>
    </row>
    <row r="215" spans="1:13" x14ac:dyDescent="0.4">
      <c r="A215" s="7" t="s">
        <v>28</v>
      </c>
      <c r="B215" s="10">
        <v>1.802530909877754</v>
      </c>
      <c r="C215" s="10">
        <v>777.37306662591823</v>
      </c>
      <c r="D215" s="10">
        <v>0</v>
      </c>
      <c r="E215" s="10">
        <v>4644.2926276017324</v>
      </c>
      <c r="F215" s="10">
        <v>4576.0171349465991</v>
      </c>
      <c r="G215" s="10">
        <v>0</v>
      </c>
      <c r="H215" s="10">
        <v>0</v>
      </c>
      <c r="I215" s="10">
        <v>2320.6177282126678</v>
      </c>
      <c r="J215" s="10">
        <v>159.54423114261624</v>
      </c>
      <c r="K215" s="16">
        <v>12479.647319439411</v>
      </c>
      <c r="L215" s="51">
        <v>375.87039334037024</v>
      </c>
      <c r="M215" s="43"/>
    </row>
    <row r="216" spans="1:13" x14ac:dyDescent="0.4">
      <c r="A216" s="11" t="s">
        <v>29</v>
      </c>
      <c r="B216" s="14">
        <v>0</v>
      </c>
      <c r="C216" s="14">
        <v>215.00146724128825</v>
      </c>
      <c r="D216" s="14">
        <v>0</v>
      </c>
      <c r="E216" s="14">
        <v>0</v>
      </c>
      <c r="F216" s="14">
        <v>642.59135258393894</v>
      </c>
      <c r="G216" s="14">
        <v>0</v>
      </c>
      <c r="H216" s="14">
        <v>0</v>
      </c>
      <c r="I216" s="14">
        <v>2378.8962832860238</v>
      </c>
      <c r="J216" s="14">
        <v>0</v>
      </c>
      <c r="K216" s="14">
        <v>3236.4891031112511</v>
      </c>
      <c r="L216" s="49">
        <v>384.05835700482527</v>
      </c>
      <c r="M216" s="44"/>
    </row>
    <row r="217" spans="1:13" x14ac:dyDescent="0.4">
      <c r="A217" s="12" t="s">
        <v>30</v>
      </c>
      <c r="B217" s="10">
        <v>2076.1396598244191</v>
      </c>
      <c r="C217" s="10">
        <v>954.28235440844242</v>
      </c>
      <c r="D217" s="10">
        <v>0</v>
      </c>
      <c r="E217" s="10">
        <v>66863.349923638321</v>
      </c>
      <c r="F217" s="10">
        <v>47910.675117493411</v>
      </c>
      <c r="G217" s="10">
        <v>4062.8598527874065</v>
      </c>
      <c r="H217" s="10">
        <v>0</v>
      </c>
      <c r="I217" s="10">
        <v>27194.441377422951</v>
      </c>
      <c r="J217" s="10">
        <v>1192.2189165950128</v>
      </c>
      <c r="K217" s="10">
        <v>150253.96720216997</v>
      </c>
      <c r="L217" s="48">
        <v>8309.0871027818757</v>
      </c>
      <c r="M217" s="39">
        <v>5.5300284295334574E-2</v>
      </c>
    </row>
    <row r="218" spans="1:13" x14ac:dyDescent="0.4">
      <c r="A218" s="7" t="s">
        <v>31</v>
      </c>
      <c r="B218" s="10">
        <v>1555.1993051691288</v>
      </c>
      <c r="C218" s="10">
        <v>593.55705496720998</v>
      </c>
      <c r="D218" s="10">
        <v>0</v>
      </c>
      <c r="E218" s="10">
        <v>4055.6550412664842</v>
      </c>
      <c r="F218" s="10">
        <v>9029.6529664140216</v>
      </c>
      <c r="G218" s="10">
        <v>576.93996470712898</v>
      </c>
      <c r="H218" s="10">
        <v>0</v>
      </c>
      <c r="I218" s="10">
        <v>8338.8480043534692</v>
      </c>
      <c r="J218" s="10">
        <v>739.45795356835777</v>
      </c>
      <c r="K218" s="10">
        <v>24889.310290445803</v>
      </c>
      <c r="L218" s="48">
        <v>1840.418338143134</v>
      </c>
      <c r="M218" s="39">
        <v>7.39441276863992E-2</v>
      </c>
    </row>
    <row r="219" spans="1:13" x14ac:dyDescent="0.4">
      <c r="A219" s="7" t="s">
        <v>32</v>
      </c>
      <c r="B219" s="10">
        <v>9.8765067838007088</v>
      </c>
      <c r="C219" s="10">
        <v>0</v>
      </c>
      <c r="D219" s="10">
        <v>0</v>
      </c>
      <c r="E219" s="10">
        <v>52014.024671591993</v>
      </c>
      <c r="F219" s="10">
        <v>0</v>
      </c>
      <c r="G219" s="10">
        <v>1091.5830706028469</v>
      </c>
      <c r="H219" s="10">
        <v>0</v>
      </c>
      <c r="I219" s="10">
        <v>374.23060219130252</v>
      </c>
      <c r="J219" s="10">
        <v>0</v>
      </c>
      <c r="K219" s="10">
        <v>53489.714851169949</v>
      </c>
      <c r="L219" s="48">
        <v>1152.0003284834577</v>
      </c>
      <c r="M219" s="39">
        <v>2.153685678992287E-2</v>
      </c>
    </row>
    <row r="220" spans="1:13" x14ac:dyDescent="0.4">
      <c r="A220" s="7" t="s">
        <v>33</v>
      </c>
      <c r="B220" s="10">
        <v>486.00503962321892</v>
      </c>
      <c r="C220" s="10">
        <v>220.53437148409938</v>
      </c>
      <c r="D220" s="10">
        <v>0</v>
      </c>
      <c r="E220" s="10">
        <v>2844.5841286132127</v>
      </c>
      <c r="F220" s="10">
        <v>29621.75079019264</v>
      </c>
      <c r="G220" s="10">
        <v>1914.0607059821064</v>
      </c>
      <c r="H220" s="10">
        <v>0</v>
      </c>
      <c r="I220" s="10">
        <v>9751.7173148596867</v>
      </c>
      <c r="J220" s="10">
        <v>51.934651762682712</v>
      </c>
      <c r="K220" s="10">
        <v>44890.587002517648</v>
      </c>
      <c r="L220" s="48">
        <v>3478.3189282956819</v>
      </c>
      <c r="M220" s="39">
        <v>7.7484371681319372E-2</v>
      </c>
    </row>
    <row r="221" spans="1:13" x14ac:dyDescent="0.4">
      <c r="A221" s="11" t="s">
        <v>34</v>
      </c>
      <c r="B221" s="14">
        <v>25.058808248270964</v>
      </c>
      <c r="C221" s="14">
        <v>0</v>
      </c>
      <c r="D221" s="14">
        <v>0</v>
      </c>
      <c r="E221" s="14">
        <v>1305.4838377094184</v>
      </c>
      <c r="F221" s="14">
        <v>8777.9544108523587</v>
      </c>
      <c r="G221" s="14">
        <v>480.27611149532413</v>
      </c>
      <c r="H221" s="14">
        <v>0</v>
      </c>
      <c r="I221" s="14">
        <v>8729.645456018492</v>
      </c>
      <c r="J221" s="14">
        <v>400.8263112639724</v>
      </c>
      <c r="K221" s="10">
        <v>19719.244935587834</v>
      </c>
      <c r="L221" s="48">
        <v>1838.3495078596025</v>
      </c>
      <c r="M221" s="39">
        <v>9.3226161238145852E-2</v>
      </c>
    </row>
    <row r="222" spans="1:13" ht="12.6" thickBot="1" x14ac:dyDescent="0.45">
      <c r="A222" s="8" t="s">
        <v>35</v>
      </c>
      <c r="B222" s="6">
        <v>0</v>
      </c>
      <c r="C222" s="6">
        <v>140.19092795713317</v>
      </c>
      <c r="D222" s="6">
        <v>0</v>
      </c>
      <c r="E222" s="6">
        <v>6643.60224445721</v>
      </c>
      <c r="F222" s="6">
        <v>481.31695003439376</v>
      </c>
      <c r="G222" s="6">
        <v>0</v>
      </c>
      <c r="H222" s="6">
        <v>0</v>
      </c>
      <c r="I222" s="6">
        <v>0</v>
      </c>
      <c r="J222" s="6">
        <v>0</v>
      </c>
      <c r="K222" s="6">
        <v>7265.1101224487365</v>
      </c>
      <c r="L222" s="52">
        <v>0</v>
      </c>
      <c r="M222" s="45">
        <v>0</v>
      </c>
    </row>
    <row r="223" spans="1:13" ht="12.6" thickTop="1" x14ac:dyDescent="0.4"/>
    <row r="226" spans="1:13" ht="15" x14ac:dyDescent="0.5">
      <c r="A226" s="33">
        <v>2012</v>
      </c>
      <c r="L226" s="32" t="s">
        <v>36</v>
      </c>
    </row>
    <row r="228" spans="1:13" ht="24.6" x14ac:dyDescent="0.4">
      <c r="A228" s="31"/>
      <c r="B228" s="30" t="s">
        <v>37</v>
      </c>
      <c r="C228" s="30" t="s">
        <v>38</v>
      </c>
      <c r="D228" s="30" t="s">
        <v>39</v>
      </c>
      <c r="E228" s="30" t="s">
        <v>40</v>
      </c>
      <c r="F228" s="30" t="s">
        <v>41</v>
      </c>
      <c r="G228" s="30" t="s">
        <v>42</v>
      </c>
      <c r="H228" s="30" t="s">
        <v>43</v>
      </c>
      <c r="I228" s="30" t="s">
        <v>44</v>
      </c>
      <c r="J228" s="30" t="s">
        <v>45</v>
      </c>
      <c r="K228" s="26" t="s">
        <v>46</v>
      </c>
      <c r="L228" s="46" t="s">
        <v>47</v>
      </c>
      <c r="M228" s="37" t="s">
        <v>48</v>
      </c>
    </row>
    <row r="229" spans="1:13" x14ac:dyDescent="0.4">
      <c r="A229" s="23" t="s">
        <v>9</v>
      </c>
      <c r="B229" s="29"/>
      <c r="C229" s="29"/>
      <c r="K229" s="22"/>
      <c r="L229" s="47"/>
      <c r="M229" s="38"/>
    </row>
    <row r="230" spans="1:13" x14ac:dyDescent="0.4">
      <c r="A230" s="7" t="s">
        <v>10</v>
      </c>
      <c r="B230" s="10">
        <v>10582.837805703231</v>
      </c>
      <c r="C230" s="10">
        <v>0</v>
      </c>
      <c r="D230" s="10">
        <v>48755.816970059401</v>
      </c>
      <c r="E230" s="10">
        <v>0</v>
      </c>
      <c r="F230" s="10">
        <v>37443.7611517884</v>
      </c>
      <c r="G230" s="10">
        <v>7009.9155365196566</v>
      </c>
      <c r="H230" s="10">
        <v>17485.917613955826</v>
      </c>
      <c r="I230" s="10">
        <v>0</v>
      </c>
      <c r="J230" s="10">
        <v>0</v>
      </c>
      <c r="K230" s="10">
        <v>121278.24907802651</v>
      </c>
      <c r="L230" s="48">
        <v>8642.70599580622</v>
      </c>
      <c r="M230" s="39">
        <v>7.1263446343505357E-2</v>
      </c>
    </row>
    <row r="231" spans="1:13" x14ac:dyDescent="0.4">
      <c r="A231" s="7" t="s">
        <v>11</v>
      </c>
      <c r="B231" s="10">
        <v>29061.102828418072</v>
      </c>
      <c r="C231" s="10">
        <v>147.52318831702354</v>
      </c>
      <c r="D231" s="10">
        <v>66089.876716907893</v>
      </c>
      <c r="E231" s="10">
        <v>28687.634221331457</v>
      </c>
      <c r="F231" s="10">
        <v>48724.753028455591</v>
      </c>
      <c r="G231" s="10">
        <v>1724.8546098709187</v>
      </c>
      <c r="H231" s="10">
        <v>0</v>
      </c>
      <c r="I231" s="10">
        <v>1184.379228589853</v>
      </c>
      <c r="J231" s="10">
        <v>0</v>
      </c>
      <c r="K231" s="10">
        <v>175620.1238218908</v>
      </c>
      <c r="L231" s="48">
        <v>1886.3047557894863</v>
      </c>
      <c r="M231" s="39">
        <v>1.0740823515775025E-2</v>
      </c>
    </row>
    <row r="232" spans="1:13" x14ac:dyDescent="0.4">
      <c r="A232" s="7" t="s">
        <v>12</v>
      </c>
      <c r="B232" s="10">
        <v>-367.70870702622005</v>
      </c>
      <c r="C232" s="10">
        <v>-392.94074443489058</v>
      </c>
      <c r="D232" s="10">
        <v>-33836.928184102166</v>
      </c>
      <c r="E232" s="10">
        <v>-32678.432651878757</v>
      </c>
      <c r="F232" s="10">
        <v>-12383.745661596022</v>
      </c>
      <c r="G232" s="10">
        <v>-305.77560478922487</v>
      </c>
      <c r="H232" s="10">
        <v>0</v>
      </c>
      <c r="I232" s="10">
        <v>-164.26436006018943</v>
      </c>
      <c r="J232" s="10">
        <v>0</v>
      </c>
      <c r="K232" s="10">
        <v>-80129.795913887472</v>
      </c>
      <c r="L232" s="48">
        <v>-326.89784243472843</v>
      </c>
      <c r="M232" s="39">
        <v>4.0796040811839013E-3</v>
      </c>
    </row>
    <row r="233" spans="1:13" x14ac:dyDescent="0.4">
      <c r="A233" s="7" t="s">
        <v>13</v>
      </c>
      <c r="B233" s="10">
        <v>0</v>
      </c>
      <c r="C233" s="10">
        <v>0</v>
      </c>
      <c r="D233" s="10">
        <v>0</v>
      </c>
      <c r="E233" s="10">
        <v>-2811.9092352048683</v>
      </c>
      <c r="F233" s="10">
        <v>0</v>
      </c>
      <c r="G233" s="10">
        <v>0</v>
      </c>
      <c r="H233" s="10">
        <v>0</v>
      </c>
      <c r="I233" s="10">
        <v>0</v>
      </c>
      <c r="J233" s="10">
        <v>0</v>
      </c>
      <c r="K233" s="10">
        <v>-2811.9092352048683</v>
      </c>
      <c r="L233" s="48">
        <v>0</v>
      </c>
      <c r="M233" s="40">
        <v>0</v>
      </c>
    </row>
    <row r="234" spans="1:13" x14ac:dyDescent="0.4">
      <c r="A234" s="11" t="s">
        <v>14</v>
      </c>
      <c r="B234" s="14">
        <v>1955.2127212628241</v>
      </c>
      <c r="C234" s="14">
        <v>66.149041013252585</v>
      </c>
      <c r="D234" s="14">
        <v>-532.06613706824146</v>
      </c>
      <c r="E234" s="14">
        <v>145.92737959898264</v>
      </c>
      <c r="F234" s="14">
        <v>-23.129836629406473</v>
      </c>
      <c r="G234" s="14">
        <v>0</v>
      </c>
      <c r="H234" s="14">
        <v>0</v>
      </c>
      <c r="I234" s="14">
        <v>0</v>
      </c>
      <c r="J234" s="14">
        <v>0</v>
      </c>
      <c r="K234" s="14">
        <v>1612.0931681774114</v>
      </c>
      <c r="L234" s="49">
        <v>0</v>
      </c>
      <c r="M234" s="41">
        <v>0</v>
      </c>
    </row>
    <row r="235" spans="1:13" x14ac:dyDescent="0.4">
      <c r="A235" s="12" t="s">
        <v>15</v>
      </c>
      <c r="B235" s="10">
        <v>41231.444648357909</v>
      </c>
      <c r="C235" s="10">
        <v>-179.26851510461447</v>
      </c>
      <c r="D235" s="10">
        <v>80476.699365796885</v>
      </c>
      <c r="E235" s="10">
        <v>-6656.7802861531864</v>
      </c>
      <c r="F235" s="10">
        <v>73761.638682018558</v>
      </c>
      <c r="G235" s="10">
        <v>8428.9945416013525</v>
      </c>
      <c r="H235" s="10">
        <v>17485.917613955826</v>
      </c>
      <c r="I235" s="10">
        <v>1020.1148685296636</v>
      </c>
      <c r="J235" s="10">
        <v>0</v>
      </c>
      <c r="K235" s="10">
        <v>215568.76091900241</v>
      </c>
      <c r="L235" s="48">
        <v>10202.11290916098</v>
      </c>
      <c r="M235" s="39">
        <v>4.7326490469527319E-2</v>
      </c>
    </row>
    <row r="236" spans="1:13" x14ac:dyDescent="0.4">
      <c r="A236" s="7" t="s">
        <v>16</v>
      </c>
      <c r="B236" s="10">
        <v>222.95860271422339</v>
      </c>
      <c r="C236" s="10">
        <v>-7.6129099505026137</v>
      </c>
      <c r="D236" s="10">
        <v>-151.85578009842038</v>
      </c>
      <c r="E236" s="10">
        <v>-75.833834314808215</v>
      </c>
      <c r="F236" s="10">
        <v>289.07566729934479</v>
      </c>
      <c r="G236" s="10">
        <v>0</v>
      </c>
      <c r="H236" s="10">
        <v>0</v>
      </c>
      <c r="I236" s="10">
        <v>-53.520055406233382</v>
      </c>
      <c r="J236" s="10">
        <v>0</v>
      </c>
      <c r="K236" s="10">
        <v>223.21169024360358</v>
      </c>
      <c r="L236" s="48"/>
      <c r="M236" s="39"/>
    </row>
    <row r="237" spans="1:13" x14ac:dyDescent="0.4">
      <c r="A237" s="21" t="s">
        <v>17</v>
      </c>
      <c r="B237" s="14">
        <v>41008.486045643687</v>
      </c>
      <c r="C237" s="14">
        <v>-171.65560515411175</v>
      </c>
      <c r="D237" s="14">
        <v>80628.555145895312</v>
      </c>
      <c r="E237" s="14">
        <v>-6580.9464518383766</v>
      </c>
      <c r="F237" s="14">
        <v>73472.563014719213</v>
      </c>
      <c r="G237" s="14">
        <v>8428.9945416013525</v>
      </c>
      <c r="H237" s="14">
        <v>17485.917613955826</v>
      </c>
      <c r="I237" s="14">
        <v>1073.6349239358969</v>
      </c>
      <c r="J237" s="14">
        <v>0</v>
      </c>
      <c r="K237" s="10">
        <v>215345.54922875881</v>
      </c>
      <c r="L237" s="48">
        <v>10205.296845932367</v>
      </c>
      <c r="M237" s="39">
        <v>4.7390330947083614E-2</v>
      </c>
    </row>
    <row r="238" spans="1:13" x14ac:dyDescent="0.4">
      <c r="A238" s="20" t="s">
        <v>18</v>
      </c>
      <c r="B238" s="19">
        <v>0</v>
      </c>
      <c r="C238" s="19">
        <v>4.6552053622195686</v>
      </c>
      <c r="D238" s="19">
        <v>-2215.0046546461481</v>
      </c>
      <c r="E238" s="19">
        <v>2189.6496192943164</v>
      </c>
      <c r="F238" s="19">
        <v>-4.789016387346102</v>
      </c>
      <c r="G238" s="19">
        <v>0</v>
      </c>
      <c r="H238" s="19">
        <v>-2279.8561419765178</v>
      </c>
      <c r="I238" s="19">
        <v>2279.8561419765178</v>
      </c>
      <c r="J238" s="19">
        <v>0</v>
      </c>
      <c r="K238" s="19">
        <v>-25.488846376958463</v>
      </c>
      <c r="L238" s="50"/>
      <c r="M238" s="42"/>
    </row>
    <row r="239" spans="1:13" x14ac:dyDescent="0.4">
      <c r="A239" s="12" t="s">
        <v>19</v>
      </c>
      <c r="B239" s="10">
        <v>-39258.517829667457</v>
      </c>
      <c r="C239" s="10">
        <v>1732.0811034657172</v>
      </c>
      <c r="D239" s="10">
        <v>-78413.55049124916</v>
      </c>
      <c r="E239" s="10">
        <v>77514.995693917226</v>
      </c>
      <c r="F239" s="10">
        <v>-20604.572379798708</v>
      </c>
      <c r="G239" s="10">
        <v>-5057.4947121839486</v>
      </c>
      <c r="H239" s="10">
        <v>-15206.061471979308</v>
      </c>
      <c r="I239" s="10">
        <v>28752.56737608002</v>
      </c>
      <c r="J239" s="10">
        <v>1378.5724148367433</v>
      </c>
      <c r="K239" s="10">
        <v>-49161.980296578862</v>
      </c>
      <c r="L239" s="48">
        <v>-2752.1062215138863</v>
      </c>
      <c r="M239" s="39"/>
    </row>
    <row r="240" spans="1:13" x14ac:dyDescent="0.4">
      <c r="A240" s="7" t="s">
        <v>21</v>
      </c>
      <c r="B240" s="10">
        <v>-34316.388147129044</v>
      </c>
      <c r="C240" s="10">
        <v>-800.76914931433816</v>
      </c>
      <c r="D240" s="10">
        <v>0</v>
      </c>
      <c r="E240" s="10">
        <v>-716.32234498934429</v>
      </c>
      <c r="F240" s="10">
        <v>-18619.307201717857</v>
      </c>
      <c r="G240" s="10">
        <v>-4959.417730438161</v>
      </c>
      <c r="H240" s="10">
        <v>-15206.061471979308</v>
      </c>
      <c r="I240" s="10">
        <v>28752.56737608002</v>
      </c>
      <c r="J240" s="10">
        <v>0</v>
      </c>
      <c r="K240" s="10">
        <v>-45865.698669488025</v>
      </c>
      <c r="L240" s="48">
        <v>-2728.5749880260419</v>
      </c>
      <c r="M240" s="39"/>
    </row>
    <row r="241" spans="1:13" x14ac:dyDescent="0.4">
      <c r="A241" s="7" t="s">
        <v>22</v>
      </c>
      <c r="B241" s="10">
        <v>-286.15577443458562</v>
      </c>
      <c r="C241" s="10">
        <v>-51.380051590713663</v>
      </c>
      <c r="D241" s="10">
        <v>0</v>
      </c>
      <c r="E241" s="10">
        <v>-71.599516739438357</v>
      </c>
      <c r="F241" s="10">
        <v>-1985.2651780808508</v>
      </c>
      <c r="G241" s="10">
        <v>-98.076981745787805</v>
      </c>
      <c r="H241" s="10">
        <v>0</v>
      </c>
      <c r="I241" s="10">
        <v>0</v>
      </c>
      <c r="J241" s="10">
        <v>1378.5724148367433</v>
      </c>
      <c r="K241" s="10">
        <v>-1113.9050877546326</v>
      </c>
      <c r="L241" s="48">
        <v>-23.531233487844606</v>
      </c>
      <c r="M241" s="39"/>
    </row>
    <row r="242" spans="1:13" x14ac:dyDescent="0.4">
      <c r="A242" s="7" t="s">
        <v>23</v>
      </c>
      <c r="B242" s="10">
        <v>0</v>
      </c>
      <c r="C242" s="10">
        <v>0</v>
      </c>
      <c r="D242" s="10">
        <v>-78413.55049124916</v>
      </c>
      <c r="E242" s="10">
        <v>78374.181689036675</v>
      </c>
      <c r="F242" s="10">
        <v>0</v>
      </c>
      <c r="G242" s="10">
        <v>0</v>
      </c>
      <c r="H242" s="10">
        <v>0</v>
      </c>
      <c r="I242" s="10">
        <v>0</v>
      </c>
      <c r="J242" s="10">
        <v>0</v>
      </c>
      <c r="K242" s="10">
        <v>-39.368802212484297</v>
      </c>
      <c r="L242" s="48">
        <v>0</v>
      </c>
      <c r="M242" s="40"/>
    </row>
    <row r="243" spans="1:13" x14ac:dyDescent="0.4">
      <c r="A243" s="7" t="s">
        <v>24</v>
      </c>
      <c r="B243" s="10">
        <v>-3774.615224815062</v>
      </c>
      <c r="C243" s="10">
        <v>3506.7594774781678</v>
      </c>
      <c r="D243" s="10">
        <v>0</v>
      </c>
      <c r="E243" s="10">
        <v>0</v>
      </c>
      <c r="F243" s="10">
        <v>0</v>
      </c>
      <c r="G243" s="10">
        <v>0</v>
      </c>
      <c r="H243" s="10">
        <v>0</v>
      </c>
      <c r="I243" s="10">
        <v>0</v>
      </c>
      <c r="J243" s="10">
        <v>0</v>
      </c>
      <c r="K243" s="10">
        <v>-267.85574733689418</v>
      </c>
      <c r="L243" s="48">
        <v>0</v>
      </c>
      <c r="M243" s="40"/>
    </row>
    <row r="244" spans="1:13" x14ac:dyDescent="0.4">
      <c r="A244" s="7" t="s">
        <v>25</v>
      </c>
      <c r="B244" s="10">
        <v>-750.11522811854456</v>
      </c>
      <c r="C244" s="10">
        <v>-1105.8673526717441</v>
      </c>
      <c r="D244" s="10">
        <v>0</v>
      </c>
      <c r="E244" s="10">
        <v>0</v>
      </c>
      <c r="F244" s="10">
        <v>0</v>
      </c>
      <c r="G244" s="10">
        <v>0</v>
      </c>
      <c r="H244" s="10">
        <v>0</v>
      </c>
      <c r="I244" s="10">
        <v>0</v>
      </c>
      <c r="J244" s="10">
        <v>0</v>
      </c>
      <c r="K244" s="10">
        <v>-1855.9825807902887</v>
      </c>
      <c r="L244" s="48">
        <v>0</v>
      </c>
      <c r="M244" s="40"/>
    </row>
    <row r="245" spans="1:13" x14ac:dyDescent="0.4">
      <c r="A245" s="7" t="s">
        <v>26</v>
      </c>
      <c r="B245" s="10">
        <v>-131.24345517021862</v>
      </c>
      <c r="C245" s="10">
        <v>183.33817956434507</v>
      </c>
      <c r="D245" s="10">
        <v>0</v>
      </c>
      <c r="E245" s="10">
        <v>-71.26413339065634</v>
      </c>
      <c r="F245" s="10">
        <v>0</v>
      </c>
      <c r="G245" s="10">
        <v>0</v>
      </c>
      <c r="H245" s="10">
        <v>0</v>
      </c>
      <c r="I245" s="10">
        <v>0</v>
      </c>
      <c r="J245" s="10">
        <v>0</v>
      </c>
      <c r="K245" s="10">
        <v>-19.169408996529896</v>
      </c>
      <c r="L245" s="48">
        <v>0</v>
      </c>
      <c r="M245" s="40"/>
    </row>
    <row r="246" spans="1:13" x14ac:dyDescent="0.4">
      <c r="A246" s="11" t="s">
        <v>27</v>
      </c>
      <c r="B246" s="14">
        <v>0</v>
      </c>
      <c r="C246" s="14">
        <v>0</v>
      </c>
      <c r="D246" s="14">
        <v>0</v>
      </c>
      <c r="E246" s="14">
        <v>0</v>
      </c>
      <c r="F246" s="14">
        <v>0</v>
      </c>
      <c r="G246" s="14">
        <v>0</v>
      </c>
      <c r="H246" s="14">
        <v>0</v>
      </c>
      <c r="I246" s="14">
        <v>0</v>
      </c>
      <c r="J246" s="14">
        <v>0</v>
      </c>
      <c r="K246" s="10">
        <v>0</v>
      </c>
      <c r="L246" s="48">
        <v>0</v>
      </c>
      <c r="M246" s="40"/>
    </row>
    <row r="247" spans="1:13" x14ac:dyDescent="0.4">
      <c r="A247" s="7" t="s">
        <v>28</v>
      </c>
      <c r="B247" s="10">
        <v>2.6489478235061381</v>
      </c>
      <c r="C247" s="10">
        <v>699.59391874082758</v>
      </c>
      <c r="D247" s="10">
        <v>0</v>
      </c>
      <c r="E247" s="10">
        <v>5165.782491502353</v>
      </c>
      <c r="F247" s="10">
        <v>4835.406297300754</v>
      </c>
      <c r="G247" s="10">
        <v>0</v>
      </c>
      <c r="H247" s="10">
        <v>0</v>
      </c>
      <c r="I247" s="10">
        <v>2253.2271505827448</v>
      </c>
      <c r="J247" s="10">
        <v>170.93002446701001</v>
      </c>
      <c r="K247" s="16">
        <v>13127.588830417195</v>
      </c>
      <c r="L247" s="51">
        <v>293.72923222438777</v>
      </c>
      <c r="M247" s="43"/>
    </row>
    <row r="248" spans="1:13" x14ac:dyDescent="0.4">
      <c r="A248" s="11" t="s">
        <v>29</v>
      </c>
      <c r="B248" s="14">
        <v>0</v>
      </c>
      <c r="C248" s="14">
        <v>86.714008289134767</v>
      </c>
      <c r="D248" s="14">
        <v>0</v>
      </c>
      <c r="E248" s="14">
        <v>0</v>
      </c>
      <c r="F248" s="14">
        <v>678.49185312070381</v>
      </c>
      <c r="G248" s="14">
        <v>0</v>
      </c>
      <c r="H248" s="14">
        <v>0</v>
      </c>
      <c r="I248" s="14">
        <v>2486.4061206554675</v>
      </c>
      <c r="J248" s="14">
        <v>0</v>
      </c>
      <c r="K248" s="14">
        <v>3251.6119820653062</v>
      </c>
      <c r="L248" s="49">
        <v>320.14171726702546</v>
      </c>
      <c r="M248" s="44"/>
    </row>
    <row r="249" spans="1:13" x14ac:dyDescent="0.4">
      <c r="A249" s="12" t="s">
        <v>30</v>
      </c>
      <c r="B249" s="10">
        <v>1747.3192681527312</v>
      </c>
      <c r="C249" s="10">
        <v>778.77277664386258</v>
      </c>
      <c r="D249" s="10">
        <v>0</v>
      </c>
      <c r="E249" s="10">
        <v>67957.916369870843</v>
      </c>
      <c r="F249" s="10">
        <v>47349.303468111699</v>
      </c>
      <c r="G249" s="10">
        <v>3371.4998294174038</v>
      </c>
      <c r="H249" s="10">
        <v>0</v>
      </c>
      <c r="I249" s="10">
        <v>27366.425170754224</v>
      </c>
      <c r="J249" s="10">
        <v>1207.6423903697334</v>
      </c>
      <c r="K249" s="10">
        <v>149778.87927332049</v>
      </c>
      <c r="L249" s="48">
        <v>6839.3196749270683</v>
      </c>
      <c r="M249" s="39">
        <v>4.5662777743492762E-2</v>
      </c>
    </row>
    <row r="250" spans="1:13" x14ac:dyDescent="0.4">
      <c r="A250" s="7" t="s">
        <v>31</v>
      </c>
      <c r="B250" s="10">
        <v>1212.4032942979213</v>
      </c>
      <c r="C250" s="10">
        <v>461.26524790718213</v>
      </c>
      <c r="D250" s="10">
        <v>0</v>
      </c>
      <c r="E250" s="10">
        <v>4668.6523494417343</v>
      </c>
      <c r="F250" s="10">
        <v>8821.4825661080722</v>
      </c>
      <c r="G250" s="10">
        <v>488.26195111222518</v>
      </c>
      <c r="H250" s="10">
        <v>0</v>
      </c>
      <c r="I250" s="10">
        <v>8465.674955708253</v>
      </c>
      <c r="J250" s="10">
        <v>757.91728288907984</v>
      </c>
      <c r="K250" s="10">
        <v>24875.657647464468</v>
      </c>
      <c r="L250" s="48">
        <v>1543.8921277264121</v>
      </c>
      <c r="M250" s="39">
        <v>6.2064374321527872E-2</v>
      </c>
    </row>
    <row r="251" spans="1:13" x14ac:dyDescent="0.4">
      <c r="A251" s="7" t="s">
        <v>32</v>
      </c>
      <c r="B251" s="10">
        <v>11.604285449070062</v>
      </c>
      <c r="C251" s="10">
        <v>0</v>
      </c>
      <c r="D251" s="10">
        <v>0</v>
      </c>
      <c r="E251" s="10">
        <v>52421.878395386499</v>
      </c>
      <c r="F251" s="10">
        <v>0</v>
      </c>
      <c r="G251" s="10">
        <v>957.76249164039359</v>
      </c>
      <c r="H251" s="10">
        <v>0</v>
      </c>
      <c r="I251" s="10">
        <v>385.22270224601988</v>
      </c>
      <c r="J251" s="10">
        <v>0</v>
      </c>
      <c r="K251" s="10">
        <v>53776.467874721988</v>
      </c>
      <c r="L251" s="48">
        <v>1007.3625374264672</v>
      </c>
      <c r="M251" s="39">
        <v>1.8732404288307396E-2</v>
      </c>
    </row>
    <row r="252" spans="1:13" x14ac:dyDescent="0.4">
      <c r="A252" s="7" t="s">
        <v>33</v>
      </c>
      <c r="B252" s="10">
        <v>506.34623700748983</v>
      </c>
      <c r="C252" s="10">
        <v>184.79143989681856</v>
      </c>
      <c r="D252" s="10">
        <v>0</v>
      </c>
      <c r="E252" s="10">
        <v>2706.9049014384491</v>
      </c>
      <c r="F252" s="10">
        <v>29508.178367469285</v>
      </c>
      <c r="G252" s="10">
        <v>1623.6362181358747</v>
      </c>
      <c r="H252" s="10">
        <v>0</v>
      </c>
      <c r="I252" s="10">
        <v>9859.2111287015905</v>
      </c>
      <c r="J252" s="10">
        <v>51.934651762682712</v>
      </c>
      <c r="K252" s="10">
        <v>44441.00294441219</v>
      </c>
      <c r="L252" s="48">
        <v>2886.0324681466391</v>
      </c>
      <c r="M252" s="39">
        <v>6.4940759139854559E-2</v>
      </c>
    </row>
    <row r="253" spans="1:13" x14ac:dyDescent="0.4">
      <c r="A253" s="11" t="s">
        <v>34</v>
      </c>
      <c r="B253" s="14">
        <v>16.965451398250195</v>
      </c>
      <c r="C253" s="14">
        <v>0</v>
      </c>
      <c r="D253" s="14">
        <v>0</v>
      </c>
      <c r="E253" s="14">
        <v>1340.2718718429264</v>
      </c>
      <c r="F253" s="14">
        <v>8523.4394932617652</v>
      </c>
      <c r="G253" s="14">
        <v>301.83916852890957</v>
      </c>
      <c r="H253" s="14">
        <v>0</v>
      </c>
      <c r="I253" s="14">
        <v>8656.3163840983616</v>
      </c>
      <c r="J253" s="14">
        <v>397.7904557179707</v>
      </c>
      <c r="K253" s="10">
        <v>19236.622824848178</v>
      </c>
      <c r="L253" s="48">
        <v>1402.0325416275487</v>
      </c>
      <c r="M253" s="39">
        <v>7.2883507380335291E-2</v>
      </c>
    </row>
    <row r="254" spans="1:13" ht="12.6" thickBot="1" x14ac:dyDescent="0.45">
      <c r="A254" s="8" t="s">
        <v>35</v>
      </c>
      <c r="B254" s="6">
        <v>0</v>
      </c>
      <c r="C254" s="6">
        <v>132.71608883986178</v>
      </c>
      <c r="D254" s="6">
        <v>0</v>
      </c>
      <c r="E254" s="6">
        <v>6820.2088517612156</v>
      </c>
      <c r="F254" s="6">
        <v>496.20304127257083</v>
      </c>
      <c r="G254" s="6">
        <v>0</v>
      </c>
      <c r="H254" s="6">
        <v>0</v>
      </c>
      <c r="I254" s="6">
        <v>0</v>
      </c>
      <c r="J254" s="6">
        <v>0</v>
      </c>
      <c r="K254" s="6">
        <v>7449.1279818736484</v>
      </c>
      <c r="L254" s="52">
        <v>0</v>
      </c>
      <c r="M254" s="45">
        <v>0</v>
      </c>
    </row>
    <row r="255" spans="1:13" ht="12.6" thickTop="1" x14ac:dyDescent="0.4"/>
    <row r="258" spans="1:13" ht="15" x14ac:dyDescent="0.5">
      <c r="A258" s="33">
        <v>2011</v>
      </c>
      <c r="L258" s="32" t="s">
        <v>36</v>
      </c>
    </row>
    <row r="260" spans="1:13" ht="24.6" x14ac:dyDescent="0.4">
      <c r="A260" s="31"/>
      <c r="B260" s="30" t="s">
        <v>37</v>
      </c>
      <c r="C260" s="30" t="s">
        <v>38</v>
      </c>
      <c r="D260" s="30" t="s">
        <v>39</v>
      </c>
      <c r="E260" s="30" t="s">
        <v>40</v>
      </c>
      <c r="F260" s="30" t="s">
        <v>41</v>
      </c>
      <c r="G260" s="30" t="s">
        <v>42</v>
      </c>
      <c r="H260" s="30" t="s">
        <v>43</v>
      </c>
      <c r="I260" s="30" t="s">
        <v>44</v>
      </c>
      <c r="J260" s="30" t="s">
        <v>45</v>
      </c>
      <c r="K260" s="26" t="s">
        <v>46</v>
      </c>
      <c r="L260" s="46" t="s">
        <v>47</v>
      </c>
      <c r="M260" s="37" t="s">
        <v>48</v>
      </c>
    </row>
    <row r="261" spans="1:13" x14ac:dyDescent="0.4">
      <c r="A261" s="23" t="s">
        <v>9</v>
      </c>
      <c r="B261" s="29"/>
      <c r="C261" s="29"/>
      <c r="K261" s="22"/>
      <c r="L261" s="47"/>
      <c r="M261" s="38"/>
    </row>
    <row r="262" spans="1:13" x14ac:dyDescent="0.4">
      <c r="A262" s="7" t="s">
        <v>10</v>
      </c>
      <c r="B262" s="10">
        <v>11532.006272389952</v>
      </c>
      <c r="C262" s="10">
        <v>0</v>
      </c>
      <c r="D262" s="10">
        <v>56902.135365934715</v>
      </c>
      <c r="E262" s="10">
        <v>0</v>
      </c>
      <c r="F262" s="10">
        <v>44026.491462518527</v>
      </c>
      <c r="G262" s="10">
        <v>6239.0046232736659</v>
      </c>
      <c r="H262" s="10">
        <v>17509.1156288083</v>
      </c>
      <c r="I262" s="10">
        <v>0</v>
      </c>
      <c r="J262" s="10">
        <v>0</v>
      </c>
      <c r="K262" s="10">
        <v>136208.75335292518</v>
      </c>
      <c r="L262" s="48">
        <v>7565.6126816470987</v>
      </c>
      <c r="M262" s="39">
        <v>5.5544247307250036E-2</v>
      </c>
    </row>
    <row r="263" spans="1:13" x14ac:dyDescent="0.4">
      <c r="A263" s="7" t="s">
        <v>11</v>
      </c>
      <c r="B263" s="10">
        <v>21398.73783480256</v>
      </c>
      <c r="C263" s="10">
        <v>33.431415355061489</v>
      </c>
      <c r="D263" s="10">
        <v>63470.761128720202</v>
      </c>
      <c r="E263" s="10">
        <v>24768.578413786523</v>
      </c>
      <c r="F263" s="10">
        <v>51928.075000864315</v>
      </c>
      <c r="G263" s="10">
        <v>1854.1938633134678</v>
      </c>
      <c r="H263" s="10">
        <v>0</v>
      </c>
      <c r="I263" s="10">
        <v>747.11234357094759</v>
      </c>
      <c r="J263" s="10">
        <v>0</v>
      </c>
      <c r="K263" s="10">
        <v>164200.89000041308</v>
      </c>
      <c r="L263" s="48">
        <v>1939.3348426503089</v>
      </c>
      <c r="M263" s="39">
        <v>1.1810745012681905E-2</v>
      </c>
    </row>
    <row r="264" spans="1:13" x14ac:dyDescent="0.4">
      <c r="A264" s="7" t="s">
        <v>12</v>
      </c>
      <c r="B264" s="10">
        <v>-369.55263812937346</v>
      </c>
      <c r="C264" s="10">
        <v>-355.09607644433521</v>
      </c>
      <c r="D264" s="10">
        <v>-36770.032359137331</v>
      </c>
      <c r="E264" s="10">
        <v>-30299.3264689196</v>
      </c>
      <c r="F264" s="10">
        <v>-15794.023985999082</v>
      </c>
      <c r="G264" s="10">
        <v>-184.10431174872312</v>
      </c>
      <c r="H264" s="10">
        <v>0</v>
      </c>
      <c r="I264" s="10">
        <v>-212.12551656786826</v>
      </c>
      <c r="J264" s="10">
        <v>0</v>
      </c>
      <c r="K264" s="10">
        <v>-83984.261356946328</v>
      </c>
      <c r="L264" s="48">
        <v>-208.06298917841528</v>
      </c>
      <c r="M264" s="39">
        <v>2.4774045257612595E-3</v>
      </c>
    </row>
    <row r="265" spans="1:13" x14ac:dyDescent="0.4">
      <c r="A265" s="7" t="s">
        <v>13</v>
      </c>
      <c r="B265" s="10">
        <v>0</v>
      </c>
      <c r="C265" s="10">
        <v>0</v>
      </c>
      <c r="D265" s="10">
        <v>0</v>
      </c>
      <c r="E265" s="10">
        <v>-3286.6036221965787</v>
      </c>
      <c r="F265" s="10">
        <v>0</v>
      </c>
      <c r="G265" s="10">
        <v>0</v>
      </c>
      <c r="H265" s="10">
        <v>0</v>
      </c>
      <c r="I265" s="10">
        <v>0</v>
      </c>
      <c r="J265" s="10">
        <v>0</v>
      </c>
      <c r="K265" s="10">
        <v>-3286.6036221965787</v>
      </c>
      <c r="L265" s="48">
        <v>0</v>
      </c>
      <c r="M265" s="40">
        <v>0</v>
      </c>
    </row>
    <row r="266" spans="1:13" x14ac:dyDescent="0.4">
      <c r="A266" s="11" t="s">
        <v>14</v>
      </c>
      <c r="B266" s="14">
        <v>534.26462832799893</v>
      </c>
      <c r="C266" s="14">
        <v>-384.7961137111194</v>
      </c>
      <c r="D266" s="14">
        <v>667.02718690331949</v>
      </c>
      <c r="E266" s="14">
        <v>209.83311650922269</v>
      </c>
      <c r="F266" s="14">
        <v>-2001.3238496157987</v>
      </c>
      <c r="G266" s="14">
        <v>0</v>
      </c>
      <c r="H266" s="14">
        <v>0</v>
      </c>
      <c r="I266" s="14">
        <v>0</v>
      </c>
      <c r="J266" s="14">
        <v>0</v>
      </c>
      <c r="K266" s="14">
        <v>-974.99503158637708</v>
      </c>
      <c r="L266" s="49">
        <v>0</v>
      </c>
      <c r="M266" s="41">
        <v>0</v>
      </c>
    </row>
    <row r="267" spans="1:13" x14ac:dyDescent="0.4">
      <c r="A267" s="12" t="s">
        <v>15</v>
      </c>
      <c r="B267" s="10">
        <v>33095.456097391143</v>
      </c>
      <c r="C267" s="10">
        <v>-706.46077480039321</v>
      </c>
      <c r="D267" s="10">
        <v>84269.89132242091</v>
      </c>
      <c r="E267" s="10">
        <v>-8607.5185608204356</v>
      </c>
      <c r="F267" s="10">
        <v>78159.218627767958</v>
      </c>
      <c r="G267" s="10">
        <v>7909.0941748384112</v>
      </c>
      <c r="H267" s="10">
        <v>17509.1156288083</v>
      </c>
      <c r="I267" s="10">
        <v>534.98682700307927</v>
      </c>
      <c r="J267" s="10">
        <v>0</v>
      </c>
      <c r="K267" s="10">
        <v>212163.78334260898</v>
      </c>
      <c r="L267" s="48">
        <v>9296.8845351189921</v>
      </c>
      <c r="M267" s="39">
        <v>4.3819375713648925E-2</v>
      </c>
    </row>
    <row r="268" spans="1:13" x14ac:dyDescent="0.4">
      <c r="A268" s="7" t="s">
        <v>16</v>
      </c>
      <c r="B268" s="10">
        <v>-8.7337579117827318</v>
      </c>
      <c r="C268" s="10">
        <v>-14.308807861045356</v>
      </c>
      <c r="D268" s="10">
        <v>-345.05654509692795</v>
      </c>
      <c r="E268" s="10">
        <v>30.923304817380583</v>
      </c>
      <c r="F268" s="10">
        <v>-109.54664869037515</v>
      </c>
      <c r="G268" s="10">
        <v>0</v>
      </c>
      <c r="H268" s="10">
        <v>0</v>
      </c>
      <c r="I268" s="10">
        <v>-12.894681737764586</v>
      </c>
      <c r="J268" s="10">
        <v>0</v>
      </c>
      <c r="K268" s="10">
        <v>-459.61713648051517</v>
      </c>
      <c r="L268" s="48"/>
      <c r="M268" s="39"/>
    </row>
    <row r="269" spans="1:13" x14ac:dyDescent="0.4">
      <c r="A269" s="21" t="s">
        <v>17</v>
      </c>
      <c r="B269" s="14">
        <v>33104.189855302924</v>
      </c>
      <c r="C269" s="14">
        <v>-692.15196693934774</v>
      </c>
      <c r="D269" s="14">
        <v>84614.94786751784</v>
      </c>
      <c r="E269" s="14">
        <v>-8638.4418656378148</v>
      </c>
      <c r="F269" s="14">
        <v>78268.765276458333</v>
      </c>
      <c r="G269" s="14">
        <v>7909.0941748384121</v>
      </c>
      <c r="H269" s="14">
        <v>17509.1156288083</v>
      </c>
      <c r="I269" s="14">
        <v>547.88150874084386</v>
      </c>
      <c r="J269" s="14">
        <v>0</v>
      </c>
      <c r="K269" s="10">
        <v>212623.40047908947</v>
      </c>
      <c r="L269" s="48">
        <v>9297.6110199391114</v>
      </c>
      <c r="M269" s="39">
        <v>4.3728070376964405E-2</v>
      </c>
    </row>
    <row r="270" spans="1:13" x14ac:dyDescent="0.4">
      <c r="A270" s="20" t="s">
        <v>18</v>
      </c>
      <c r="B270" s="19">
        <v>0</v>
      </c>
      <c r="C270" s="19">
        <v>5.1589816671359605</v>
      </c>
      <c r="D270" s="19">
        <v>-2652.2747554050447</v>
      </c>
      <c r="E270" s="19">
        <v>2614.4075072000251</v>
      </c>
      <c r="F270" s="19">
        <v>-5.1589816671359605</v>
      </c>
      <c r="G270" s="19">
        <v>0</v>
      </c>
      <c r="H270" s="19">
        <v>-1882.9988744134957</v>
      </c>
      <c r="I270" s="19">
        <v>1882.9988744134957</v>
      </c>
      <c r="J270" s="19">
        <v>0</v>
      </c>
      <c r="K270" s="19">
        <v>-37.867248205019905</v>
      </c>
      <c r="L270" s="50"/>
      <c r="M270" s="42"/>
    </row>
    <row r="271" spans="1:13" x14ac:dyDescent="0.4">
      <c r="A271" s="12" t="s">
        <v>19</v>
      </c>
      <c r="B271" s="10">
        <v>-31338.729260643096</v>
      </c>
      <c r="C271" s="10">
        <v>2284.5947777342053</v>
      </c>
      <c r="D271" s="10">
        <v>-81962.673112112796</v>
      </c>
      <c r="E271" s="10">
        <v>80806.580156860538</v>
      </c>
      <c r="F271" s="10">
        <v>-28547.913475850251</v>
      </c>
      <c r="G271" s="10">
        <v>-4697.2914498101618</v>
      </c>
      <c r="H271" s="10">
        <v>-15626.116754394803</v>
      </c>
      <c r="I271" s="10">
        <v>29507.926904388321</v>
      </c>
      <c r="J271" s="10">
        <v>1388.2401745425025</v>
      </c>
      <c r="K271" s="10">
        <v>-48185.382039285527</v>
      </c>
      <c r="L271" s="48">
        <v>-2548.2576078533953</v>
      </c>
      <c r="M271" s="39"/>
    </row>
    <row r="272" spans="1:13" x14ac:dyDescent="0.4">
      <c r="A272" s="7" t="s">
        <v>21</v>
      </c>
      <c r="B272" s="10">
        <v>-26015.801002573611</v>
      </c>
      <c r="C272" s="10">
        <v>-677.89715428213162</v>
      </c>
      <c r="D272" s="10">
        <v>0</v>
      </c>
      <c r="E272" s="10">
        <v>-782.2846965540524</v>
      </c>
      <c r="F272" s="10">
        <v>-26575.788860176093</v>
      </c>
      <c r="G272" s="10">
        <v>-4600.3286009088351</v>
      </c>
      <c r="H272" s="10">
        <v>-15626.116754394803</v>
      </c>
      <c r="I272" s="10">
        <v>29507.926904388321</v>
      </c>
      <c r="J272" s="10">
        <v>0</v>
      </c>
      <c r="K272" s="10">
        <v>-44770.290164501203</v>
      </c>
      <c r="L272" s="48">
        <v>-2522.3527697881841</v>
      </c>
      <c r="M272" s="39"/>
    </row>
    <row r="273" spans="1:13" x14ac:dyDescent="0.4">
      <c r="A273" s="7" t="s">
        <v>22</v>
      </c>
      <c r="B273" s="10">
        <v>-347.547863306897</v>
      </c>
      <c r="C273" s="10">
        <v>-51.380051590713663</v>
      </c>
      <c r="D273" s="10">
        <v>0</v>
      </c>
      <c r="E273" s="10">
        <v>-75.362669064296668</v>
      </c>
      <c r="F273" s="10">
        <v>-1972.1246156741593</v>
      </c>
      <c r="G273" s="10">
        <v>-96.962848901326169</v>
      </c>
      <c r="H273" s="10">
        <v>0</v>
      </c>
      <c r="I273" s="10">
        <v>0</v>
      </c>
      <c r="J273" s="10">
        <v>1388.2401745425025</v>
      </c>
      <c r="K273" s="10">
        <v>-1155.1378739948902</v>
      </c>
      <c r="L273" s="48">
        <v>-25.904838065211045</v>
      </c>
      <c r="M273" s="39"/>
    </row>
    <row r="274" spans="1:13" x14ac:dyDescent="0.4">
      <c r="A274" s="7" t="s">
        <v>23</v>
      </c>
      <c r="B274" s="10">
        <v>0</v>
      </c>
      <c r="C274" s="10">
        <v>0</v>
      </c>
      <c r="D274" s="10">
        <v>-81962.673112112796</v>
      </c>
      <c r="E274" s="10">
        <v>81741.685435972715</v>
      </c>
      <c r="F274" s="10">
        <v>0</v>
      </c>
      <c r="G274" s="10">
        <v>0</v>
      </c>
      <c r="H274" s="10">
        <v>0</v>
      </c>
      <c r="I274" s="10">
        <v>0</v>
      </c>
      <c r="J274" s="10">
        <v>0</v>
      </c>
      <c r="K274" s="10">
        <v>-220.98767614008102</v>
      </c>
      <c r="L274" s="48">
        <v>0</v>
      </c>
      <c r="M274" s="40"/>
    </row>
    <row r="275" spans="1:13" x14ac:dyDescent="0.4">
      <c r="A275" s="7" t="s">
        <v>24</v>
      </c>
      <c r="B275" s="10">
        <v>-4032.2331940709087</v>
      </c>
      <c r="C275" s="10">
        <v>3787.4163530038277</v>
      </c>
      <c r="D275" s="10">
        <v>0</v>
      </c>
      <c r="E275" s="10">
        <v>0</v>
      </c>
      <c r="F275" s="10">
        <v>0</v>
      </c>
      <c r="G275" s="10">
        <v>0</v>
      </c>
      <c r="H275" s="10">
        <v>0</v>
      </c>
      <c r="I275" s="10">
        <v>0</v>
      </c>
      <c r="J275" s="10">
        <v>0</v>
      </c>
      <c r="K275" s="10">
        <v>-244.81684106708099</v>
      </c>
      <c r="L275" s="48">
        <v>0</v>
      </c>
      <c r="M275" s="40"/>
    </row>
    <row r="276" spans="1:13" x14ac:dyDescent="0.4">
      <c r="A276" s="7" t="s">
        <v>25</v>
      </c>
      <c r="B276" s="10">
        <v>-759.377000950043</v>
      </c>
      <c r="C276" s="10">
        <v>-979.562193845043</v>
      </c>
      <c r="D276" s="10">
        <v>0</v>
      </c>
      <c r="E276" s="10">
        <v>0</v>
      </c>
      <c r="F276" s="10">
        <v>0</v>
      </c>
      <c r="G276" s="10">
        <v>0</v>
      </c>
      <c r="H276" s="10">
        <v>0</v>
      </c>
      <c r="I276" s="10">
        <v>0</v>
      </c>
      <c r="J276" s="10">
        <v>0</v>
      </c>
      <c r="K276" s="10">
        <v>-1738.939194795086</v>
      </c>
      <c r="L276" s="48">
        <v>0</v>
      </c>
      <c r="M276" s="40"/>
    </row>
    <row r="277" spans="1:13" x14ac:dyDescent="0.4">
      <c r="A277" s="7" t="s">
        <v>26</v>
      </c>
      <c r="B277" s="10">
        <v>-183.77019974163875</v>
      </c>
      <c r="C277" s="10">
        <v>206.01782444826597</v>
      </c>
      <c r="D277" s="10">
        <v>0</v>
      </c>
      <c r="E277" s="10">
        <v>-77.457913493837765</v>
      </c>
      <c r="F277" s="10">
        <v>0</v>
      </c>
      <c r="G277" s="10">
        <v>0</v>
      </c>
      <c r="H277" s="10">
        <v>0</v>
      </c>
      <c r="I277" s="10">
        <v>0</v>
      </c>
      <c r="J277" s="10">
        <v>0</v>
      </c>
      <c r="K277" s="10">
        <v>-55.210288787210544</v>
      </c>
      <c r="L277" s="48">
        <v>0</v>
      </c>
      <c r="M277" s="40"/>
    </row>
    <row r="278" spans="1:13" x14ac:dyDescent="0.4">
      <c r="A278" s="11" t="s">
        <v>27</v>
      </c>
      <c r="B278" s="14">
        <v>0</v>
      </c>
      <c r="C278" s="14">
        <v>0</v>
      </c>
      <c r="D278" s="14">
        <v>0</v>
      </c>
      <c r="E278" s="14">
        <v>0</v>
      </c>
      <c r="F278" s="14">
        <v>0</v>
      </c>
      <c r="G278" s="14">
        <v>0</v>
      </c>
      <c r="H278" s="14">
        <v>0</v>
      </c>
      <c r="I278" s="14">
        <v>0</v>
      </c>
      <c r="J278" s="14">
        <v>0</v>
      </c>
      <c r="K278" s="10">
        <v>0</v>
      </c>
      <c r="L278" s="48">
        <v>0</v>
      </c>
      <c r="M278" s="40"/>
    </row>
    <row r="279" spans="1:13" x14ac:dyDescent="0.4">
      <c r="A279" s="7" t="s">
        <v>28</v>
      </c>
      <c r="B279" s="10">
        <v>2.6189952582240226</v>
      </c>
      <c r="C279" s="10">
        <v>659.54479672508796</v>
      </c>
      <c r="D279" s="10">
        <v>0</v>
      </c>
      <c r="E279" s="10">
        <v>5417.5945454165258</v>
      </c>
      <c r="F279" s="10">
        <v>5500.2374305784406</v>
      </c>
      <c r="G279" s="10">
        <v>0</v>
      </c>
      <c r="H279" s="10">
        <v>0</v>
      </c>
      <c r="I279" s="10">
        <v>2187.0381969591708</v>
      </c>
      <c r="J279" s="10">
        <v>182.18199681249394</v>
      </c>
      <c r="K279" s="16">
        <v>13949.215961749944</v>
      </c>
      <c r="L279" s="51">
        <v>251.10416743265901</v>
      </c>
      <c r="M279" s="43"/>
    </row>
    <row r="280" spans="1:13" x14ac:dyDescent="0.4">
      <c r="A280" s="11" t="s">
        <v>29</v>
      </c>
      <c r="B280" s="14">
        <v>0</v>
      </c>
      <c r="C280" s="14">
        <v>150.52222103223005</v>
      </c>
      <c r="D280" s="14">
        <v>0</v>
      </c>
      <c r="E280" s="14">
        <v>0</v>
      </c>
      <c r="F280" s="14">
        <v>796.63286607849125</v>
      </c>
      <c r="G280" s="14">
        <v>0</v>
      </c>
      <c r="H280" s="14">
        <v>0</v>
      </c>
      <c r="I280" s="14">
        <v>2419.6295046732607</v>
      </c>
      <c r="J280" s="14">
        <v>0</v>
      </c>
      <c r="K280" s="14">
        <v>3366.7845917839823</v>
      </c>
      <c r="L280" s="49">
        <v>273.28900362228114</v>
      </c>
      <c r="M280" s="44"/>
    </row>
    <row r="281" spans="1:13" x14ac:dyDescent="0.4">
      <c r="A281" s="12" t="s">
        <v>30</v>
      </c>
      <c r="B281" s="10">
        <v>1762.8415994016029</v>
      </c>
      <c r="C281" s="10">
        <v>787.5347747046759</v>
      </c>
      <c r="D281" s="10">
        <v>0</v>
      </c>
      <c r="E281" s="10">
        <v>69364.951253006235</v>
      </c>
      <c r="F281" s="10">
        <v>43418.822522284012</v>
      </c>
      <c r="G281" s="10">
        <v>3211.8027250282494</v>
      </c>
      <c r="H281" s="10">
        <v>0</v>
      </c>
      <c r="I281" s="10">
        <v>27332.13958591023</v>
      </c>
      <c r="J281" s="10">
        <v>1206.0581777300085</v>
      </c>
      <c r="K281" s="10">
        <v>147084.15063806501</v>
      </c>
      <c r="L281" s="48">
        <v>6224.9602410307753</v>
      </c>
      <c r="M281" s="39">
        <v>4.2322440684644178E-2</v>
      </c>
    </row>
    <row r="282" spans="1:13" x14ac:dyDescent="0.4">
      <c r="A282" s="7" t="s">
        <v>31</v>
      </c>
      <c r="B282" s="10">
        <v>1193.615431177602</v>
      </c>
      <c r="C282" s="10">
        <v>447.01935355385274</v>
      </c>
      <c r="D282" s="10">
        <v>0</v>
      </c>
      <c r="E282" s="10">
        <v>4499.9607610473277</v>
      </c>
      <c r="F282" s="10">
        <v>9007.3051524692328</v>
      </c>
      <c r="G282" s="10">
        <v>530.87702999173212</v>
      </c>
      <c r="H282" s="10">
        <v>0</v>
      </c>
      <c r="I282" s="10">
        <v>8806.1474767315267</v>
      </c>
      <c r="J282" s="10">
        <v>769.35151848667238</v>
      </c>
      <c r="K282" s="10">
        <v>25254.276723457948</v>
      </c>
      <c r="L282" s="48">
        <v>1477.1398929017887</v>
      </c>
      <c r="M282" s="39">
        <v>5.8490682947562593E-2</v>
      </c>
    </row>
    <row r="283" spans="1:13" x14ac:dyDescent="0.4">
      <c r="A283" s="7" t="s">
        <v>32</v>
      </c>
      <c r="B283" s="10">
        <v>11.066478010912933</v>
      </c>
      <c r="C283" s="10">
        <v>0</v>
      </c>
      <c r="D283" s="10">
        <v>0</v>
      </c>
      <c r="E283" s="10">
        <v>52992.941083024285</v>
      </c>
      <c r="F283" s="10">
        <v>0</v>
      </c>
      <c r="G283" s="10">
        <v>1127.5246011273525</v>
      </c>
      <c r="H283" s="10">
        <v>0</v>
      </c>
      <c r="I283" s="10">
        <v>361.59880416095785</v>
      </c>
      <c r="J283" s="10">
        <v>0</v>
      </c>
      <c r="K283" s="10">
        <v>54493.130966323515</v>
      </c>
      <c r="L283" s="48">
        <v>1168.3659682495893</v>
      </c>
      <c r="M283" s="39">
        <v>2.1440609991223183E-2</v>
      </c>
    </row>
    <row r="284" spans="1:13" x14ac:dyDescent="0.4">
      <c r="A284" s="7" t="s">
        <v>33</v>
      </c>
      <c r="B284" s="10">
        <v>530.09755897045579</v>
      </c>
      <c r="C284" s="10">
        <v>198.03650286137386</v>
      </c>
      <c r="D284" s="10">
        <v>0</v>
      </c>
      <c r="E284" s="10">
        <v>2669.0169432249522</v>
      </c>
      <c r="F284" s="10">
        <v>26555.524611580287</v>
      </c>
      <c r="G284" s="10">
        <v>1283.354633482189</v>
      </c>
      <c r="H284" s="10">
        <v>0</v>
      </c>
      <c r="I284" s="10">
        <v>9594.7048679519321</v>
      </c>
      <c r="J284" s="10">
        <v>51.934651762682712</v>
      </c>
      <c r="K284" s="10">
        <v>40882.669769833868</v>
      </c>
      <c r="L284" s="48">
        <v>2360.5444105952201</v>
      </c>
      <c r="M284" s="39">
        <v>5.7739487755689503E-2</v>
      </c>
    </row>
    <row r="285" spans="1:13" x14ac:dyDescent="0.4">
      <c r="A285" s="11" t="s">
        <v>34</v>
      </c>
      <c r="B285" s="14">
        <v>28.062131242632063</v>
      </c>
      <c r="C285" s="14">
        <v>0</v>
      </c>
      <c r="D285" s="14">
        <v>0</v>
      </c>
      <c r="E285" s="14">
        <v>1360.0242589467739</v>
      </c>
      <c r="F285" s="14">
        <v>7344.4432311493656</v>
      </c>
      <c r="G285" s="14">
        <v>270.04646042697573</v>
      </c>
      <c r="H285" s="14">
        <v>0</v>
      </c>
      <c r="I285" s="14">
        <v>8569.6884370658117</v>
      </c>
      <c r="J285" s="14">
        <v>384.77200748065343</v>
      </c>
      <c r="K285" s="10">
        <v>17957.036526312215</v>
      </c>
      <c r="L285" s="48">
        <v>1218.9099692841762</v>
      </c>
      <c r="M285" s="39">
        <v>6.7879238731743022E-2</v>
      </c>
    </row>
    <row r="286" spans="1:13" ht="12.6" thickBot="1" x14ac:dyDescent="0.45">
      <c r="A286" s="8" t="s">
        <v>35</v>
      </c>
      <c r="B286" s="6">
        <v>0</v>
      </c>
      <c r="C286" s="6">
        <v>142.47891828944915</v>
      </c>
      <c r="D286" s="6">
        <v>0</v>
      </c>
      <c r="E286" s="6">
        <v>7843.0082067628955</v>
      </c>
      <c r="F286" s="6">
        <v>511.54952708512462</v>
      </c>
      <c r="G286" s="6">
        <v>0</v>
      </c>
      <c r="H286" s="6">
        <v>0</v>
      </c>
      <c r="I286" s="6">
        <v>0</v>
      </c>
      <c r="J286" s="6">
        <v>0</v>
      </c>
      <c r="K286" s="6">
        <v>8497.036652137469</v>
      </c>
      <c r="L286" s="52">
        <v>0</v>
      </c>
      <c r="M286" s="45">
        <v>0</v>
      </c>
    </row>
    <row r="287" spans="1:13" ht="12.6" thickTop="1" x14ac:dyDescent="0.4"/>
    <row r="290" spans="1:13" ht="15" x14ac:dyDescent="0.5">
      <c r="A290" s="33">
        <v>2010</v>
      </c>
      <c r="L290" s="32" t="s">
        <v>36</v>
      </c>
    </row>
    <row r="292" spans="1:13" ht="24.6" x14ac:dyDescent="0.4">
      <c r="A292" s="31"/>
      <c r="B292" s="30" t="s">
        <v>37</v>
      </c>
      <c r="C292" s="30" t="s">
        <v>38</v>
      </c>
      <c r="D292" s="30" t="s">
        <v>39</v>
      </c>
      <c r="E292" s="30" t="s">
        <v>40</v>
      </c>
      <c r="F292" s="30" t="s">
        <v>41</v>
      </c>
      <c r="G292" s="30" t="s">
        <v>42</v>
      </c>
      <c r="H292" s="30" t="s">
        <v>43</v>
      </c>
      <c r="I292" s="30" t="s">
        <v>44</v>
      </c>
      <c r="J292" s="30" t="s">
        <v>45</v>
      </c>
      <c r="K292" s="26" t="s">
        <v>46</v>
      </c>
      <c r="L292" s="46" t="s">
        <v>47</v>
      </c>
      <c r="M292" s="37" t="s">
        <v>48</v>
      </c>
    </row>
    <row r="293" spans="1:13" x14ac:dyDescent="0.4">
      <c r="A293" s="23" t="s">
        <v>9</v>
      </c>
      <c r="B293" s="29"/>
      <c r="C293" s="29"/>
      <c r="K293" s="22"/>
      <c r="L293" s="47"/>
      <c r="M293" s="38"/>
    </row>
    <row r="294" spans="1:13" x14ac:dyDescent="0.4">
      <c r="A294" s="7" t="s">
        <v>10</v>
      </c>
      <c r="B294" s="10">
        <v>11425.174563493993</v>
      </c>
      <c r="C294" s="10">
        <v>0</v>
      </c>
      <c r="D294" s="10">
        <v>68982.819073783117</v>
      </c>
      <c r="E294" s="10">
        <v>0</v>
      </c>
      <c r="F294" s="10">
        <v>55317.60065629812</v>
      </c>
      <c r="G294" s="10">
        <v>6057.9759640432831</v>
      </c>
      <c r="H294" s="10">
        <v>15122.828048791458</v>
      </c>
      <c r="I294" s="10">
        <v>0</v>
      </c>
      <c r="J294" s="10">
        <v>0</v>
      </c>
      <c r="K294" s="10">
        <v>156906.39830640994</v>
      </c>
      <c r="L294" s="48">
        <v>6725.5897561515258</v>
      </c>
      <c r="M294" s="39">
        <v>4.2863706188817491E-2</v>
      </c>
    </row>
    <row r="295" spans="1:13" x14ac:dyDescent="0.4">
      <c r="A295" s="7" t="s">
        <v>11</v>
      </c>
      <c r="B295" s="10">
        <v>17722.81854496599</v>
      </c>
      <c r="C295" s="10">
        <v>87.273498676793722</v>
      </c>
      <c r="D295" s="10">
        <v>60134.7509751209</v>
      </c>
      <c r="E295" s="10">
        <v>25800.182356118974</v>
      </c>
      <c r="F295" s="10">
        <v>52835.654259286741</v>
      </c>
      <c r="G295" s="10">
        <v>1928.129955339884</v>
      </c>
      <c r="H295" s="10">
        <v>0</v>
      </c>
      <c r="I295" s="10">
        <v>614.30758240714181</v>
      </c>
      <c r="J295" s="10">
        <v>0</v>
      </c>
      <c r="K295" s="10">
        <v>159123.11717191641</v>
      </c>
      <c r="L295" s="48">
        <v>2012.4629845386992</v>
      </c>
      <c r="M295" s="39">
        <v>1.2647206894297054E-2</v>
      </c>
    </row>
    <row r="296" spans="1:13" x14ac:dyDescent="0.4">
      <c r="A296" s="7" t="s">
        <v>12</v>
      </c>
      <c r="B296" s="10">
        <v>-537.472802984895</v>
      </c>
      <c r="C296" s="10">
        <v>-368.34307509314988</v>
      </c>
      <c r="D296" s="10">
        <v>-45998.894058862308</v>
      </c>
      <c r="E296" s="10">
        <v>-28412.010105750243</v>
      </c>
      <c r="F296" s="10">
        <v>-15167.596031067555</v>
      </c>
      <c r="G296" s="10">
        <v>-189.13658186898684</v>
      </c>
      <c r="H296" s="10">
        <v>0</v>
      </c>
      <c r="I296" s="10">
        <v>-385.29567721848503</v>
      </c>
      <c r="J296" s="10">
        <v>0</v>
      </c>
      <c r="K296" s="10">
        <v>-91058.748332845615</v>
      </c>
      <c r="L296" s="48">
        <v>-221.90297591696876</v>
      </c>
      <c r="M296" s="39">
        <v>2.4369209985826983E-3</v>
      </c>
    </row>
    <row r="297" spans="1:13" x14ac:dyDescent="0.4">
      <c r="A297" s="7" t="s">
        <v>13</v>
      </c>
      <c r="B297" s="10">
        <v>0</v>
      </c>
      <c r="C297" s="10">
        <v>0</v>
      </c>
      <c r="D297" s="10">
        <v>0</v>
      </c>
      <c r="E297" s="10">
        <v>-2956.0924834526563</v>
      </c>
      <c r="F297" s="10">
        <v>0</v>
      </c>
      <c r="G297" s="10">
        <v>0</v>
      </c>
      <c r="H297" s="10">
        <v>0</v>
      </c>
      <c r="I297" s="10">
        <v>0</v>
      </c>
      <c r="J297" s="10">
        <v>0</v>
      </c>
      <c r="K297" s="10">
        <v>-2956.0924834526563</v>
      </c>
      <c r="L297" s="48">
        <v>0</v>
      </c>
      <c r="M297" s="40">
        <v>0</v>
      </c>
    </row>
    <row r="298" spans="1:13" x14ac:dyDescent="0.4">
      <c r="A298" s="11" t="s">
        <v>14</v>
      </c>
      <c r="B298" s="14">
        <v>4585.934732388976</v>
      </c>
      <c r="C298" s="14">
        <v>-153.47501587984024</v>
      </c>
      <c r="D298" s="14">
        <v>-40.570981550604813</v>
      </c>
      <c r="E298" s="14">
        <v>645.6075897244059</v>
      </c>
      <c r="F298" s="14">
        <v>1255.918188370935</v>
      </c>
      <c r="G298" s="14">
        <v>0</v>
      </c>
      <c r="H298" s="14">
        <v>0</v>
      </c>
      <c r="I298" s="14">
        <v>0</v>
      </c>
      <c r="J298" s="14">
        <v>0</v>
      </c>
      <c r="K298" s="14">
        <v>6293.4145130538709</v>
      </c>
      <c r="L298" s="49">
        <v>0</v>
      </c>
      <c r="M298" s="41">
        <v>0</v>
      </c>
    </row>
    <row r="299" spans="1:13" x14ac:dyDescent="0.4">
      <c r="A299" s="12" t="s">
        <v>15</v>
      </c>
      <c r="B299" s="10">
        <v>33196.455037864063</v>
      </c>
      <c r="C299" s="10">
        <v>-434.54459229619641</v>
      </c>
      <c r="D299" s="10">
        <v>83078.105008491111</v>
      </c>
      <c r="E299" s="10">
        <v>-4922.312643359518</v>
      </c>
      <c r="F299" s="10">
        <v>94241.577072888234</v>
      </c>
      <c r="G299" s="10">
        <v>7796.9693375141815</v>
      </c>
      <c r="H299" s="10">
        <v>15122.828048791458</v>
      </c>
      <c r="I299" s="10">
        <v>229.01190518865678</v>
      </c>
      <c r="J299" s="10">
        <v>0</v>
      </c>
      <c r="K299" s="10">
        <v>228308.08917508196</v>
      </c>
      <c r="L299" s="48">
        <v>8516.1497647732576</v>
      </c>
      <c r="M299" s="39">
        <v>3.7301130220762799E-2</v>
      </c>
    </row>
    <row r="300" spans="1:13" x14ac:dyDescent="0.4">
      <c r="A300" s="7" t="s">
        <v>16</v>
      </c>
      <c r="B300" s="10">
        <v>640.87072916079296</v>
      </c>
      <c r="C300" s="10">
        <v>-15.082227998968886</v>
      </c>
      <c r="D300" s="10">
        <v>-46.570986226536661</v>
      </c>
      <c r="E300" s="10">
        <v>66.565522964212846</v>
      </c>
      <c r="F300" s="10">
        <v>120.45505521023006</v>
      </c>
      <c r="G300" s="10">
        <v>0</v>
      </c>
      <c r="H300" s="10">
        <v>0</v>
      </c>
      <c r="I300" s="10">
        <v>-12.931442628186232</v>
      </c>
      <c r="J300" s="10">
        <v>0</v>
      </c>
      <c r="K300" s="10">
        <v>753.30665048154412</v>
      </c>
      <c r="L300" s="48"/>
      <c r="M300" s="39"/>
    </row>
    <row r="301" spans="1:13" x14ac:dyDescent="0.4">
      <c r="A301" s="21" t="s">
        <v>17</v>
      </c>
      <c r="B301" s="14">
        <v>32555.58430870327</v>
      </c>
      <c r="C301" s="14">
        <v>-419.46236429722745</v>
      </c>
      <c r="D301" s="14">
        <v>83124.675994717647</v>
      </c>
      <c r="E301" s="14">
        <v>-4988.8781663237305</v>
      </c>
      <c r="F301" s="14">
        <v>94121.122017678004</v>
      </c>
      <c r="G301" s="14">
        <v>7796.9693375141815</v>
      </c>
      <c r="H301" s="14">
        <v>15122.828048791458</v>
      </c>
      <c r="I301" s="14">
        <v>241.94334781684302</v>
      </c>
      <c r="J301" s="14">
        <v>0</v>
      </c>
      <c r="K301" s="10">
        <v>227554.78252460045</v>
      </c>
      <c r="L301" s="48">
        <v>8516.7982818880773</v>
      </c>
      <c r="M301" s="39">
        <v>3.7427463344864416E-2</v>
      </c>
    </row>
    <row r="302" spans="1:13" x14ac:dyDescent="0.4">
      <c r="A302" s="20" t="s">
        <v>18</v>
      </c>
      <c r="B302" s="19">
        <v>0</v>
      </c>
      <c r="C302" s="19">
        <v>22.618576070715182</v>
      </c>
      <c r="D302" s="19">
        <v>-2818.4295394390083</v>
      </c>
      <c r="E302" s="19">
        <v>2804.2275921612709</v>
      </c>
      <c r="F302" s="19">
        <v>-22.618576070715186</v>
      </c>
      <c r="G302" s="19">
        <v>0</v>
      </c>
      <c r="H302" s="19">
        <v>-1196.8337125092494</v>
      </c>
      <c r="I302" s="19">
        <v>1196.8337125092494</v>
      </c>
      <c r="J302" s="19">
        <v>0</v>
      </c>
      <c r="K302" s="19">
        <v>-14.20194727773719</v>
      </c>
      <c r="L302" s="50"/>
      <c r="M302" s="42"/>
    </row>
    <row r="303" spans="1:13" x14ac:dyDescent="0.4">
      <c r="A303" s="12" t="s">
        <v>19</v>
      </c>
      <c r="B303" s="10">
        <v>-30662.989922362543</v>
      </c>
      <c r="C303" s="10">
        <v>2158.5450817130868</v>
      </c>
      <c r="D303" s="10">
        <v>-80306.24645527864</v>
      </c>
      <c r="E303" s="10">
        <v>78524.423043697781</v>
      </c>
      <c r="F303" s="10">
        <v>-34464.613532594449</v>
      </c>
      <c r="G303" s="10">
        <v>-4352.790383032343</v>
      </c>
      <c r="H303" s="10">
        <v>-13925.994336282209</v>
      </c>
      <c r="I303" s="10">
        <v>31384.233546618671</v>
      </c>
      <c r="J303" s="10">
        <v>1360.6088535050224</v>
      </c>
      <c r="K303" s="10">
        <v>-50284.824104015621</v>
      </c>
      <c r="L303" s="48">
        <v>-2345.1376855783128</v>
      </c>
      <c r="M303" s="39"/>
    </row>
    <row r="304" spans="1:13" x14ac:dyDescent="0.4">
      <c r="A304" s="7" t="s">
        <v>21</v>
      </c>
      <c r="B304" s="10">
        <v>-25556.015739247647</v>
      </c>
      <c r="C304" s="10">
        <v>-673.34548743780761</v>
      </c>
      <c r="D304" s="10">
        <v>0</v>
      </c>
      <c r="E304" s="10">
        <v>-1195.6517672057557</v>
      </c>
      <c r="F304" s="10">
        <v>-32426.159057570654</v>
      </c>
      <c r="G304" s="10">
        <v>-4312.0048895063173</v>
      </c>
      <c r="H304" s="10">
        <v>-13925.994336282209</v>
      </c>
      <c r="I304" s="10">
        <v>31384.233546618671</v>
      </c>
      <c r="J304" s="10">
        <v>0</v>
      </c>
      <c r="K304" s="10">
        <v>-46704.937730631726</v>
      </c>
      <c r="L304" s="48">
        <v>-2342.2716502519825</v>
      </c>
      <c r="M304" s="39"/>
    </row>
    <row r="305" spans="1:13" x14ac:dyDescent="0.4">
      <c r="A305" s="7" t="s">
        <v>22</v>
      </c>
      <c r="B305" s="10">
        <v>-289.00859497571565</v>
      </c>
      <c r="C305" s="10">
        <v>-51.380051590713663</v>
      </c>
      <c r="D305" s="10">
        <v>0</v>
      </c>
      <c r="E305" s="10">
        <v>-66.454782574515946</v>
      </c>
      <c r="F305" s="10">
        <v>-2038.4544750237908</v>
      </c>
      <c r="G305" s="10">
        <v>-40.78549352602537</v>
      </c>
      <c r="H305" s="10">
        <v>0</v>
      </c>
      <c r="I305" s="10">
        <v>0</v>
      </c>
      <c r="J305" s="10">
        <v>1360.6088535050224</v>
      </c>
      <c r="K305" s="10">
        <v>-1125.4745441857388</v>
      </c>
      <c r="L305" s="48">
        <v>-2.8660353263306573</v>
      </c>
      <c r="M305" s="39"/>
    </row>
    <row r="306" spans="1:13" x14ac:dyDescent="0.4">
      <c r="A306" s="7" t="s">
        <v>23</v>
      </c>
      <c r="B306" s="10">
        <v>0</v>
      </c>
      <c r="C306" s="10">
        <v>0</v>
      </c>
      <c r="D306" s="10">
        <v>-80306.24645527864</v>
      </c>
      <c r="E306" s="10">
        <v>79893.149077022244</v>
      </c>
      <c r="F306" s="10">
        <v>0</v>
      </c>
      <c r="G306" s="10">
        <v>0</v>
      </c>
      <c r="H306" s="10">
        <v>0</v>
      </c>
      <c r="I306" s="10">
        <v>0</v>
      </c>
      <c r="J306" s="10">
        <v>0</v>
      </c>
      <c r="K306" s="10">
        <v>-413.09737825639604</v>
      </c>
      <c r="L306" s="48">
        <v>0</v>
      </c>
      <c r="M306" s="40"/>
    </row>
    <row r="307" spans="1:13" x14ac:dyDescent="0.4">
      <c r="A307" s="7" t="s">
        <v>24</v>
      </c>
      <c r="B307" s="10">
        <v>-3938.1686371434862</v>
      </c>
      <c r="C307" s="10">
        <v>3767.6102728189894</v>
      </c>
      <c r="D307" s="10">
        <v>0</v>
      </c>
      <c r="E307" s="10">
        <v>0</v>
      </c>
      <c r="F307" s="10">
        <v>0</v>
      </c>
      <c r="G307" s="10">
        <v>0</v>
      </c>
      <c r="H307" s="10">
        <v>0</v>
      </c>
      <c r="I307" s="10">
        <v>0</v>
      </c>
      <c r="J307" s="10">
        <v>0</v>
      </c>
      <c r="K307" s="10">
        <v>-170.55836432449678</v>
      </c>
      <c r="L307" s="48">
        <v>0</v>
      </c>
      <c r="M307" s="40"/>
    </row>
    <row r="308" spans="1:13" x14ac:dyDescent="0.4">
      <c r="A308" s="7" t="s">
        <v>25</v>
      </c>
      <c r="B308" s="10">
        <v>-713.65406527156915</v>
      </c>
      <c r="C308" s="10">
        <v>-1110.4847889702014</v>
      </c>
      <c r="D308" s="10">
        <v>0</v>
      </c>
      <c r="E308" s="10">
        <v>-4.3435884207509323</v>
      </c>
      <c r="F308" s="10">
        <v>0</v>
      </c>
      <c r="G308" s="10">
        <v>0</v>
      </c>
      <c r="H308" s="10">
        <v>0</v>
      </c>
      <c r="I308" s="10">
        <v>0</v>
      </c>
      <c r="J308" s="10">
        <v>0</v>
      </c>
      <c r="K308" s="10">
        <v>-1828.4824426625214</v>
      </c>
      <c r="L308" s="48">
        <v>0</v>
      </c>
      <c r="M308" s="40"/>
    </row>
    <row r="309" spans="1:13" x14ac:dyDescent="0.4">
      <c r="A309" s="7" t="s">
        <v>26</v>
      </c>
      <c r="B309" s="10">
        <v>-166.14288572412536</v>
      </c>
      <c r="C309" s="10">
        <v>226.14513689281961</v>
      </c>
      <c r="D309" s="10">
        <v>0</v>
      </c>
      <c r="E309" s="10">
        <v>-102.27589512344922</v>
      </c>
      <c r="F309" s="10">
        <v>0</v>
      </c>
      <c r="G309" s="10">
        <v>0</v>
      </c>
      <c r="H309" s="10">
        <v>0</v>
      </c>
      <c r="I309" s="10">
        <v>0</v>
      </c>
      <c r="J309" s="10">
        <v>0</v>
      </c>
      <c r="K309" s="10">
        <v>-42.273643954754974</v>
      </c>
      <c r="L309" s="48">
        <v>0</v>
      </c>
      <c r="M309" s="40"/>
    </row>
    <row r="310" spans="1:13" x14ac:dyDescent="0.4">
      <c r="A310" s="11" t="s">
        <v>27</v>
      </c>
      <c r="B310" s="14">
        <v>0</v>
      </c>
      <c r="C310" s="14">
        <v>0</v>
      </c>
      <c r="D310" s="14">
        <v>0</v>
      </c>
      <c r="E310" s="14">
        <v>0</v>
      </c>
      <c r="F310" s="14">
        <v>0</v>
      </c>
      <c r="G310" s="14">
        <v>0</v>
      </c>
      <c r="H310" s="14">
        <v>0</v>
      </c>
      <c r="I310" s="14">
        <v>0</v>
      </c>
      <c r="J310" s="14">
        <v>0</v>
      </c>
      <c r="K310" s="10">
        <v>0</v>
      </c>
      <c r="L310" s="48">
        <v>0</v>
      </c>
      <c r="M310" s="40"/>
    </row>
    <row r="311" spans="1:13" x14ac:dyDescent="0.4">
      <c r="A311" s="7" t="s">
        <v>28</v>
      </c>
      <c r="B311" s="10">
        <v>3.4371989755744004</v>
      </c>
      <c r="C311" s="10">
        <v>680.08523787147737</v>
      </c>
      <c r="D311" s="10">
        <v>0</v>
      </c>
      <c r="E311" s="10">
        <v>5195.9377743029963</v>
      </c>
      <c r="F311" s="10">
        <v>6264.4172119418527</v>
      </c>
      <c r="G311" s="10">
        <v>0</v>
      </c>
      <c r="H311" s="10">
        <v>0</v>
      </c>
      <c r="I311" s="10">
        <v>2223.3685542891894</v>
      </c>
      <c r="J311" s="10">
        <v>94.226391018126392</v>
      </c>
      <c r="K311" s="16">
        <v>14461.472368399216</v>
      </c>
      <c r="L311" s="51">
        <v>191.46333071655516</v>
      </c>
      <c r="M311" s="43"/>
    </row>
    <row r="312" spans="1:13" x14ac:dyDescent="0.4">
      <c r="A312" s="11" t="s">
        <v>29</v>
      </c>
      <c r="B312" s="14">
        <v>0</v>
      </c>
      <c r="C312" s="14">
        <v>167.90621695512741</v>
      </c>
      <c r="D312" s="14">
        <v>0</v>
      </c>
      <c r="E312" s="14">
        <v>0</v>
      </c>
      <c r="F312" s="14">
        <v>1043.5226314943357</v>
      </c>
      <c r="G312" s="14">
        <v>0</v>
      </c>
      <c r="H312" s="14">
        <v>0</v>
      </c>
      <c r="I312" s="14">
        <v>2324.7233236602315</v>
      </c>
      <c r="J312" s="14">
        <v>0</v>
      </c>
      <c r="K312" s="14">
        <v>3536.1521721096942</v>
      </c>
      <c r="L312" s="49">
        <v>199.94051607934944</v>
      </c>
      <c r="M312" s="44"/>
    </row>
    <row r="313" spans="1:13" x14ac:dyDescent="0.4">
      <c r="A313" s="12" t="s">
        <v>30</v>
      </c>
      <c r="B313" s="10">
        <v>1889.1571873651526</v>
      </c>
      <c r="C313" s="10">
        <v>913.70983865996971</v>
      </c>
      <c r="D313" s="10">
        <v>0</v>
      </c>
      <c r="E313" s="10">
        <v>71143.834695232319</v>
      </c>
      <c r="F313" s="10">
        <v>52325.950065576653</v>
      </c>
      <c r="G313" s="10">
        <v>3444.178954481838</v>
      </c>
      <c r="H313" s="10">
        <v>0</v>
      </c>
      <c r="I313" s="10">
        <v>28274.918728995341</v>
      </c>
      <c r="J313" s="10">
        <v>1266.382462486896</v>
      </c>
      <c r="K313" s="10">
        <v>159258.13193279816</v>
      </c>
      <c r="L313" s="48">
        <v>5780.2567495138592</v>
      </c>
      <c r="M313" s="39">
        <v>3.6294892319551651E-2</v>
      </c>
    </row>
    <row r="314" spans="1:13" x14ac:dyDescent="0.4">
      <c r="A314" s="7" t="s">
        <v>31</v>
      </c>
      <c r="B314" s="10">
        <v>1311.2186156292476</v>
      </c>
      <c r="C314" s="10">
        <v>539.2661242178998</v>
      </c>
      <c r="D314" s="10">
        <v>0</v>
      </c>
      <c r="E314" s="10">
        <v>5482.2398352265118</v>
      </c>
      <c r="F314" s="10">
        <v>9395.4252090848931</v>
      </c>
      <c r="G314" s="10">
        <v>471.89816720406105</v>
      </c>
      <c r="H314" s="10">
        <v>0</v>
      </c>
      <c r="I314" s="10">
        <v>8988.6085371713943</v>
      </c>
      <c r="J314" s="10">
        <v>822.14959060383501</v>
      </c>
      <c r="K314" s="10">
        <v>27010.806079137841</v>
      </c>
      <c r="L314" s="48">
        <v>1196.7599686295021</v>
      </c>
      <c r="M314" s="39">
        <v>4.43067106225251E-2</v>
      </c>
    </row>
    <row r="315" spans="1:13" x14ac:dyDescent="0.4">
      <c r="A315" s="7" t="s">
        <v>32</v>
      </c>
      <c r="B315" s="10">
        <v>13.605617901204438</v>
      </c>
      <c r="C315" s="10">
        <v>0</v>
      </c>
      <c r="D315" s="10">
        <v>0</v>
      </c>
      <c r="E315" s="10">
        <v>53055.024633585585</v>
      </c>
      <c r="F315" s="10">
        <v>0</v>
      </c>
      <c r="G315" s="10">
        <v>1217.5695041559184</v>
      </c>
      <c r="H315" s="10">
        <v>0</v>
      </c>
      <c r="I315" s="10">
        <v>349.73951541862135</v>
      </c>
      <c r="J315" s="10">
        <v>0</v>
      </c>
      <c r="K315" s="10">
        <v>54635.939271061325</v>
      </c>
      <c r="L315" s="48">
        <v>1247.6492553652115</v>
      </c>
      <c r="M315" s="39">
        <v>2.2835687864270801E-2</v>
      </c>
    </row>
    <row r="316" spans="1:13" x14ac:dyDescent="0.4">
      <c r="A316" s="7" t="s">
        <v>33</v>
      </c>
      <c r="B316" s="10">
        <v>536.73674567412149</v>
      </c>
      <c r="C316" s="10">
        <v>228.59290242189738</v>
      </c>
      <c r="D316" s="10">
        <v>0</v>
      </c>
      <c r="E316" s="10">
        <v>3427.7441373090637</v>
      </c>
      <c r="F316" s="10">
        <v>33499.183037932096</v>
      </c>
      <c r="G316" s="10">
        <v>1448.44994044137</v>
      </c>
      <c r="H316" s="10">
        <v>0</v>
      </c>
      <c r="I316" s="10">
        <v>10217.708738960253</v>
      </c>
      <c r="J316" s="10">
        <v>51.934651762682712</v>
      </c>
      <c r="K316" s="10">
        <v>49410.350154501488</v>
      </c>
      <c r="L316" s="48">
        <v>2319.6280447065133</v>
      </c>
      <c r="M316" s="39">
        <v>4.6946197253272967E-2</v>
      </c>
    </row>
    <row r="317" spans="1:13" x14ac:dyDescent="0.4">
      <c r="A317" s="11" t="s">
        <v>34</v>
      </c>
      <c r="B317" s="14">
        <v>27.596208160579067</v>
      </c>
      <c r="C317" s="14">
        <v>0</v>
      </c>
      <c r="D317" s="14">
        <v>0</v>
      </c>
      <c r="E317" s="14">
        <v>1257.7755539161021</v>
      </c>
      <c r="F317" s="14">
        <v>8735.8360575966435</v>
      </c>
      <c r="G317" s="14">
        <v>306.26134268048804</v>
      </c>
      <c r="H317" s="14">
        <v>0</v>
      </c>
      <c r="I317" s="14">
        <v>8718.8619374450755</v>
      </c>
      <c r="J317" s="14">
        <v>392.29822012037835</v>
      </c>
      <c r="K317" s="10">
        <v>19438.629319919259</v>
      </c>
      <c r="L317" s="48">
        <v>1016.2194808126314</v>
      </c>
      <c r="M317" s="39">
        <v>5.2278350705071856E-2</v>
      </c>
    </row>
    <row r="318" spans="1:13" ht="12.6" thickBot="1" x14ac:dyDescent="0.45">
      <c r="A318" s="8" t="s">
        <v>35</v>
      </c>
      <c r="B318" s="6">
        <v>0</v>
      </c>
      <c r="C318" s="6">
        <v>145.85081202017247</v>
      </c>
      <c r="D318" s="6">
        <v>0</v>
      </c>
      <c r="E318" s="6">
        <v>7921.0505351950615</v>
      </c>
      <c r="F318" s="6">
        <v>695.50576096302666</v>
      </c>
      <c r="G318" s="6">
        <v>0</v>
      </c>
      <c r="H318" s="6">
        <v>0</v>
      </c>
      <c r="I318" s="6">
        <v>0</v>
      </c>
      <c r="J318" s="6">
        <v>0</v>
      </c>
      <c r="K318" s="6">
        <v>8762.4071081782604</v>
      </c>
      <c r="L318" s="52">
        <v>0</v>
      </c>
      <c r="M318" s="45">
        <v>0</v>
      </c>
    </row>
    <row r="319" spans="1:13" ht="12.6" thickTop="1" x14ac:dyDescent="0.4"/>
    <row r="322" spans="1:13" ht="15" x14ac:dyDescent="0.5">
      <c r="A322" s="33">
        <v>2009</v>
      </c>
      <c r="L322" s="32" t="s">
        <v>36</v>
      </c>
    </row>
    <row r="324" spans="1:13" ht="24.6" x14ac:dyDescent="0.4">
      <c r="A324" s="31"/>
      <c r="B324" s="30" t="s">
        <v>37</v>
      </c>
      <c r="C324" s="30" t="s">
        <v>38</v>
      </c>
      <c r="D324" s="30" t="s">
        <v>39</v>
      </c>
      <c r="E324" s="30" t="s">
        <v>40</v>
      </c>
      <c r="F324" s="30" t="s">
        <v>41</v>
      </c>
      <c r="G324" s="30" t="s">
        <v>42</v>
      </c>
      <c r="H324" s="30" t="s">
        <v>43</v>
      </c>
      <c r="I324" s="30" t="s">
        <v>44</v>
      </c>
      <c r="J324" s="30" t="s">
        <v>45</v>
      </c>
      <c r="K324" s="26" t="s">
        <v>46</v>
      </c>
      <c r="L324" s="46" t="s">
        <v>47</v>
      </c>
      <c r="M324" s="37" t="s">
        <v>48</v>
      </c>
    </row>
    <row r="325" spans="1:13" x14ac:dyDescent="0.4">
      <c r="A325" s="23" t="s">
        <v>9</v>
      </c>
      <c r="B325" s="29"/>
      <c r="C325" s="29"/>
      <c r="K325" s="22"/>
      <c r="L325" s="47"/>
      <c r="M325" s="38"/>
    </row>
    <row r="326" spans="1:13" x14ac:dyDescent="0.4">
      <c r="A326" s="7" t="s">
        <v>10</v>
      </c>
      <c r="B326" s="10">
        <v>11038.669754670154</v>
      </c>
      <c r="C326" s="10">
        <v>0</v>
      </c>
      <c r="D326" s="10">
        <v>74738.549971374538</v>
      </c>
      <c r="E326" s="10">
        <v>0</v>
      </c>
      <c r="F326" s="10">
        <v>58474.967309734813</v>
      </c>
      <c r="G326" s="10">
        <v>5408.1379124146379</v>
      </c>
      <c r="H326" s="10">
        <v>16479.25065569146</v>
      </c>
      <c r="I326" s="10">
        <v>0</v>
      </c>
      <c r="J326" s="10">
        <v>0</v>
      </c>
      <c r="K326" s="10">
        <v>166139.57560388561</v>
      </c>
      <c r="L326" s="48">
        <v>6148.3022247728841</v>
      </c>
      <c r="M326" s="39">
        <v>3.7006849225568204E-2</v>
      </c>
    </row>
    <row r="327" spans="1:13" x14ac:dyDescent="0.4">
      <c r="A327" s="7" t="s">
        <v>11</v>
      </c>
      <c r="B327" s="10">
        <v>24968.764116679267</v>
      </c>
      <c r="C327" s="10">
        <v>130.86359977343761</v>
      </c>
      <c r="D327" s="10">
        <v>60066.705860240545</v>
      </c>
      <c r="E327" s="10">
        <v>24189.500268706961</v>
      </c>
      <c r="F327" s="10">
        <v>40571.168401528848</v>
      </c>
      <c r="G327" s="10">
        <v>1307.719120266165</v>
      </c>
      <c r="H327" s="10">
        <v>0</v>
      </c>
      <c r="I327" s="10">
        <v>568.27713000749463</v>
      </c>
      <c r="J327" s="10">
        <v>0</v>
      </c>
      <c r="K327" s="10">
        <v>151802.99849720273</v>
      </c>
      <c r="L327" s="48">
        <v>1381.7356399494672</v>
      </c>
      <c r="M327" s="39">
        <v>9.1021630246317462E-3</v>
      </c>
    </row>
    <row r="328" spans="1:13" x14ac:dyDescent="0.4">
      <c r="A328" s="7" t="s">
        <v>12</v>
      </c>
      <c r="B328" s="10">
        <v>-489.77973052450693</v>
      </c>
      <c r="C328" s="10">
        <v>-126.13901474020392</v>
      </c>
      <c r="D328" s="10">
        <v>-49607.422772656791</v>
      </c>
      <c r="E328" s="10">
        <v>-27759.418264001743</v>
      </c>
      <c r="F328" s="10">
        <v>-11788.46072968483</v>
      </c>
      <c r="G328" s="10">
        <v>-45.539070927823978</v>
      </c>
      <c r="H328" s="10">
        <v>0</v>
      </c>
      <c r="I328" s="10">
        <v>-322.29181015093371</v>
      </c>
      <c r="J328" s="10">
        <v>0</v>
      </c>
      <c r="K328" s="10">
        <v>-90139.05139268683</v>
      </c>
      <c r="L328" s="48">
        <v>-72.205222821460865</v>
      </c>
      <c r="M328" s="39">
        <v>8.0104263031238233E-4</v>
      </c>
    </row>
    <row r="329" spans="1:13" x14ac:dyDescent="0.4">
      <c r="A329" s="7" t="s">
        <v>13</v>
      </c>
      <c r="B329" s="10">
        <v>0</v>
      </c>
      <c r="C329" s="10">
        <v>0</v>
      </c>
      <c r="D329" s="10">
        <v>0</v>
      </c>
      <c r="E329" s="10">
        <v>-3484.5409216772014</v>
      </c>
      <c r="F329" s="10">
        <v>0</v>
      </c>
      <c r="G329" s="10">
        <v>0</v>
      </c>
      <c r="H329" s="10">
        <v>0</v>
      </c>
      <c r="I329" s="10">
        <v>0</v>
      </c>
      <c r="J329" s="10">
        <v>0</v>
      </c>
      <c r="K329" s="10">
        <v>-3484.5409216772014</v>
      </c>
      <c r="L329" s="48">
        <v>0</v>
      </c>
      <c r="M329" s="40">
        <v>0</v>
      </c>
    </row>
    <row r="330" spans="1:13" x14ac:dyDescent="0.4">
      <c r="A330" s="11" t="s">
        <v>14</v>
      </c>
      <c r="B330" s="14">
        <v>-4195.2653552644497</v>
      </c>
      <c r="C330" s="14">
        <v>0.52489509888236086</v>
      </c>
      <c r="D330" s="14">
        <v>593.79836604603133</v>
      </c>
      <c r="E330" s="14">
        <v>365.09492291968809</v>
      </c>
      <c r="F330" s="14">
        <v>-477.92102748092805</v>
      </c>
      <c r="G330" s="14">
        <v>0</v>
      </c>
      <c r="H330" s="14">
        <v>0</v>
      </c>
      <c r="I330" s="14">
        <v>0</v>
      </c>
      <c r="J330" s="14">
        <v>0</v>
      </c>
      <c r="K330" s="14">
        <v>-3713.7681986807756</v>
      </c>
      <c r="L330" s="49">
        <v>0</v>
      </c>
      <c r="M330" s="41">
        <v>0</v>
      </c>
    </row>
    <row r="331" spans="1:13" x14ac:dyDescent="0.4">
      <c r="A331" s="12" t="s">
        <v>15</v>
      </c>
      <c r="B331" s="10">
        <v>31322.38878556047</v>
      </c>
      <c r="C331" s="10">
        <v>5.2494801321160409</v>
      </c>
      <c r="D331" s="10">
        <v>85791.631425004336</v>
      </c>
      <c r="E331" s="10">
        <v>-6689.3639940522862</v>
      </c>
      <c r="F331" s="10">
        <v>86779.753954097905</v>
      </c>
      <c r="G331" s="10">
        <v>6670.3179617529804</v>
      </c>
      <c r="H331" s="10">
        <v>16479.25065569146</v>
      </c>
      <c r="I331" s="10">
        <v>245.98531985656092</v>
      </c>
      <c r="J331" s="10">
        <v>0</v>
      </c>
      <c r="K331" s="10">
        <v>220605.21358804352</v>
      </c>
      <c r="L331" s="48">
        <v>7457.8326419008908</v>
      </c>
      <c r="M331" s="39">
        <v>3.3806239302338476E-2</v>
      </c>
    </row>
    <row r="332" spans="1:13" x14ac:dyDescent="0.4">
      <c r="A332" s="7" t="s">
        <v>16</v>
      </c>
      <c r="B332" s="10">
        <v>-38.230703118054748</v>
      </c>
      <c r="C332" s="10">
        <v>-11.908771504741727</v>
      </c>
      <c r="D332" s="10">
        <v>67.829375184507171</v>
      </c>
      <c r="E332" s="10">
        <v>-130.38145879292802</v>
      </c>
      <c r="F332" s="10">
        <v>-404.0796918773267</v>
      </c>
      <c r="G332" s="10">
        <v>0</v>
      </c>
      <c r="H332" s="10">
        <v>0</v>
      </c>
      <c r="I332" s="10">
        <v>11.9708628741094</v>
      </c>
      <c r="J332" s="10">
        <v>0</v>
      </c>
      <c r="K332" s="10">
        <v>-504.80038723445614</v>
      </c>
      <c r="L332" s="48"/>
      <c r="M332" s="39"/>
    </row>
    <row r="333" spans="1:13" x14ac:dyDescent="0.4">
      <c r="A333" s="21" t="s">
        <v>17</v>
      </c>
      <c r="B333" s="14">
        <v>31360.619488678516</v>
      </c>
      <c r="C333" s="14">
        <v>17.15825163685777</v>
      </c>
      <c r="D333" s="14">
        <v>85723.802049819817</v>
      </c>
      <c r="E333" s="14">
        <v>-6558.9825352593598</v>
      </c>
      <c r="F333" s="14">
        <v>87183.833645975232</v>
      </c>
      <c r="G333" s="14">
        <v>6670.3179617529804</v>
      </c>
      <c r="H333" s="14">
        <v>16479.25065569146</v>
      </c>
      <c r="I333" s="14">
        <v>234.01445698245152</v>
      </c>
      <c r="J333" s="14">
        <v>0</v>
      </c>
      <c r="K333" s="10">
        <v>221110.01397527798</v>
      </c>
      <c r="L333" s="48">
        <v>7457.2871547895147</v>
      </c>
      <c r="M333" s="39">
        <v>3.3726591666822035E-2</v>
      </c>
    </row>
    <row r="334" spans="1:13" x14ac:dyDescent="0.4">
      <c r="A334" s="20" t="s">
        <v>18</v>
      </c>
      <c r="B334" s="19">
        <v>0</v>
      </c>
      <c r="C334" s="19">
        <v>30.207688684355809</v>
      </c>
      <c r="D334" s="19">
        <v>-3215.2841340076538</v>
      </c>
      <c r="E334" s="19">
        <v>3204.6947997096836</v>
      </c>
      <c r="F334" s="19">
        <v>-30.205513904752902</v>
      </c>
      <c r="G334" s="19">
        <v>0</v>
      </c>
      <c r="H334" s="19">
        <v>-1249.3131748095439</v>
      </c>
      <c r="I334" s="19">
        <v>1249.3131748095439</v>
      </c>
      <c r="J334" s="19">
        <v>0</v>
      </c>
      <c r="K334" s="19">
        <v>-10.587159518367571</v>
      </c>
      <c r="L334" s="50"/>
      <c r="M334" s="42"/>
    </row>
    <row r="335" spans="1:13" x14ac:dyDescent="0.4">
      <c r="A335" s="12" t="s">
        <v>19</v>
      </c>
      <c r="B335" s="10">
        <v>-29624.652215775423</v>
      </c>
      <c r="C335" s="10">
        <v>1535.8729253101073</v>
      </c>
      <c r="D335" s="10">
        <v>-82508.517915812175</v>
      </c>
      <c r="E335" s="10">
        <v>80089.343284057337</v>
      </c>
      <c r="F335" s="10">
        <v>-32851.300123344117</v>
      </c>
      <c r="G335" s="10">
        <v>-3953.8915953302603</v>
      </c>
      <c r="H335" s="10">
        <v>-15229.937480881914</v>
      </c>
      <c r="I335" s="10">
        <v>30828.825855346528</v>
      </c>
      <c r="J335" s="10">
        <v>1300.7502133833634</v>
      </c>
      <c r="K335" s="10">
        <v>-50413.50705304656</v>
      </c>
      <c r="L335" s="48">
        <v>-2119.4158723240616</v>
      </c>
      <c r="M335" s="39"/>
    </row>
    <row r="336" spans="1:13" x14ac:dyDescent="0.4">
      <c r="A336" s="7" t="s">
        <v>21</v>
      </c>
      <c r="B336" s="10">
        <v>-24645.744102214088</v>
      </c>
      <c r="C336" s="10">
        <v>-771.93559780391899</v>
      </c>
      <c r="D336" s="10">
        <v>0</v>
      </c>
      <c r="E336" s="10">
        <v>-1566.3934710931289</v>
      </c>
      <c r="F336" s="10">
        <v>-30894.490937416907</v>
      </c>
      <c r="G336" s="10">
        <v>-3874.8546493845788</v>
      </c>
      <c r="H336" s="10">
        <v>-15229.937480881914</v>
      </c>
      <c r="I336" s="10">
        <v>30828.825855346528</v>
      </c>
      <c r="J336" s="10">
        <v>0</v>
      </c>
      <c r="K336" s="10">
        <v>-46154.530383448015</v>
      </c>
      <c r="L336" s="48">
        <v>-2104.806490746189</v>
      </c>
      <c r="M336" s="39"/>
    </row>
    <row r="337" spans="1:13" x14ac:dyDescent="0.4">
      <c r="A337" s="7" t="s">
        <v>22</v>
      </c>
      <c r="B337" s="10">
        <v>-295.8200785261954</v>
      </c>
      <c r="C337" s="10">
        <v>-51.380051590713663</v>
      </c>
      <c r="D337" s="10">
        <v>0</v>
      </c>
      <c r="E337" s="10">
        <v>-64.94029930476907</v>
      </c>
      <c r="F337" s="10">
        <v>-1956.8091859272165</v>
      </c>
      <c r="G337" s="10">
        <v>-79.036945945680998</v>
      </c>
      <c r="H337" s="10">
        <v>0</v>
      </c>
      <c r="I337" s="10">
        <v>0</v>
      </c>
      <c r="J337" s="10">
        <v>1300.7502133833634</v>
      </c>
      <c r="K337" s="10">
        <v>-1147.2363479112121</v>
      </c>
      <c r="L337" s="48">
        <v>-14.609381577872263</v>
      </c>
      <c r="M337" s="39"/>
    </row>
    <row r="338" spans="1:13" x14ac:dyDescent="0.4">
      <c r="A338" s="7" t="s">
        <v>23</v>
      </c>
      <c r="B338" s="10">
        <v>0</v>
      </c>
      <c r="C338" s="10">
        <v>0</v>
      </c>
      <c r="D338" s="10">
        <v>-82508.517915812175</v>
      </c>
      <c r="E338" s="10">
        <v>81874.453258814596</v>
      </c>
      <c r="F338" s="10">
        <v>0</v>
      </c>
      <c r="G338" s="10">
        <v>0</v>
      </c>
      <c r="H338" s="10">
        <v>0</v>
      </c>
      <c r="I338" s="10">
        <v>0</v>
      </c>
      <c r="J338" s="10">
        <v>0</v>
      </c>
      <c r="K338" s="10">
        <v>-634.06465699757973</v>
      </c>
      <c r="L338" s="48">
        <v>0</v>
      </c>
      <c r="M338" s="40"/>
    </row>
    <row r="339" spans="1:13" x14ac:dyDescent="0.4">
      <c r="A339" s="7" t="s">
        <v>24</v>
      </c>
      <c r="B339" s="10">
        <v>-3846.7379145772138</v>
      </c>
      <c r="C339" s="10">
        <v>3444.4359220751317</v>
      </c>
      <c r="D339" s="10">
        <v>0</v>
      </c>
      <c r="E339" s="10">
        <v>0</v>
      </c>
      <c r="F339" s="10">
        <v>0</v>
      </c>
      <c r="G339" s="10">
        <v>0</v>
      </c>
      <c r="H339" s="10">
        <v>0</v>
      </c>
      <c r="I339" s="10">
        <v>0</v>
      </c>
      <c r="J339" s="10">
        <v>0</v>
      </c>
      <c r="K339" s="10">
        <v>-402.30199250208216</v>
      </c>
      <c r="L339" s="48">
        <v>0</v>
      </c>
      <c r="M339" s="40"/>
    </row>
    <row r="340" spans="1:13" x14ac:dyDescent="0.4">
      <c r="A340" s="7" t="s">
        <v>25</v>
      </c>
      <c r="B340" s="10">
        <v>-663.69382182886284</v>
      </c>
      <c r="C340" s="10">
        <v>-1300.7995754409258</v>
      </c>
      <c r="D340" s="10">
        <v>0</v>
      </c>
      <c r="E340" s="10">
        <v>-66.19390552630027</v>
      </c>
      <c r="F340" s="10">
        <v>0</v>
      </c>
      <c r="G340" s="10">
        <v>0</v>
      </c>
      <c r="H340" s="10">
        <v>0</v>
      </c>
      <c r="I340" s="10">
        <v>0</v>
      </c>
      <c r="J340" s="10">
        <v>0</v>
      </c>
      <c r="K340" s="10">
        <v>-2030.6873027960889</v>
      </c>
      <c r="L340" s="48">
        <v>0</v>
      </c>
      <c r="M340" s="40"/>
    </row>
    <row r="341" spans="1:13" x14ac:dyDescent="0.4">
      <c r="A341" s="7" t="s">
        <v>26</v>
      </c>
      <c r="B341" s="10">
        <v>-172.65629862906445</v>
      </c>
      <c r="C341" s="10">
        <v>215.5522280705346</v>
      </c>
      <c r="D341" s="10">
        <v>0</v>
      </c>
      <c r="E341" s="10">
        <v>-87.582298833067185</v>
      </c>
      <c r="F341" s="10">
        <v>0</v>
      </c>
      <c r="G341" s="10">
        <v>0</v>
      </c>
      <c r="H341" s="10">
        <v>0</v>
      </c>
      <c r="I341" s="10">
        <v>0</v>
      </c>
      <c r="J341" s="10">
        <v>0</v>
      </c>
      <c r="K341" s="10">
        <v>-44.68636939159704</v>
      </c>
      <c r="L341" s="48">
        <v>0</v>
      </c>
      <c r="M341" s="40"/>
    </row>
    <row r="342" spans="1:13" x14ac:dyDescent="0.4">
      <c r="A342" s="11" t="s">
        <v>27</v>
      </c>
      <c r="B342" s="14">
        <v>0</v>
      </c>
      <c r="C342" s="14">
        <v>0</v>
      </c>
      <c r="D342" s="14">
        <v>0</v>
      </c>
      <c r="E342" s="14">
        <v>0</v>
      </c>
      <c r="F342" s="14">
        <v>0</v>
      </c>
      <c r="G342" s="14">
        <v>0</v>
      </c>
      <c r="H342" s="14">
        <v>0</v>
      </c>
      <c r="I342" s="14">
        <v>0</v>
      </c>
      <c r="J342" s="14">
        <v>0</v>
      </c>
      <c r="K342" s="10">
        <v>0</v>
      </c>
      <c r="L342" s="48">
        <v>0</v>
      </c>
      <c r="M342" s="40"/>
    </row>
    <row r="343" spans="1:13" x14ac:dyDescent="0.4">
      <c r="A343" s="7" t="s">
        <v>28</v>
      </c>
      <c r="B343" s="10">
        <v>3.3988662937037066</v>
      </c>
      <c r="C343" s="10">
        <v>698.88180855764494</v>
      </c>
      <c r="D343" s="10">
        <v>0</v>
      </c>
      <c r="E343" s="10">
        <v>5079.1808953375275</v>
      </c>
      <c r="F343" s="10">
        <v>5983.1888346091191</v>
      </c>
      <c r="G343" s="10">
        <v>0</v>
      </c>
      <c r="H343" s="10">
        <v>0</v>
      </c>
      <c r="I343" s="10">
        <v>2235.5421027114917</v>
      </c>
      <c r="J343" s="10">
        <v>94.413094982675446</v>
      </c>
      <c r="K343" s="16">
        <v>14094.605602492162</v>
      </c>
      <c r="L343" s="51">
        <v>188.06780554324897</v>
      </c>
      <c r="M343" s="43"/>
    </row>
    <row r="344" spans="1:13" x14ac:dyDescent="0.4">
      <c r="A344" s="11" t="s">
        <v>29</v>
      </c>
      <c r="B344" s="14">
        <v>0</v>
      </c>
      <c r="C344" s="14">
        <v>68.67937397959858</v>
      </c>
      <c r="D344" s="14">
        <v>0</v>
      </c>
      <c r="E344" s="14">
        <v>0</v>
      </c>
      <c r="F344" s="14">
        <v>899.34982691549885</v>
      </c>
      <c r="G344" s="14">
        <v>0</v>
      </c>
      <c r="H344" s="14">
        <v>0</v>
      </c>
      <c r="I344" s="14">
        <v>2411.2577380261214</v>
      </c>
      <c r="J344" s="14">
        <v>0</v>
      </c>
      <c r="K344" s="14">
        <v>3379.2869389212187</v>
      </c>
      <c r="L344" s="49">
        <v>201.55330864425781</v>
      </c>
      <c r="M344" s="44"/>
    </row>
    <row r="345" spans="1:13" x14ac:dyDescent="0.4">
      <c r="A345" s="12" t="s">
        <v>30</v>
      </c>
      <c r="B345" s="10">
        <v>1732.5684066093877</v>
      </c>
      <c r="C345" s="10">
        <v>815.67768309407745</v>
      </c>
      <c r="D345" s="10">
        <v>0</v>
      </c>
      <c r="E345" s="10">
        <v>71655.874653170133</v>
      </c>
      <c r="F345" s="10">
        <v>47419.789347201746</v>
      </c>
      <c r="G345" s="10">
        <v>2716.4263664227196</v>
      </c>
      <c r="H345" s="10">
        <v>0</v>
      </c>
      <c r="I345" s="10">
        <v>27665.353646400908</v>
      </c>
      <c r="J345" s="10">
        <v>1206.3371184006878</v>
      </c>
      <c r="K345" s="10">
        <v>153212.02722129968</v>
      </c>
      <c r="L345" s="48">
        <v>4948.2501682779457</v>
      </c>
      <c r="M345" s="39">
        <v>3.2296747572765197E-2</v>
      </c>
    </row>
    <row r="346" spans="1:13" x14ac:dyDescent="0.4">
      <c r="A346" s="7" t="s">
        <v>31</v>
      </c>
      <c r="B346" s="10">
        <v>1151.7584715571913</v>
      </c>
      <c r="C346" s="10">
        <v>484.52663461385782</v>
      </c>
      <c r="D346" s="10">
        <v>0</v>
      </c>
      <c r="E346" s="10">
        <v>5151.5913695151439</v>
      </c>
      <c r="F346" s="10">
        <v>9145.6240566431479</v>
      </c>
      <c r="G346" s="10">
        <v>415.02565744561963</v>
      </c>
      <c r="H346" s="10">
        <v>0</v>
      </c>
      <c r="I346" s="10">
        <v>8575.9230031542011</v>
      </c>
      <c r="J346" s="10">
        <v>762.83546345657771</v>
      </c>
      <c r="K346" s="10">
        <v>25687.284656385738</v>
      </c>
      <c r="L346" s="48">
        <v>1081.3042247399094</v>
      </c>
      <c r="M346" s="39">
        <v>4.2094921250117504E-2</v>
      </c>
    </row>
    <row r="347" spans="1:13" x14ac:dyDescent="0.4">
      <c r="A347" s="7" t="s">
        <v>32</v>
      </c>
      <c r="B347" s="10">
        <v>13.475871536105958</v>
      </c>
      <c r="C347" s="10">
        <v>0</v>
      </c>
      <c r="D347" s="10">
        <v>0</v>
      </c>
      <c r="E347" s="10">
        <v>53993.233481003917</v>
      </c>
      <c r="F347" s="10">
        <v>0</v>
      </c>
      <c r="G347" s="10">
        <v>1038.4891526573133</v>
      </c>
      <c r="H347" s="10">
        <v>0</v>
      </c>
      <c r="I347" s="10">
        <v>348.31698249941837</v>
      </c>
      <c r="J347" s="10">
        <v>0</v>
      </c>
      <c r="K347" s="10">
        <v>55393.515487696757</v>
      </c>
      <c r="L347" s="48">
        <v>1067.6044310336563</v>
      </c>
      <c r="M347" s="39">
        <v>1.9273094000881345E-2</v>
      </c>
    </row>
    <row r="348" spans="1:13" x14ac:dyDescent="0.4">
      <c r="A348" s="7" t="s">
        <v>33</v>
      </c>
      <c r="B348" s="10">
        <v>514.23942590770287</v>
      </c>
      <c r="C348" s="10">
        <v>199.11039195703503</v>
      </c>
      <c r="D348" s="10">
        <v>0</v>
      </c>
      <c r="E348" s="10">
        <v>3013.1351100927232</v>
      </c>
      <c r="F348" s="10">
        <v>29681.796042715046</v>
      </c>
      <c r="G348" s="10">
        <v>1031.8659177626284</v>
      </c>
      <c r="H348" s="10">
        <v>0</v>
      </c>
      <c r="I348" s="10">
        <v>10192.673546235867</v>
      </c>
      <c r="J348" s="10">
        <v>51.934651762682712</v>
      </c>
      <c r="K348" s="10">
        <v>44684.755086433681</v>
      </c>
      <c r="L348" s="48">
        <v>1878.6812068822871</v>
      </c>
      <c r="M348" s="39">
        <v>4.2043001091722577E-2</v>
      </c>
    </row>
    <row r="349" spans="1:13" x14ac:dyDescent="0.4">
      <c r="A349" s="11" t="s">
        <v>34</v>
      </c>
      <c r="B349" s="14">
        <v>53.094637608387188</v>
      </c>
      <c r="C349" s="14">
        <v>0</v>
      </c>
      <c r="D349" s="14">
        <v>0</v>
      </c>
      <c r="E349" s="14">
        <v>1250.9654819767784</v>
      </c>
      <c r="F349" s="14">
        <v>8000.1813716612669</v>
      </c>
      <c r="G349" s="14">
        <v>231.04563855715855</v>
      </c>
      <c r="H349" s="14">
        <v>0</v>
      </c>
      <c r="I349" s="14">
        <v>8548.4401145114207</v>
      </c>
      <c r="J349" s="14">
        <v>391.56700318142731</v>
      </c>
      <c r="K349" s="10">
        <v>18475.294247496444</v>
      </c>
      <c r="L349" s="48">
        <v>920.66030562209346</v>
      </c>
      <c r="M349" s="39">
        <v>4.9831969834355984E-2</v>
      </c>
    </row>
    <row r="350" spans="1:13" ht="12.6" thickBot="1" x14ac:dyDescent="0.45">
      <c r="A350" s="8" t="s">
        <v>35</v>
      </c>
      <c r="B350" s="6">
        <v>0</v>
      </c>
      <c r="C350" s="6">
        <v>132.04065652318448</v>
      </c>
      <c r="D350" s="6">
        <v>0</v>
      </c>
      <c r="E350" s="6">
        <v>8246.9492105815643</v>
      </c>
      <c r="F350" s="6">
        <v>592.18787618228714</v>
      </c>
      <c r="G350" s="6">
        <v>0</v>
      </c>
      <c r="H350" s="6">
        <v>0</v>
      </c>
      <c r="I350" s="6">
        <v>0</v>
      </c>
      <c r="J350" s="6">
        <v>0</v>
      </c>
      <c r="K350" s="6">
        <v>8971.1777432870349</v>
      </c>
      <c r="L350" s="52">
        <v>0</v>
      </c>
      <c r="M350" s="45">
        <v>0</v>
      </c>
    </row>
    <row r="351" spans="1:13" ht="12.6" thickTop="1" x14ac:dyDescent="0.4"/>
    <row r="354" spans="1:13" ht="15" x14ac:dyDescent="0.5">
      <c r="A354" s="33">
        <v>2008</v>
      </c>
      <c r="L354" s="32" t="s">
        <v>36</v>
      </c>
    </row>
    <row r="356" spans="1:13" ht="24.6" x14ac:dyDescent="0.4">
      <c r="A356" s="31"/>
      <c r="B356" s="30" t="s">
        <v>37</v>
      </c>
      <c r="C356" s="30" t="s">
        <v>38</v>
      </c>
      <c r="D356" s="30" t="s">
        <v>39</v>
      </c>
      <c r="E356" s="30" t="s">
        <v>40</v>
      </c>
      <c r="F356" s="30" t="s">
        <v>41</v>
      </c>
      <c r="G356" s="30" t="s">
        <v>42</v>
      </c>
      <c r="H356" s="30" t="s">
        <v>43</v>
      </c>
      <c r="I356" s="30" t="s">
        <v>44</v>
      </c>
      <c r="J356" s="30" t="s">
        <v>45</v>
      </c>
      <c r="K356" s="26" t="s">
        <v>46</v>
      </c>
      <c r="L356" s="46" t="s">
        <v>47</v>
      </c>
      <c r="M356" s="37" t="s">
        <v>48</v>
      </c>
    </row>
    <row r="357" spans="1:13" x14ac:dyDescent="0.4">
      <c r="A357" s="23" t="s">
        <v>9</v>
      </c>
      <c r="B357" s="29"/>
      <c r="C357" s="29"/>
      <c r="K357" s="22"/>
      <c r="L357" s="47"/>
      <c r="M357" s="38"/>
    </row>
    <row r="358" spans="1:13" x14ac:dyDescent="0.4">
      <c r="A358" s="7" t="s">
        <v>10</v>
      </c>
      <c r="B358" s="10">
        <v>11305.201221221192</v>
      </c>
      <c r="C358" s="10">
        <v>0</v>
      </c>
      <c r="D358" s="10">
        <v>78714.838929942867</v>
      </c>
      <c r="E358" s="10">
        <v>0</v>
      </c>
      <c r="F358" s="10">
        <v>69523.803418083597</v>
      </c>
      <c r="G358" s="10">
        <v>5040.0171557618014</v>
      </c>
      <c r="H358" s="10">
        <v>12965.450740033881</v>
      </c>
      <c r="I358" s="10">
        <v>0</v>
      </c>
      <c r="J358" s="10">
        <v>0</v>
      </c>
      <c r="K358" s="10">
        <v>177549.31146504331</v>
      </c>
      <c r="L358" s="48">
        <v>5632.1302378373448</v>
      </c>
      <c r="M358" s="39">
        <v>3.1721498615590087E-2</v>
      </c>
    </row>
    <row r="359" spans="1:13" x14ac:dyDescent="0.4">
      <c r="A359" s="7" t="s">
        <v>11</v>
      </c>
      <c r="B359" s="10">
        <v>28748.208920465357</v>
      </c>
      <c r="C359" s="10">
        <v>500.38816769728669</v>
      </c>
      <c r="D359" s="10">
        <v>65895.492870001093</v>
      </c>
      <c r="E359" s="10">
        <v>25888.271600289238</v>
      </c>
      <c r="F359" s="10">
        <v>35171.853110271571</v>
      </c>
      <c r="G359" s="10">
        <v>974.8951036546307</v>
      </c>
      <c r="H359" s="10">
        <v>0</v>
      </c>
      <c r="I359" s="10">
        <v>1057.0666194531013</v>
      </c>
      <c r="J359" s="10">
        <v>0</v>
      </c>
      <c r="K359" s="10">
        <v>158236.17639183227</v>
      </c>
      <c r="L359" s="48">
        <v>1110.8350501721029</v>
      </c>
      <c r="M359" s="39">
        <v>7.0201080151317489E-3</v>
      </c>
    </row>
    <row r="360" spans="1:13" x14ac:dyDescent="0.4">
      <c r="A360" s="7" t="s">
        <v>12</v>
      </c>
      <c r="B360" s="10">
        <v>-464.5739499448141</v>
      </c>
      <c r="C360" s="10">
        <v>-142.19439871057338</v>
      </c>
      <c r="D360" s="10">
        <v>-52788.845703266175</v>
      </c>
      <c r="E360" s="10">
        <v>-31328.420067282841</v>
      </c>
      <c r="F360" s="10">
        <v>-10547.724744586929</v>
      </c>
      <c r="G360" s="10">
        <v>0</v>
      </c>
      <c r="H360" s="10">
        <v>0</v>
      </c>
      <c r="I360" s="10">
        <v>-109.33587499765648</v>
      </c>
      <c r="J360" s="10">
        <v>0</v>
      </c>
      <c r="K360" s="10">
        <v>-95381.09473878899</v>
      </c>
      <c r="L360" s="48">
        <v>-7.7414577509083138</v>
      </c>
      <c r="M360" s="39">
        <v>8.1163439905036709E-5</v>
      </c>
    </row>
    <row r="361" spans="1:13" x14ac:dyDescent="0.4">
      <c r="A361" s="7" t="s">
        <v>13</v>
      </c>
      <c r="B361" s="10">
        <v>0</v>
      </c>
      <c r="C361" s="10">
        <v>0</v>
      </c>
      <c r="D361" s="10">
        <v>0</v>
      </c>
      <c r="E361" s="10">
        <v>-3663.0535345190356</v>
      </c>
      <c r="F361" s="10">
        <v>0</v>
      </c>
      <c r="G361" s="10">
        <v>0</v>
      </c>
      <c r="H361" s="10">
        <v>0</v>
      </c>
      <c r="I361" s="10">
        <v>0</v>
      </c>
      <c r="J361" s="10">
        <v>0</v>
      </c>
      <c r="K361" s="10">
        <v>-3663.0535345190356</v>
      </c>
      <c r="L361" s="48">
        <v>0</v>
      </c>
      <c r="M361" s="40">
        <v>0</v>
      </c>
    </row>
    <row r="362" spans="1:13" x14ac:dyDescent="0.4">
      <c r="A362" s="11" t="s">
        <v>14</v>
      </c>
      <c r="B362" s="14">
        <v>-1948.7655135626017</v>
      </c>
      <c r="C362" s="14">
        <v>162.13085784574642</v>
      </c>
      <c r="D362" s="14">
        <v>60.474094087336368</v>
      </c>
      <c r="E362" s="14">
        <v>54.331127323719002</v>
      </c>
      <c r="F362" s="14">
        <v>-333.41156747737881</v>
      </c>
      <c r="G362" s="14">
        <v>0</v>
      </c>
      <c r="H362" s="14">
        <v>0</v>
      </c>
      <c r="I362" s="14">
        <v>0</v>
      </c>
      <c r="J362" s="14">
        <v>0</v>
      </c>
      <c r="K362" s="14">
        <v>-2005.2410017831785</v>
      </c>
      <c r="L362" s="49">
        <v>0</v>
      </c>
      <c r="M362" s="41">
        <v>0</v>
      </c>
    </row>
    <row r="363" spans="1:13" x14ac:dyDescent="0.4">
      <c r="A363" s="12" t="s">
        <v>15</v>
      </c>
      <c r="B363" s="10">
        <v>37640.070678179123</v>
      </c>
      <c r="C363" s="10">
        <v>520.32462683245978</v>
      </c>
      <c r="D363" s="10">
        <v>91881.960190765123</v>
      </c>
      <c r="E363" s="10">
        <v>-9048.8708741889204</v>
      </c>
      <c r="F363" s="10">
        <v>93814.520216290854</v>
      </c>
      <c r="G363" s="10">
        <v>6014.9122594164319</v>
      </c>
      <c r="H363" s="10">
        <v>12965.450740033881</v>
      </c>
      <c r="I363" s="10">
        <v>947.73074445544489</v>
      </c>
      <c r="J363" s="10">
        <v>0</v>
      </c>
      <c r="K363" s="10">
        <v>234736.09858178438</v>
      </c>
      <c r="L363" s="48">
        <v>6735.2238302585392</v>
      </c>
      <c r="M363" s="39">
        <v>2.869274845646257E-2</v>
      </c>
    </row>
    <row r="364" spans="1:13" x14ac:dyDescent="0.4">
      <c r="A364" s="7" t="s">
        <v>16</v>
      </c>
      <c r="B364" s="10">
        <v>150.48669303052384</v>
      </c>
      <c r="C364" s="10">
        <v>-6.5168001619805622</v>
      </c>
      <c r="D364" s="10">
        <v>113.18947431852212</v>
      </c>
      <c r="E364" s="10">
        <v>-107.14442180804321</v>
      </c>
      <c r="F364" s="10">
        <v>341.05886033167189</v>
      </c>
      <c r="G364" s="10">
        <v>0</v>
      </c>
      <c r="H364" s="10">
        <v>0</v>
      </c>
      <c r="I364" s="10">
        <v>23.666570671025056</v>
      </c>
      <c r="J364" s="10">
        <v>0</v>
      </c>
      <c r="K364" s="10">
        <v>514.7403763816983</v>
      </c>
      <c r="L364" s="48"/>
      <c r="M364" s="39"/>
    </row>
    <row r="365" spans="1:13" x14ac:dyDescent="0.4">
      <c r="A365" s="21" t="s">
        <v>17</v>
      </c>
      <c r="B365" s="14">
        <v>37489.583985148609</v>
      </c>
      <c r="C365" s="14">
        <v>526.84142699444021</v>
      </c>
      <c r="D365" s="14">
        <v>91768.770716446597</v>
      </c>
      <c r="E365" s="14">
        <v>-8941.7264523808772</v>
      </c>
      <c r="F365" s="14">
        <v>93473.461355959182</v>
      </c>
      <c r="G365" s="14">
        <v>6014.9122594164319</v>
      </c>
      <c r="H365" s="14">
        <v>12965.450740033881</v>
      </c>
      <c r="I365" s="14">
        <v>924.06417378441984</v>
      </c>
      <c r="J365" s="14">
        <v>0</v>
      </c>
      <c r="K365" s="10">
        <v>234221.35820540268</v>
      </c>
      <c r="L365" s="48">
        <v>6734.2729813015467</v>
      </c>
      <c r="M365" s="39">
        <v>2.8751745924877871E-2</v>
      </c>
    </row>
    <row r="366" spans="1:13" x14ac:dyDescent="0.4">
      <c r="A366" s="20" t="s">
        <v>18</v>
      </c>
      <c r="B366" s="19">
        <v>0</v>
      </c>
      <c r="C366" s="19">
        <v>-126.02192248452226</v>
      </c>
      <c r="D366" s="19">
        <v>-3293.432985208191</v>
      </c>
      <c r="E366" s="19">
        <v>3289.9236197796722</v>
      </c>
      <c r="F366" s="19">
        <v>-5.8714468286262322</v>
      </c>
      <c r="G366" s="19">
        <v>0</v>
      </c>
      <c r="H366" s="19">
        <v>-1055.8651089343659</v>
      </c>
      <c r="I366" s="19">
        <v>1055.8651089343659</v>
      </c>
      <c r="J366" s="19">
        <v>0</v>
      </c>
      <c r="K366" s="19">
        <v>-135.40273474166725</v>
      </c>
      <c r="L366" s="50"/>
      <c r="M366" s="42"/>
    </row>
    <row r="367" spans="1:13" x14ac:dyDescent="0.4">
      <c r="A367" s="12" t="s">
        <v>19</v>
      </c>
      <c r="B367" s="10">
        <v>-35640.655988255799</v>
      </c>
      <c r="C367" s="10">
        <v>1670.8057811760455</v>
      </c>
      <c r="D367" s="10">
        <v>-88475.337731238396</v>
      </c>
      <c r="E367" s="10">
        <v>86188.36983396404</v>
      </c>
      <c r="F367" s="10">
        <v>-34586.09833227106</v>
      </c>
      <c r="G367" s="10">
        <v>-3584.5128853940364</v>
      </c>
      <c r="H367" s="10">
        <v>-11909.585631099515</v>
      </c>
      <c r="I367" s="10">
        <v>32033.48451587397</v>
      </c>
      <c r="J367" s="10">
        <v>1537.0284366718427</v>
      </c>
      <c r="K367" s="10">
        <v>-52766.502000572924</v>
      </c>
      <c r="L367" s="48">
        <v>-1938.724361878923</v>
      </c>
      <c r="M367" s="39"/>
    </row>
    <row r="368" spans="1:13" x14ac:dyDescent="0.4">
      <c r="A368" s="7" t="s">
        <v>21</v>
      </c>
      <c r="B368" s="10">
        <v>-29943.434420669448</v>
      </c>
      <c r="C368" s="10">
        <v>-858.41232336878784</v>
      </c>
      <c r="D368" s="10">
        <v>0</v>
      </c>
      <c r="E368" s="10">
        <v>-1585.101772572719</v>
      </c>
      <c r="F368" s="10">
        <v>-32399.870694953777</v>
      </c>
      <c r="G368" s="10">
        <v>-3535.2084587035361</v>
      </c>
      <c r="H368" s="10">
        <v>-11909.585631099515</v>
      </c>
      <c r="I368" s="10">
        <v>32033.48451587397</v>
      </c>
      <c r="J368" s="10">
        <v>0</v>
      </c>
      <c r="K368" s="10">
        <v>-48198.12878549382</v>
      </c>
      <c r="L368" s="48">
        <v>-1937.85342688024</v>
      </c>
      <c r="M368" s="39"/>
    </row>
    <row r="369" spans="1:13" x14ac:dyDescent="0.4">
      <c r="A369" s="7" t="s">
        <v>22</v>
      </c>
      <c r="B369" s="10">
        <v>-313.91233567357312</v>
      </c>
      <c r="C369" s="10">
        <v>-51.380051590713663</v>
      </c>
      <c r="D369" s="10">
        <v>0</v>
      </c>
      <c r="E369" s="10">
        <v>-65.670598402721879</v>
      </c>
      <c r="F369" s="10">
        <v>-2186.2276373172822</v>
      </c>
      <c r="G369" s="10">
        <v>-49.304426690499994</v>
      </c>
      <c r="H369" s="10">
        <v>0</v>
      </c>
      <c r="I369" s="10">
        <v>0</v>
      </c>
      <c r="J369" s="10">
        <v>1537.0284366718427</v>
      </c>
      <c r="K369" s="10">
        <v>-1129.466613002948</v>
      </c>
      <c r="L369" s="48">
        <v>-0.8709349986825341</v>
      </c>
      <c r="M369" s="39"/>
    </row>
    <row r="370" spans="1:13" x14ac:dyDescent="0.4">
      <c r="A370" s="7" t="s">
        <v>23</v>
      </c>
      <c r="B370" s="10">
        <v>0</v>
      </c>
      <c r="C370" s="10">
        <v>0</v>
      </c>
      <c r="D370" s="10">
        <v>-88475.337731238396</v>
      </c>
      <c r="E370" s="10">
        <v>88055.549077574207</v>
      </c>
      <c r="F370" s="10">
        <v>0</v>
      </c>
      <c r="G370" s="10">
        <v>0</v>
      </c>
      <c r="H370" s="10">
        <v>0</v>
      </c>
      <c r="I370" s="10">
        <v>0</v>
      </c>
      <c r="J370" s="10">
        <v>0</v>
      </c>
      <c r="K370" s="10">
        <v>-419.78865366418904</v>
      </c>
      <c r="L370" s="48">
        <v>0</v>
      </c>
      <c r="M370" s="40"/>
    </row>
    <row r="371" spans="1:13" x14ac:dyDescent="0.4">
      <c r="A371" s="7" t="s">
        <v>24</v>
      </c>
      <c r="B371" s="10">
        <v>-4280.3579548680264</v>
      </c>
      <c r="C371" s="10">
        <v>4063.6263431520993</v>
      </c>
      <c r="D371" s="10">
        <v>0</v>
      </c>
      <c r="E371" s="10">
        <v>0</v>
      </c>
      <c r="F371" s="10">
        <v>0</v>
      </c>
      <c r="G371" s="10">
        <v>0</v>
      </c>
      <c r="H371" s="10">
        <v>0</v>
      </c>
      <c r="I371" s="10">
        <v>0</v>
      </c>
      <c r="J371" s="10">
        <v>0</v>
      </c>
      <c r="K371" s="10">
        <v>-216.7316117159271</v>
      </c>
      <c r="L371" s="48">
        <v>0</v>
      </c>
      <c r="M371" s="40"/>
    </row>
    <row r="372" spans="1:13" x14ac:dyDescent="0.4">
      <c r="A372" s="7" t="s">
        <v>25</v>
      </c>
      <c r="B372" s="10">
        <v>-852.29566938350206</v>
      </c>
      <c r="C372" s="10">
        <v>-1717.9514745921301</v>
      </c>
      <c r="D372" s="10">
        <v>0</v>
      </c>
      <c r="E372" s="10">
        <v>-216.40687263473259</v>
      </c>
      <c r="F372" s="10">
        <v>0</v>
      </c>
      <c r="G372" s="10">
        <v>0</v>
      </c>
      <c r="H372" s="10">
        <v>0</v>
      </c>
      <c r="I372" s="10">
        <v>0</v>
      </c>
      <c r="J372" s="10">
        <v>0</v>
      </c>
      <c r="K372" s="10">
        <v>-2786.654016610365</v>
      </c>
      <c r="L372" s="48">
        <v>0</v>
      </c>
      <c r="M372" s="40"/>
    </row>
    <row r="373" spans="1:13" x14ac:dyDescent="0.4">
      <c r="A373" s="7" t="s">
        <v>26</v>
      </c>
      <c r="B373" s="10">
        <v>-250.65560766124571</v>
      </c>
      <c r="C373" s="10">
        <v>234.92328757557766</v>
      </c>
      <c r="D373" s="10">
        <v>0</v>
      </c>
      <c r="E373" s="10">
        <v>0</v>
      </c>
      <c r="F373" s="10">
        <v>0</v>
      </c>
      <c r="G373" s="10">
        <v>0</v>
      </c>
      <c r="H373" s="10">
        <v>0</v>
      </c>
      <c r="I373" s="10">
        <v>0</v>
      </c>
      <c r="J373" s="10">
        <v>0</v>
      </c>
      <c r="K373" s="10">
        <v>-15.73232008566805</v>
      </c>
      <c r="L373" s="48">
        <v>0</v>
      </c>
      <c r="M373" s="40"/>
    </row>
    <row r="374" spans="1:13" x14ac:dyDescent="0.4">
      <c r="A374" s="11" t="s">
        <v>27</v>
      </c>
      <c r="B374" s="14">
        <v>0</v>
      </c>
      <c r="C374" s="14">
        <v>0</v>
      </c>
      <c r="D374" s="14">
        <v>0</v>
      </c>
      <c r="E374" s="14">
        <v>0</v>
      </c>
      <c r="F374" s="14">
        <v>0</v>
      </c>
      <c r="G374" s="14">
        <v>0</v>
      </c>
      <c r="H374" s="14">
        <v>0</v>
      </c>
      <c r="I374" s="14">
        <v>0</v>
      </c>
      <c r="J374" s="14">
        <v>0</v>
      </c>
      <c r="K374" s="10">
        <v>0</v>
      </c>
      <c r="L374" s="48">
        <v>0</v>
      </c>
      <c r="M374" s="40"/>
    </row>
    <row r="375" spans="1:13" x14ac:dyDescent="0.4">
      <c r="A375" s="7" t="s">
        <v>28</v>
      </c>
      <c r="B375" s="10">
        <v>3.7437381655043391</v>
      </c>
      <c r="C375" s="10">
        <v>849.26251075869141</v>
      </c>
      <c r="D375" s="10">
        <v>0</v>
      </c>
      <c r="E375" s="10">
        <v>5544.1600191890057</v>
      </c>
      <c r="F375" s="10">
        <v>6068.4709041926708</v>
      </c>
      <c r="G375" s="10">
        <v>0</v>
      </c>
      <c r="H375" s="10">
        <v>0</v>
      </c>
      <c r="I375" s="10">
        <v>2227.1563028620158</v>
      </c>
      <c r="J375" s="10">
        <v>71.564438391533329</v>
      </c>
      <c r="K375" s="16">
        <v>14764.357913559421</v>
      </c>
      <c r="L375" s="51">
        <v>161.79547044457433</v>
      </c>
      <c r="M375" s="43"/>
    </row>
    <row r="376" spans="1:13" x14ac:dyDescent="0.4">
      <c r="A376" s="11" t="s">
        <v>29</v>
      </c>
      <c r="B376" s="14">
        <v>0</v>
      </c>
      <c r="C376" s="14">
        <v>235.98049518103053</v>
      </c>
      <c r="D376" s="14">
        <v>0</v>
      </c>
      <c r="E376" s="14">
        <v>0</v>
      </c>
      <c r="F376" s="14">
        <v>605.09446790297375</v>
      </c>
      <c r="G376" s="14">
        <v>0</v>
      </c>
      <c r="H376" s="14">
        <v>0</v>
      </c>
      <c r="I376" s="14">
        <v>2394.8463950387268</v>
      </c>
      <c r="J376" s="14">
        <v>0</v>
      </c>
      <c r="K376" s="14">
        <v>3235.9213581227309</v>
      </c>
      <c r="L376" s="49">
        <v>173.91825733611387</v>
      </c>
      <c r="M376" s="44"/>
    </row>
    <row r="377" spans="1:13" x14ac:dyDescent="0.4">
      <c r="A377" s="12" t="s">
        <v>30</v>
      </c>
      <c r="B377" s="10">
        <v>1845.1842587273122</v>
      </c>
      <c r="C377" s="10">
        <v>986.38227974624169</v>
      </c>
      <c r="D377" s="10">
        <v>0</v>
      </c>
      <c r="E377" s="10">
        <v>74992.406982173809</v>
      </c>
      <c r="F377" s="10">
        <v>52207.926204763855</v>
      </c>
      <c r="G377" s="10">
        <v>2430.3993740223968</v>
      </c>
      <c r="H377" s="10">
        <v>0</v>
      </c>
      <c r="I377" s="10">
        <v>29391.411100692014</v>
      </c>
      <c r="J377" s="10">
        <v>1465.4639982803096</v>
      </c>
      <c r="K377" s="10">
        <v>163319.17419840596</v>
      </c>
      <c r="L377" s="48">
        <v>4459.8348916419363</v>
      </c>
      <c r="M377" s="39">
        <v>2.7307478828076669E-2</v>
      </c>
    </row>
    <row r="378" spans="1:13" x14ac:dyDescent="0.4">
      <c r="A378" s="7" t="s">
        <v>31</v>
      </c>
      <c r="B378" s="10">
        <v>1296.1614753611334</v>
      </c>
      <c r="C378" s="10">
        <v>748.42340901533271</v>
      </c>
      <c r="D378" s="10">
        <v>0</v>
      </c>
      <c r="E378" s="10">
        <v>5895.148580583098</v>
      </c>
      <c r="F378" s="10">
        <v>11029.707437790546</v>
      </c>
      <c r="G378" s="10">
        <v>414.24453862492618</v>
      </c>
      <c r="H378" s="10">
        <v>0</v>
      </c>
      <c r="I378" s="10">
        <v>9815.2112752107187</v>
      </c>
      <c r="J378" s="10">
        <v>1020.7031470335339</v>
      </c>
      <c r="K378" s="10">
        <v>30219.599863619289</v>
      </c>
      <c r="L378" s="48">
        <v>1052.2003253274524</v>
      </c>
      <c r="M378" s="39">
        <v>3.4818473112682519E-2</v>
      </c>
    </row>
    <row r="379" spans="1:13" x14ac:dyDescent="0.4">
      <c r="A379" s="7" t="s">
        <v>32</v>
      </c>
      <c r="B379" s="10">
        <v>13.508924216531584</v>
      </c>
      <c r="C379" s="10">
        <v>0</v>
      </c>
      <c r="D379" s="10">
        <v>0</v>
      </c>
      <c r="E379" s="10">
        <v>56195.336936685548</v>
      </c>
      <c r="F379" s="10">
        <v>0</v>
      </c>
      <c r="G379" s="10">
        <v>844.50717934176851</v>
      </c>
      <c r="H379" s="10">
        <v>0</v>
      </c>
      <c r="I379" s="10">
        <v>339.95886485570111</v>
      </c>
      <c r="J379" s="10">
        <v>0</v>
      </c>
      <c r="K379" s="10">
        <v>57393.311905099552</v>
      </c>
      <c r="L379" s="48">
        <v>869.19563262384668</v>
      </c>
      <c r="M379" s="39">
        <v>1.5144545658230542E-2</v>
      </c>
    </row>
    <row r="380" spans="1:13" x14ac:dyDescent="0.4">
      <c r="A380" s="7" t="s">
        <v>33</v>
      </c>
      <c r="B380" s="10">
        <v>514.72227816375698</v>
      </c>
      <c r="C380" s="10">
        <v>237.95887073090898</v>
      </c>
      <c r="D380" s="10">
        <v>0</v>
      </c>
      <c r="E380" s="10">
        <v>3033.4603866455491</v>
      </c>
      <c r="F380" s="10">
        <v>30916.063435096061</v>
      </c>
      <c r="G380" s="10">
        <v>942.8402779293865</v>
      </c>
      <c r="H380" s="10">
        <v>0</v>
      </c>
      <c r="I380" s="10">
        <v>10300.945829750643</v>
      </c>
      <c r="J380" s="10">
        <v>51.934651762682712</v>
      </c>
      <c r="K380" s="10">
        <v>45997.925730078983</v>
      </c>
      <c r="L380" s="48">
        <v>1684.9586312450244</v>
      </c>
      <c r="M380" s="39">
        <v>3.6631187265542181E-2</v>
      </c>
    </row>
    <row r="381" spans="1:13" x14ac:dyDescent="0.4">
      <c r="A381" s="11" t="s">
        <v>34</v>
      </c>
      <c r="B381" s="14">
        <v>20.791580985890505</v>
      </c>
      <c r="C381" s="14">
        <v>0</v>
      </c>
      <c r="D381" s="14">
        <v>0</v>
      </c>
      <c r="E381" s="14">
        <v>1411.1033710794227</v>
      </c>
      <c r="F381" s="14">
        <v>9556.56977727708</v>
      </c>
      <c r="G381" s="14">
        <v>228.80737812631537</v>
      </c>
      <c r="H381" s="14">
        <v>0</v>
      </c>
      <c r="I381" s="14">
        <v>8935.2951308749507</v>
      </c>
      <c r="J381" s="14">
        <v>392.82619948409291</v>
      </c>
      <c r="K381" s="10">
        <v>20545.393437827741</v>
      </c>
      <c r="L381" s="48">
        <v>853.48030244561255</v>
      </c>
      <c r="M381" s="39">
        <v>4.1541200222245576E-2</v>
      </c>
    </row>
    <row r="382" spans="1:13" ht="12.6" thickBot="1" x14ac:dyDescent="0.45">
      <c r="A382" s="8" t="s">
        <v>35</v>
      </c>
      <c r="B382" s="6">
        <v>0</v>
      </c>
      <c r="C382" s="6">
        <v>0</v>
      </c>
      <c r="D382" s="6">
        <v>0</v>
      </c>
      <c r="E382" s="6">
        <v>8457.3577071801992</v>
      </c>
      <c r="F382" s="6">
        <v>705.58555460017192</v>
      </c>
      <c r="G382" s="6">
        <v>0</v>
      </c>
      <c r="H382" s="6">
        <v>0</v>
      </c>
      <c r="I382" s="6">
        <v>0</v>
      </c>
      <c r="J382" s="6">
        <v>0</v>
      </c>
      <c r="K382" s="6">
        <v>9162.9432617803704</v>
      </c>
      <c r="L382" s="52">
        <v>0</v>
      </c>
      <c r="M382" s="45">
        <v>0</v>
      </c>
    </row>
    <row r="383" spans="1:13" ht="12.6" thickTop="1" x14ac:dyDescent="0.4"/>
    <row r="386" spans="1:13" ht="15" x14ac:dyDescent="0.5">
      <c r="A386" s="33">
        <v>2007</v>
      </c>
      <c r="L386" s="32" t="s">
        <v>36</v>
      </c>
    </row>
    <row r="388" spans="1:13" ht="24.6" x14ac:dyDescent="0.4">
      <c r="A388" s="31"/>
      <c r="B388" s="30" t="s">
        <v>37</v>
      </c>
      <c r="C388" s="30" t="s">
        <v>38</v>
      </c>
      <c r="D388" s="30" t="s">
        <v>39</v>
      </c>
      <c r="E388" s="30" t="s">
        <v>40</v>
      </c>
      <c r="F388" s="30" t="s">
        <v>41</v>
      </c>
      <c r="G388" s="30" t="s">
        <v>42</v>
      </c>
      <c r="H388" s="30" t="s">
        <v>43</v>
      </c>
      <c r="I388" s="30" t="s">
        <v>44</v>
      </c>
      <c r="J388" s="30" t="s">
        <v>45</v>
      </c>
      <c r="K388" s="26" t="s">
        <v>46</v>
      </c>
      <c r="L388" s="46" t="s">
        <v>47</v>
      </c>
      <c r="M388" s="37" t="s">
        <v>48</v>
      </c>
    </row>
    <row r="389" spans="1:13" x14ac:dyDescent="0.4">
      <c r="A389" s="23" t="s">
        <v>9</v>
      </c>
      <c r="B389" s="29"/>
      <c r="C389" s="29"/>
      <c r="K389" s="22"/>
      <c r="L389" s="47"/>
      <c r="M389" s="38"/>
    </row>
    <row r="390" spans="1:13" x14ac:dyDescent="0.4">
      <c r="A390" s="7" t="s">
        <v>10</v>
      </c>
      <c r="B390" s="10">
        <v>10696.584279539542</v>
      </c>
      <c r="C390" s="10">
        <v>0</v>
      </c>
      <c r="D390" s="10">
        <v>83911.539840911268</v>
      </c>
      <c r="E390" s="10">
        <v>0</v>
      </c>
      <c r="F390" s="10">
        <v>72124.616785399121</v>
      </c>
      <c r="G390" s="10">
        <v>4309.7526567759614</v>
      </c>
      <c r="H390" s="10">
        <v>14927.948432847879</v>
      </c>
      <c r="I390" s="10">
        <v>0</v>
      </c>
      <c r="J390" s="10">
        <v>0</v>
      </c>
      <c r="K390" s="10">
        <v>185970.44199547378</v>
      </c>
      <c r="L390" s="48">
        <v>4765.3479009591974</v>
      </c>
      <c r="M390" s="39">
        <v>2.5624222052852776E-2</v>
      </c>
    </row>
    <row r="391" spans="1:13" x14ac:dyDescent="0.4">
      <c r="A391" s="7" t="s">
        <v>11</v>
      </c>
      <c r="B391" s="10">
        <v>28195.22234807827</v>
      </c>
      <c r="C391" s="10">
        <v>732.70241770266057</v>
      </c>
      <c r="D391" s="10">
        <v>62610.668562862113</v>
      </c>
      <c r="E391" s="10">
        <v>27542.051072020011</v>
      </c>
      <c r="F391" s="10">
        <v>29065.04276575569</v>
      </c>
      <c r="G391" s="10">
        <v>454.19487228296077</v>
      </c>
      <c r="H391" s="10">
        <v>0</v>
      </c>
      <c r="I391" s="10">
        <v>740.57489251934669</v>
      </c>
      <c r="J391" s="10">
        <v>0</v>
      </c>
      <c r="K391" s="10">
        <v>149340.45693122104</v>
      </c>
      <c r="L391" s="48">
        <v>539.83882157469577</v>
      </c>
      <c r="M391" s="39">
        <v>3.6148196722293365E-3</v>
      </c>
    </row>
    <row r="392" spans="1:13" x14ac:dyDescent="0.4">
      <c r="A392" s="7" t="s">
        <v>12</v>
      </c>
      <c r="B392" s="10">
        <v>-418.85810329210875</v>
      </c>
      <c r="C392" s="10">
        <v>-170.41374128212479</v>
      </c>
      <c r="D392" s="10">
        <v>-55753.92076361864</v>
      </c>
      <c r="E392" s="10">
        <v>-32675.978522559973</v>
      </c>
      <c r="F392" s="10">
        <v>-10589.664168786079</v>
      </c>
      <c r="G392" s="10">
        <v>-109.82655901933227</v>
      </c>
      <c r="H392" s="10">
        <v>0</v>
      </c>
      <c r="I392" s="10">
        <v>-292.20651332760116</v>
      </c>
      <c r="J392" s="10">
        <v>0</v>
      </c>
      <c r="K392" s="10">
        <v>-100010.86837188587</v>
      </c>
      <c r="L392" s="48">
        <v>-128.21520676487199</v>
      </c>
      <c r="M392" s="39">
        <v>1.2820127337371933E-3</v>
      </c>
    </row>
    <row r="393" spans="1:13" x14ac:dyDescent="0.4">
      <c r="A393" s="7" t="s">
        <v>13</v>
      </c>
      <c r="B393" s="10">
        <v>0</v>
      </c>
      <c r="C393" s="10">
        <v>0</v>
      </c>
      <c r="D393" s="10">
        <v>0</v>
      </c>
      <c r="E393" s="10">
        <v>-2512.6647831668874</v>
      </c>
      <c r="F393" s="10">
        <v>0</v>
      </c>
      <c r="G393" s="10">
        <v>0</v>
      </c>
      <c r="H393" s="10">
        <v>0</v>
      </c>
      <c r="I393" s="10">
        <v>0</v>
      </c>
      <c r="J393" s="10">
        <v>0</v>
      </c>
      <c r="K393" s="10">
        <v>-2512.6647831668874</v>
      </c>
      <c r="L393" s="48">
        <v>0</v>
      </c>
      <c r="M393" s="40">
        <v>0</v>
      </c>
    </row>
    <row r="394" spans="1:13" x14ac:dyDescent="0.4">
      <c r="A394" s="11" t="s">
        <v>14</v>
      </c>
      <c r="B394" s="14">
        <v>1947.2542057716687</v>
      </c>
      <c r="C394" s="14">
        <v>-21.699939703353351</v>
      </c>
      <c r="D394" s="14">
        <v>856.21824163238955</v>
      </c>
      <c r="E394" s="14">
        <v>1181.9541099150208</v>
      </c>
      <c r="F394" s="14">
        <v>471.19518486672553</v>
      </c>
      <c r="G394" s="14">
        <v>0</v>
      </c>
      <c r="H394" s="14">
        <v>0</v>
      </c>
      <c r="I394" s="14">
        <v>0</v>
      </c>
      <c r="J394" s="14">
        <v>0</v>
      </c>
      <c r="K394" s="14">
        <v>4434.9218024824513</v>
      </c>
      <c r="L394" s="49">
        <v>0</v>
      </c>
      <c r="M394" s="41">
        <v>0</v>
      </c>
    </row>
    <row r="395" spans="1:13" x14ac:dyDescent="0.4">
      <c r="A395" s="12" t="s">
        <v>15</v>
      </c>
      <c r="B395" s="10">
        <v>40420.202730097379</v>
      </c>
      <c r="C395" s="10">
        <v>540.58873671718254</v>
      </c>
      <c r="D395" s="10">
        <v>91624.505881787132</v>
      </c>
      <c r="E395" s="10">
        <v>-6464.6381237918304</v>
      </c>
      <c r="F395" s="10">
        <v>91071.190567235448</v>
      </c>
      <c r="G395" s="10">
        <v>4654.1209700395902</v>
      </c>
      <c r="H395" s="10">
        <v>14927.948432847879</v>
      </c>
      <c r="I395" s="10">
        <v>448.36837919174553</v>
      </c>
      <c r="J395" s="10">
        <v>0</v>
      </c>
      <c r="K395" s="10">
        <v>237222.28757412452</v>
      </c>
      <c r="L395" s="48">
        <v>5176.9715157690216</v>
      </c>
      <c r="M395" s="39">
        <v>2.1823293117647642E-2</v>
      </c>
    </row>
    <row r="396" spans="1:13" x14ac:dyDescent="0.4">
      <c r="A396" s="7" t="s">
        <v>16</v>
      </c>
      <c r="B396" s="10">
        <v>12.258527761054324</v>
      </c>
      <c r="C396" s="10">
        <v>-13.404097824114256</v>
      </c>
      <c r="D396" s="10">
        <v>2.6542593699914505</v>
      </c>
      <c r="E396" s="10">
        <v>-205.00546432694904</v>
      </c>
      <c r="F396" s="10">
        <v>15.979152736792457</v>
      </c>
      <c r="G396" s="10">
        <v>0</v>
      </c>
      <c r="H396" s="10">
        <v>0</v>
      </c>
      <c r="I396" s="10">
        <v>-33.722563008134841</v>
      </c>
      <c r="J396" s="10">
        <v>0</v>
      </c>
      <c r="K396" s="10">
        <v>-221.24018529130262</v>
      </c>
      <c r="L396" s="48"/>
      <c r="M396" s="39"/>
    </row>
    <row r="397" spans="1:13" x14ac:dyDescent="0.4">
      <c r="A397" s="21" t="s">
        <v>17</v>
      </c>
      <c r="B397" s="14">
        <v>40407.944202336323</v>
      </c>
      <c r="C397" s="14">
        <v>553.99283454129682</v>
      </c>
      <c r="D397" s="14">
        <v>91621.851622417147</v>
      </c>
      <c r="E397" s="14">
        <v>-6259.6326594648826</v>
      </c>
      <c r="F397" s="14">
        <v>91055.211414498655</v>
      </c>
      <c r="G397" s="14">
        <v>4654.1209700395902</v>
      </c>
      <c r="H397" s="14">
        <v>14927.948432847879</v>
      </c>
      <c r="I397" s="14">
        <v>482.09094219988037</v>
      </c>
      <c r="J397" s="14">
        <v>0</v>
      </c>
      <c r="K397" s="10">
        <v>237443.52775941583</v>
      </c>
      <c r="L397" s="48">
        <v>5178.2376003991503</v>
      </c>
      <c r="M397" s="39">
        <v>2.1808291214599373E-2</v>
      </c>
    </row>
    <row r="398" spans="1:13" x14ac:dyDescent="0.4">
      <c r="A398" s="20" t="s">
        <v>18</v>
      </c>
      <c r="B398" s="19">
        <v>0</v>
      </c>
      <c r="C398" s="19">
        <v>-126.41460315085507</v>
      </c>
      <c r="D398" s="19">
        <v>-2669.5420310892173</v>
      </c>
      <c r="E398" s="19">
        <v>2693.1633664720989</v>
      </c>
      <c r="F398" s="19">
        <v>-6.6868108168529661</v>
      </c>
      <c r="G398" s="19">
        <v>0</v>
      </c>
      <c r="H398" s="19">
        <v>-891.24461209974197</v>
      </c>
      <c r="I398" s="19">
        <v>891.24461209974197</v>
      </c>
      <c r="J398" s="19">
        <v>0</v>
      </c>
      <c r="K398" s="19">
        <v>-109.48007858482617</v>
      </c>
      <c r="L398" s="50"/>
      <c r="M398" s="42"/>
    </row>
    <row r="399" spans="1:13" x14ac:dyDescent="0.4">
      <c r="A399" s="12" t="s">
        <v>19</v>
      </c>
      <c r="B399" s="10">
        <v>-38616.908601281852</v>
      </c>
      <c r="C399" s="10">
        <v>1702.5371791835205</v>
      </c>
      <c r="D399" s="10">
        <v>-88952.309591327925</v>
      </c>
      <c r="E399" s="10">
        <v>87299.952234876313</v>
      </c>
      <c r="F399" s="10">
        <v>-32632.658329372436</v>
      </c>
      <c r="G399" s="10">
        <v>-3418.7084639202399</v>
      </c>
      <c r="H399" s="10">
        <v>-14036.703820748138</v>
      </c>
      <c r="I399" s="10">
        <v>32898.155488712175</v>
      </c>
      <c r="J399" s="10">
        <v>1405.5874741392201</v>
      </c>
      <c r="K399" s="10">
        <v>-54351.056429739358</v>
      </c>
      <c r="L399" s="48">
        <v>-1885.2373252251607</v>
      </c>
      <c r="M399" s="39"/>
    </row>
    <row r="400" spans="1:13" x14ac:dyDescent="0.4">
      <c r="A400" s="7" t="s">
        <v>21</v>
      </c>
      <c r="B400" s="10">
        <v>-32903.932160402524</v>
      </c>
      <c r="C400" s="10">
        <v>-960.87429062768695</v>
      </c>
      <c r="D400" s="10">
        <v>0</v>
      </c>
      <c r="E400" s="10">
        <v>-1160.9644819504911</v>
      </c>
      <c r="F400" s="10">
        <v>-30600.002843559883</v>
      </c>
      <c r="G400" s="10">
        <v>-3418.7084639202399</v>
      </c>
      <c r="H400" s="10">
        <v>-14036.703820748138</v>
      </c>
      <c r="I400" s="10">
        <v>32898.155488712175</v>
      </c>
      <c r="J400" s="10">
        <v>0</v>
      </c>
      <c r="K400" s="10">
        <v>-50183.030572496791</v>
      </c>
      <c r="L400" s="48">
        <v>-1885.2373252251607</v>
      </c>
      <c r="M400" s="39"/>
    </row>
    <row r="401" spans="1:13" x14ac:dyDescent="0.4">
      <c r="A401" s="7" t="s">
        <v>22</v>
      </c>
      <c r="B401" s="10">
        <v>-304.2185029566192</v>
      </c>
      <c r="C401" s="10">
        <v>-51.380051590713663</v>
      </c>
      <c r="D401" s="10">
        <v>0</v>
      </c>
      <c r="E401" s="10">
        <v>-64.789233433829779</v>
      </c>
      <c r="F401" s="10">
        <v>-2032.6554858125539</v>
      </c>
      <c r="G401" s="10">
        <v>0</v>
      </c>
      <c r="H401" s="10">
        <v>0</v>
      </c>
      <c r="I401" s="10">
        <v>0</v>
      </c>
      <c r="J401" s="10">
        <v>1405.5874741392201</v>
      </c>
      <c r="K401" s="10">
        <v>-1047.4557996544966</v>
      </c>
      <c r="L401" s="48">
        <v>0</v>
      </c>
      <c r="M401" s="39"/>
    </row>
    <row r="402" spans="1:13" x14ac:dyDescent="0.4">
      <c r="A402" s="7" t="s">
        <v>23</v>
      </c>
      <c r="B402" s="10">
        <v>0</v>
      </c>
      <c r="C402" s="10">
        <v>0</v>
      </c>
      <c r="D402" s="10">
        <v>-88952.309591327925</v>
      </c>
      <c r="E402" s="10">
        <v>88735.359711517463</v>
      </c>
      <c r="F402" s="10">
        <v>0</v>
      </c>
      <c r="G402" s="10">
        <v>0</v>
      </c>
      <c r="H402" s="10">
        <v>0</v>
      </c>
      <c r="I402" s="10">
        <v>0</v>
      </c>
      <c r="J402" s="10">
        <v>0</v>
      </c>
      <c r="K402" s="10">
        <v>-216.94987981046143</v>
      </c>
      <c r="L402" s="48">
        <v>0</v>
      </c>
      <c r="M402" s="40"/>
    </row>
    <row r="403" spans="1:13" x14ac:dyDescent="0.4">
      <c r="A403" s="7" t="s">
        <v>24</v>
      </c>
      <c r="B403" s="10">
        <v>-4318.5779056904512</v>
      </c>
      <c r="C403" s="10">
        <v>4171.1261588705374</v>
      </c>
      <c r="D403" s="10">
        <v>0</v>
      </c>
      <c r="E403" s="10">
        <v>0</v>
      </c>
      <c r="F403" s="10">
        <v>0</v>
      </c>
      <c r="G403" s="10">
        <v>0</v>
      </c>
      <c r="H403" s="10">
        <v>0</v>
      </c>
      <c r="I403" s="10">
        <v>0</v>
      </c>
      <c r="J403" s="10">
        <v>0</v>
      </c>
      <c r="K403" s="10">
        <v>-147.45174681991375</v>
      </c>
      <c r="L403" s="48">
        <v>0</v>
      </c>
      <c r="M403" s="40"/>
    </row>
    <row r="404" spans="1:13" x14ac:dyDescent="0.4">
      <c r="A404" s="7" t="s">
        <v>25</v>
      </c>
      <c r="B404" s="10">
        <v>-904.44038775362071</v>
      </c>
      <c r="C404" s="10">
        <v>-1632.6849250390758</v>
      </c>
      <c r="D404" s="10">
        <v>0</v>
      </c>
      <c r="E404" s="10">
        <v>-209.65376125681584</v>
      </c>
      <c r="F404" s="10">
        <v>0</v>
      </c>
      <c r="G404" s="10">
        <v>0</v>
      </c>
      <c r="H404" s="10">
        <v>0</v>
      </c>
      <c r="I404" s="10">
        <v>0</v>
      </c>
      <c r="J404" s="10">
        <v>0</v>
      </c>
      <c r="K404" s="10">
        <v>-2746.7790740495125</v>
      </c>
      <c r="L404" s="48">
        <v>0</v>
      </c>
      <c r="M404" s="40"/>
    </row>
    <row r="405" spans="1:13" x14ac:dyDescent="0.4">
      <c r="A405" s="7" t="s">
        <v>26</v>
      </c>
      <c r="B405" s="10">
        <v>-185.73964447863008</v>
      </c>
      <c r="C405" s="10">
        <v>176.35028757045953</v>
      </c>
      <c r="D405" s="10">
        <v>0</v>
      </c>
      <c r="E405" s="10">
        <v>0</v>
      </c>
      <c r="F405" s="10">
        <v>0</v>
      </c>
      <c r="G405" s="10">
        <v>0</v>
      </c>
      <c r="H405" s="10">
        <v>0</v>
      </c>
      <c r="I405" s="10">
        <v>0</v>
      </c>
      <c r="J405" s="10">
        <v>0</v>
      </c>
      <c r="K405" s="10">
        <v>-9.389356908170555</v>
      </c>
      <c r="L405" s="48">
        <v>0</v>
      </c>
      <c r="M405" s="40"/>
    </row>
    <row r="406" spans="1:13" x14ac:dyDescent="0.4">
      <c r="A406" s="11" t="s">
        <v>27</v>
      </c>
      <c r="B406" s="14">
        <v>0</v>
      </c>
      <c r="C406" s="14">
        <v>0</v>
      </c>
      <c r="D406" s="14">
        <v>0</v>
      </c>
      <c r="E406" s="14">
        <v>0</v>
      </c>
      <c r="F406" s="14">
        <v>0</v>
      </c>
      <c r="G406" s="14">
        <v>0</v>
      </c>
      <c r="H406" s="14">
        <v>0</v>
      </c>
      <c r="I406" s="14">
        <v>0</v>
      </c>
      <c r="J406" s="14">
        <v>0</v>
      </c>
      <c r="K406" s="10">
        <v>0</v>
      </c>
      <c r="L406" s="48">
        <v>0</v>
      </c>
      <c r="M406" s="40"/>
    </row>
    <row r="407" spans="1:13" x14ac:dyDescent="0.4">
      <c r="A407" s="7" t="s">
        <v>28</v>
      </c>
      <c r="B407" s="10">
        <v>3.2753933478216424</v>
      </c>
      <c r="C407" s="10">
        <v>881.47682251004426</v>
      </c>
      <c r="D407" s="10">
        <v>0</v>
      </c>
      <c r="E407" s="10">
        <v>5355.8452798875651</v>
      </c>
      <c r="F407" s="10">
        <v>6536.9748960804773</v>
      </c>
      <c r="G407" s="10">
        <v>0</v>
      </c>
      <c r="H407" s="10">
        <v>0</v>
      </c>
      <c r="I407" s="10">
        <v>2467.6254234794887</v>
      </c>
      <c r="J407" s="10">
        <v>67.606119023141133</v>
      </c>
      <c r="K407" s="16">
        <v>15312.803934328538</v>
      </c>
      <c r="L407" s="51">
        <v>158.03772475063732</v>
      </c>
      <c r="M407" s="43"/>
    </row>
    <row r="408" spans="1:13" x14ac:dyDescent="0.4">
      <c r="A408" s="11" t="s">
        <v>29</v>
      </c>
      <c r="B408" s="14">
        <v>0</v>
      </c>
      <c r="C408" s="14">
        <v>216.34202534995705</v>
      </c>
      <c r="D408" s="14">
        <v>0</v>
      </c>
      <c r="E408" s="14">
        <v>0</v>
      </c>
      <c r="F408" s="14">
        <v>1038.4950505311758</v>
      </c>
      <c r="G408" s="14">
        <v>0</v>
      </c>
      <c r="H408" s="14">
        <v>0</v>
      </c>
      <c r="I408" s="14">
        <v>2426.7059941462317</v>
      </c>
      <c r="J408" s="14">
        <v>0</v>
      </c>
      <c r="K408" s="14">
        <v>3681.5430700273646</v>
      </c>
      <c r="L408" s="49">
        <v>155.41706221069484</v>
      </c>
      <c r="M408" s="44"/>
    </row>
    <row r="409" spans="1:13" x14ac:dyDescent="0.4">
      <c r="A409" s="12" t="s">
        <v>30</v>
      </c>
      <c r="B409" s="10">
        <v>1787.7602077066472</v>
      </c>
      <c r="C409" s="10">
        <v>1032.2965627139613</v>
      </c>
      <c r="D409" s="10">
        <v>0</v>
      </c>
      <c r="E409" s="10">
        <v>78377.637661995948</v>
      </c>
      <c r="F409" s="10">
        <v>50840.396327697716</v>
      </c>
      <c r="G409" s="10">
        <v>1235.4125061193502</v>
      </c>
      <c r="H409" s="10">
        <v>0</v>
      </c>
      <c r="I409" s="10">
        <v>29377.159625386077</v>
      </c>
      <c r="J409" s="10">
        <v>1337.9813551160792</v>
      </c>
      <c r="K409" s="10">
        <v>163988.64424673576</v>
      </c>
      <c r="L409" s="48">
        <v>2979.5454882126569</v>
      </c>
      <c r="M409" s="39">
        <v>1.8169218374228774E-2</v>
      </c>
    </row>
    <row r="410" spans="1:13" x14ac:dyDescent="0.4">
      <c r="A410" s="7" t="s">
        <v>31</v>
      </c>
      <c r="B410" s="10">
        <v>1268.4052921213993</v>
      </c>
      <c r="C410" s="10">
        <v>839.2693971332709</v>
      </c>
      <c r="D410" s="10">
        <v>0</v>
      </c>
      <c r="E410" s="10">
        <v>6095.3471147107966</v>
      </c>
      <c r="F410" s="10">
        <v>11466.075649125156</v>
      </c>
      <c r="G410" s="10">
        <v>276.33064723402265</v>
      </c>
      <c r="H410" s="10">
        <v>0</v>
      </c>
      <c r="I410" s="10">
        <v>9699.0105405461345</v>
      </c>
      <c r="J410" s="10">
        <v>895.8440378331901</v>
      </c>
      <c r="K410" s="10">
        <v>30540.28267870397</v>
      </c>
      <c r="L410" s="48">
        <v>810.91692138654184</v>
      </c>
      <c r="M410" s="39">
        <v>2.655237117212415E-2</v>
      </c>
    </row>
    <row r="411" spans="1:13" x14ac:dyDescent="0.4">
      <c r="A411" s="7" t="s">
        <v>32</v>
      </c>
      <c r="B411" s="10">
        <v>13.707240299085345</v>
      </c>
      <c r="C411" s="10">
        <v>0</v>
      </c>
      <c r="D411" s="10">
        <v>0</v>
      </c>
      <c r="E411" s="10">
        <v>59054.898698926074</v>
      </c>
      <c r="F411" s="10">
        <v>0</v>
      </c>
      <c r="G411" s="10">
        <v>361.69050647440218</v>
      </c>
      <c r="H411" s="10">
        <v>0</v>
      </c>
      <c r="I411" s="10">
        <v>340.6329042962667</v>
      </c>
      <c r="J411" s="10">
        <v>0</v>
      </c>
      <c r="K411" s="10">
        <v>59770.929349995829</v>
      </c>
      <c r="L411" s="48">
        <v>383.50615509674304</v>
      </c>
      <c r="M411" s="39">
        <v>6.4162655536285354E-3</v>
      </c>
    </row>
    <row r="412" spans="1:13" x14ac:dyDescent="0.4">
      <c r="A412" s="7" t="s">
        <v>33</v>
      </c>
      <c r="B412" s="10">
        <v>487.09548419463022</v>
      </c>
      <c r="C412" s="10">
        <v>193.02716558069034</v>
      </c>
      <c r="D412" s="10">
        <v>0</v>
      </c>
      <c r="E412" s="10">
        <v>2876.8254619473687</v>
      </c>
      <c r="F412" s="10">
        <v>30341.178864337828</v>
      </c>
      <c r="G412" s="10">
        <v>399.72912132656188</v>
      </c>
      <c r="H412" s="10">
        <v>0</v>
      </c>
      <c r="I412" s="10">
        <v>10582.633366813881</v>
      </c>
      <c r="J412" s="10">
        <v>51.934651762682712</v>
      </c>
      <c r="K412" s="10">
        <v>44932.424115963644</v>
      </c>
      <c r="L412" s="48">
        <v>1068.9214831428208</v>
      </c>
      <c r="M412" s="39">
        <v>2.3789535155817536E-2</v>
      </c>
    </row>
    <row r="413" spans="1:13" x14ac:dyDescent="0.4">
      <c r="A413" s="11" t="s">
        <v>34</v>
      </c>
      <c r="B413" s="14">
        <v>18.552191091532563</v>
      </c>
      <c r="C413" s="14">
        <v>0</v>
      </c>
      <c r="D413" s="14">
        <v>0</v>
      </c>
      <c r="E413" s="14">
        <v>1500.8061320957609</v>
      </c>
      <c r="F413" s="14">
        <v>8153.6798193938048</v>
      </c>
      <c r="G413" s="14">
        <v>197.6622310843635</v>
      </c>
      <c r="H413" s="14">
        <v>0</v>
      </c>
      <c r="I413" s="14">
        <v>8754.8828137297951</v>
      </c>
      <c r="J413" s="14">
        <v>390.20266552020632</v>
      </c>
      <c r="K413" s="10">
        <v>19015.785852915462</v>
      </c>
      <c r="L413" s="48">
        <v>716.2009285865513</v>
      </c>
      <c r="M413" s="39">
        <v>3.7663493590339568E-2</v>
      </c>
    </row>
    <row r="414" spans="1:13" ht="12.6" thickBot="1" x14ac:dyDescent="0.45">
      <c r="A414" s="8" t="s">
        <v>35</v>
      </c>
      <c r="B414" s="6">
        <v>0</v>
      </c>
      <c r="C414" s="6">
        <v>0</v>
      </c>
      <c r="D414" s="6">
        <v>0</v>
      </c>
      <c r="E414" s="6">
        <v>8849.7602543159483</v>
      </c>
      <c r="F414" s="6">
        <v>879.46199484092858</v>
      </c>
      <c r="G414" s="6">
        <v>0</v>
      </c>
      <c r="H414" s="6">
        <v>0</v>
      </c>
      <c r="I414" s="6">
        <v>0</v>
      </c>
      <c r="J414" s="6">
        <v>0</v>
      </c>
      <c r="K414" s="6">
        <v>9729.2222491568773</v>
      </c>
      <c r="L414" s="52">
        <v>0</v>
      </c>
      <c r="M414" s="45">
        <v>0</v>
      </c>
    </row>
    <row r="415" spans="1:13" ht="12.6" thickTop="1" x14ac:dyDescent="0.4"/>
    <row r="418" spans="1:13" ht="15" x14ac:dyDescent="0.5">
      <c r="A418" s="33">
        <v>2006</v>
      </c>
      <c r="L418" s="32" t="s">
        <v>36</v>
      </c>
    </row>
    <row r="420" spans="1:13" ht="24.6" x14ac:dyDescent="0.4">
      <c r="A420" s="31"/>
      <c r="B420" s="30" t="s">
        <v>37</v>
      </c>
      <c r="C420" s="30" t="s">
        <v>38</v>
      </c>
      <c r="D420" s="30" t="s">
        <v>39</v>
      </c>
      <c r="E420" s="30" t="s">
        <v>40</v>
      </c>
      <c r="F420" s="30" t="s">
        <v>41</v>
      </c>
      <c r="G420" s="30" t="s">
        <v>42</v>
      </c>
      <c r="H420" s="30" t="s">
        <v>43</v>
      </c>
      <c r="I420" s="30" t="s">
        <v>44</v>
      </c>
      <c r="J420" s="30" t="s">
        <v>45</v>
      </c>
      <c r="K420" s="26" t="s">
        <v>46</v>
      </c>
      <c r="L420" s="46" t="s">
        <v>47</v>
      </c>
      <c r="M420" s="37" t="s">
        <v>48</v>
      </c>
    </row>
    <row r="421" spans="1:13" x14ac:dyDescent="0.4">
      <c r="A421" s="23" t="s">
        <v>9</v>
      </c>
      <c r="B421" s="29"/>
      <c r="C421" s="29"/>
      <c r="K421" s="22"/>
      <c r="L421" s="47"/>
      <c r="M421" s="38"/>
    </row>
    <row r="422" spans="1:13" x14ac:dyDescent="0.4">
      <c r="A422" s="7" t="s">
        <v>10</v>
      </c>
      <c r="B422" s="10">
        <v>11417.929463273484</v>
      </c>
      <c r="C422" s="10">
        <v>0</v>
      </c>
      <c r="D422" s="10">
        <v>83957.948202835629</v>
      </c>
      <c r="E422" s="10">
        <v>0</v>
      </c>
      <c r="F422" s="10">
        <v>80011.865864144449</v>
      </c>
      <c r="G422" s="10">
        <v>3969.3325727441897</v>
      </c>
      <c r="H422" s="10">
        <v>17890.260064771577</v>
      </c>
      <c r="I422" s="10">
        <v>0</v>
      </c>
      <c r="J422" s="10">
        <v>0</v>
      </c>
      <c r="K422" s="10">
        <v>197247.33616776933</v>
      </c>
      <c r="L422" s="48">
        <v>4323.1946844508184</v>
      </c>
      <c r="M422" s="39">
        <v>2.191763279770588E-2</v>
      </c>
    </row>
    <row r="423" spans="1:13" x14ac:dyDescent="0.4">
      <c r="A423" s="7" t="s">
        <v>11</v>
      </c>
      <c r="B423" s="10">
        <v>32667.666431866997</v>
      </c>
      <c r="C423" s="10">
        <v>694.91840936455048</v>
      </c>
      <c r="D423" s="10">
        <v>64872.064855600955</v>
      </c>
      <c r="E423" s="10">
        <v>29361.351073248778</v>
      </c>
      <c r="F423" s="10">
        <v>20982.743992883901</v>
      </c>
      <c r="G423" s="10">
        <v>550.42445352957202</v>
      </c>
      <c r="H423" s="10">
        <v>0</v>
      </c>
      <c r="I423" s="10">
        <v>884.06672828890805</v>
      </c>
      <c r="J423" s="10">
        <v>0</v>
      </c>
      <c r="K423" s="10">
        <v>150013.23594478366</v>
      </c>
      <c r="L423" s="48">
        <v>646.27758136137641</v>
      </c>
      <c r="M423" s="39">
        <v>4.308137060647475E-3</v>
      </c>
    </row>
    <row r="424" spans="1:13" x14ac:dyDescent="0.4">
      <c r="A424" s="7" t="s">
        <v>12</v>
      </c>
      <c r="B424" s="10">
        <v>-341.66740983090165</v>
      </c>
      <c r="C424" s="10">
        <v>-120.29903146794688</v>
      </c>
      <c r="D424" s="10">
        <v>-54874.73499890419</v>
      </c>
      <c r="E424" s="10">
        <v>-31405.494862006515</v>
      </c>
      <c r="F424" s="10">
        <v>-10368.933852852428</v>
      </c>
      <c r="G424" s="10">
        <v>-97.094410982988151</v>
      </c>
      <c r="H424" s="10">
        <v>0</v>
      </c>
      <c r="I424" s="10">
        <v>-237.72312123817713</v>
      </c>
      <c r="J424" s="10">
        <v>0</v>
      </c>
      <c r="K424" s="10">
        <v>-97445.947687283144</v>
      </c>
      <c r="L424" s="48">
        <v>-111.06192804719751</v>
      </c>
      <c r="M424" s="39">
        <v>1.1397285437010664E-3</v>
      </c>
    </row>
    <row r="425" spans="1:13" x14ac:dyDescent="0.4">
      <c r="A425" s="7" t="s">
        <v>13</v>
      </c>
      <c r="B425" s="10">
        <v>0</v>
      </c>
      <c r="C425" s="10">
        <v>0</v>
      </c>
      <c r="D425" s="10">
        <v>0</v>
      </c>
      <c r="E425" s="10">
        <v>-2486.3842758003148</v>
      </c>
      <c r="F425" s="10">
        <v>0</v>
      </c>
      <c r="G425" s="10">
        <v>0</v>
      </c>
      <c r="H425" s="10">
        <v>0</v>
      </c>
      <c r="I425" s="10">
        <v>0</v>
      </c>
      <c r="J425" s="10">
        <v>0</v>
      </c>
      <c r="K425" s="10">
        <v>-2486.3842758003148</v>
      </c>
      <c r="L425" s="48">
        <v>0</v>
      </c>
      <c r="M425" s="40">
        <v>0</v>
      </c>
    </row>
    <row r="426" spans="1:13" x14ac:dyDescent="0.4">
      <c r="A426" s="11" t="s">
        <v>14</v>
      </c>
      <c r="B426" s="14">
        <v>-808.25640726104393</v>
      </c>
      <c r="C426" s="14">
        <v>-152.6482958345272</v>
      </c>
      <c r="D426" s="14">
        <v>-390.87748796317157</v>
      </c>
      <c r="E426" s="14">
        <v>-934.2521378321743</v>
      </c>
      <c r="F426" s="14">
        <v>-553.3104041272635</v>
      </c>
      <c r="G426" s="14">
        <v>0</v>
      </c>
      <c r="H426" s="14">
        <v>0</v>
      </c>
      <c r="I426" s="14">
        <v>0</v>
      </c>
      <c r="J426" s="14">
        <v>0</v>
      </c>
      <c r="K426" s="14">
        <v>-2839.3447330181807</v>
      </c>
      <c r="L426" s="49">
        <v>0</v>
      </c>
      <c r="M426" s="41">
        <v>0</v>
      </c>
    </row>
    <row r="427" spans="1:13" x14ac:dyDescent="0.4">
      <c r="A427" s="12" t="s">
        <v>15</v>
      </c>
      <c r="B427" s="10">
        <v>42935.672078048534</v>
      </c>
      <c r="C427" s="10">
        <v>421.97108206207639</v>
      </c>
      <c r="D427" s="10">
        <v>93564.400571569233</v>
      </c>
      <c r="E427" s="10">
        <v>-5464.7802023902277</v>
      </c>
      <c r="F427" s="10">
        <v>90072.365600048666</v>
      </c>
      <c r="G427" s="10">
        <v>4422.6626152907738</v>
      </c>
      <c r="H427" s="10">
        <v>17890.260064771577</v>
      </c>
      <c r="I427" s="10">
        <v>646.34360705073095</v>
      </c>
      <c r="J427" s="10">
        <v>0</v>
      </c>
      <c r="K427" s="10">
        <v>244488.89541645133</v>
      </c>
      <c r="L427" s="48">
        <v>4858.4103377649972</v>
      </c>
      <c r="M427" s="39">
        <v>1.9871701450854855E-2</v>
      </c>
    </row>
    <row r="428" spans="1:13" x14ac:dyDescent="0.4">
      <c r="A428" s="7" t="s">
        <v>16</v>
      </c>
      <c r="B428" s="10">
        <v>-150.97915502961871</v>
      </c>
      <c r="C428" s="10">
        <v>-4.5527410395111154</v>
      </c>
      <c r="D428" s="10">
        <v>-126.79808594508359</v>
      </c>
      <c r="E428" s="10">
        <v>114.75978972202225</v>
      </c>
      <c r="F428" s="10">
        <v>12.717079525915324</v>
      </c>
      <c r="G428" s="10">
        <v>0</v>
      </c>
      <c r="H428" s="10">
        <v>0</v>
      </c>
      <c r="I428" s="10">
        <v>8.9764790794802138</v>
      </c>
      <c r="J428" s="10">
        <v>0</v>
      </c>
      <c r="K428" s="10">
        <v>-145.87663368682843</v>
      </c>
      <c r="L428" s="48"/>
      <c r="M428" s="39"/>
    </row>
    <row r="429" spans="1:13" x14ac:dyDescent="0.4">
      <c r="A429" s="21" t="s">
        <v>17</v>
      </c>
      <c r="B429" s="14">
        <v>43086.651233078148</v>
      </c>
      <c r="C429" s="14">
        <v>426.52382310158748</v>
      </c>
      <c r="D429" s="14">
        <v>93691.198657514324</v>
      </c>
      <c r="E429" s="14">
        <v>-5579.5399921122525</v>
      </c>
      <c r="F429" s="14">
        <v>90059.648520522751</v>
      </c>
      <c r="G429" s="14">
        <v>4422.6626152907738</v>
      </c>
      <c r="H429" s="14">
        <v>17890.260064771577</v>
      </c>
      <c r="I429" s="14">
        <v>637.36712797125074</v>
      </c>
      <c r="J429" s="14">
        <v>0</v>
      </c>
      <c r="K429" s="10">
        <v>244634.77205013816</v>
      </c>
      <c r="L429" s="48">
        <v>4858.076878257305</v>
      </c>
      <c r="M429" s="39">
        <v>1.9858488789409042E-2</v>
      </c>
    </row>
    <row r="430" spans="1:13" x14ac:dyDescent="0.4">
      <c r="A430" s="20" t="s">
        <v>18</v>
      </c>
      <c r="B430" s="19">
        <v>0</v>
      </c>
      <c r="C430" s="19">
        <v>-109.2771350816853</v>
      </c>
      <c r="D430" s="19">
        <v>-2834.7089544781884</v>
      </c>
      <c r="E430" s="19">
        <v>2869.1041493658095</v>
      </c>
      <c r="F430" s="19">
        <v>-4.7499500429922614</v>
      </c>
      <c r="G430" s="19">
        <v>0</v>
      </c>
      <c r="H430" s="19">
        <v>-759.14938493470322</v>
      </c>
      <c r="I430" s="19">
        <v>759.14938493470322</v>
      </c>
      <c r="J430" s="19">
        <v>0</v>
      </c>
      <c r="K430" s="19">
        <v>-79.631890237056382</v>
      </c>
      <c r="L430" s="50"/>
      <c r="M430" s="42"/>
    </row>
    <row r="431" spans="1:13" x14ac:dyDescent="0.4">
      <c r="A431" s="12" t="s">
        <v>19</v>
      </c>
      <c r="B431" s="10">
        <v>-41456.687398975933</v>
      </c>
      <c r="C431" s="10">
        <v>1796.0215792738036</v>
      </c>
      <c r="D431" s="10">
        <v>-90856.489703036132</v>
      </c>
      <c r="E431" s="10">
        <v>88911.289840618861</v>
      </c>
      <c r="F431" s="10">
        <v>-28669.866694544417</v>
      </c>
      <c r="G431" s="10">
        <v>-3471.0434961991987</v>
      </c>
      <c r="H431" s="10">
        <v>-17131.110679836875</v>
      </c>
      <c r="I431" s="10">
        <v>33069.685082342869</v>
      </c>
      <c r="J431" s="10">
        <v>1304.7317629652105</v>
      </c>
      <c r="K431" s="10">
        <v>-56503.469707391807</v>
      </c>
      <c r="L431" s="48">
        <v>-1948.8804954876377</v>
      </c>
      <c r="M431" s="39"/>
    </row>
    <row r="432" spans="1:13" x14ac:dyDescent="0.4">
      <c r="A432" s="7" t="s">
        <v>21</v>
      </c>
      <c r="B432" s="10">
        <v>-35846.087616225523</v>
      </c>
      <c r="C432" s="10">
        <v>-966.90576096302652</v>
      </c>
      <c r="D432" s="10">
        <v>0</v>
      </c>
      <c r="E432" s="10">
        <v>-1316.8533312430029</v>
      </c>
      <c r="F432" s="10">
        <v>-26776.245370080742</v>
      </c>
      <c r="G432" s="10">
        <v>-3471.0434961991987</v>
      </c>
      <c r="H432" s="10">
        <v>-17131.110679836875</v>
      </c>
      <c r="I432" s="10">
        <v>33069.685082342869</v>
      </c>
      <c r="J432" s="10">
        <v>0</v>
      </c>
      <c r="K432" s="10">
        <v>-52438.561172205489</v>
      </c>
      <c r="L432" s="48">
        <v>-1948.8804954876377</v>
      </c>
      <c r="M432" s="39"/>
    </row>
    <row r="433" spans="1:13" x14ac:dyDescent="0.4">
      <c r="A433" s="7" t="s">
        <v>22</v>
      </c>
      <c r="B433" s="10">
        <v>-285.85344067250287</v>
      </c>
      <c r="C433" s="10">
        <v>-51.380051590713663</v>
      </c>
      <c r="D433" s="10">
        <v>0</v>
      </c>
      <c r="E433" s="10">
        <v>-65.162842186336405</v>
      </c>
      <c r="F433" s="10">
        <v>-1893.6213244636738</v>
      </c>
      <c r="G433" s="10">
        <v>0</v>
      </c>
      <c r="H433" s="10">
        <v>0</v>
      </c>
      <c r="I433" s="10">
        <v>0</v>
      </c>
      <c r="J433" s="10">
        <v>1304.7317629652105</v>
      </c>
      <c r="K433" s="10">
        <v>-991.2858959480161</v>
      </c>
      <c r="L433" s="48">
        <v>0</v>
      </c>
      <c r="M433" s="39"/>
    </row>
    <row r="434" spans="1:13" x14ac:dyDescent="0.4">
      <c r="A434" s="7" t="s">
        <v>23</v>
      </c>
      <c r="B434" s="10">
        <v>0</v>
      </c>
      <c r="C434" s="10">
        <v>0</v>
      </c>
      <c r="D434" s="10">
        <v>-90856.489703036132</v>
      </c>
      <c r="E434" s="10">
        <v>90531.684651433854</v>
      </c>
      <c r="F434" s="10">
        <v>0</v>
      </c>
      <c r="G434" s="10">
        <v>0</v>
      </c>
      <c r="H434" s="10">
        <v>0</v>
      </c>
      <c r="I434" s="10">
        <v>0</v>
      </c>
      <c r="J434" s="10">
        <v>0</v>
      </c>
      <c r="K434" s="10">
        <v>-324.80505160227767</v>
      </c>
      <c r="L434" s="48">
        <v>0</v>
      </c>
      <c r="M434" s="40"/>
    </row>
    <row r="435" spans="1:13" x14ac:dyDescent="0.4">
      <c r="A435" s="7" t="s">
        <v>24</v>
      </c>
      <c r="B435" s="10">
        <v>-4315.0867539370602</v>
      </c>
      <c r="C435" s="10">
        <v>4271.3791763954241</v>
      </c>
      <c r="D435" s="10">
        <v>0</v>
      </c>
      <c r="E435" s="10">
        <v>0</v>
      </c>
      <c r="F435" s="10">
        <v>0</v>
      </c>
      <c r="G435" s="10">
        <v>0</v>
      </c>
      <c r="H435" s="10">
        <v>0</v>
      </c>
      <c r="I435" s="10">
        <v>0</v>
      </c>
      <c r="J435" s="10">
        <v>0</v>
      </c>
      <c r="K435" s="10">
        <v>-43.707577541636056</v>
      </c>
      <c r="L435" s="48">
        <v>0</v>
      </c>
      <c r="M435" s="40"/>
    </row>
    <row r="436" spans="1:13" x14ac:dyDescent="0.4">
      <c r="A436" s="7" t="s">
        <v>25</v>
      </c>
      <c r="B436" s="10">
        <v>-815.62124970052025</v>
      </c>
      <c r="C436" s="10">
        <v>-1659.4321027106146</v>
      </c>
      <c r="D436" s="10">
        <v>0</v>
      </c>
      <c r="E436" s="10">
        <v>-238.37863738565173</v>
      </c>
      <c r="F436" s="10">
        <v>0</v>
      </c>
      <c r="G436" s="10">
        <v>0</v>
      </c>
      <c r="H436" s="10">
        <v>0</v>
      </c>
      <c r="I436" s="10">
        <v>0</v>
      </c>
      <c r="J436" s="10">
        <v>0</v>
      </c>
      <c r="K436" s="10">
        <v>-2713.4319897967866</v>
      </c>
      <c r="L436" s="48">
        <v>0</v>
      </c>
      <c r="M436" s="40"/>
    </row>
    <row r="437" spans="1:13" x14ac:dyDescent="0.4">
      <c r="A437" s="7" t="s">
        <v>26</v>
      </c>
      <c r="B437" s="10">
        <v>-194.0383384403292</v>
      </c>
      <c r="C437" s="10">
        <v>202.36031814273429</v>
      </c>
      <c r="D437" s="10">
        <v>0</v>
      </c>
      <c r="E437" s="10">
        <v>0</v>
      </c>
      <c r="F437" s="10">
        <v>0</v>
      </c>
      <c r="G437" s="10">
        <v>0</v>
      </c>
      <c r="H437" s="10">
        <v>0</v>
      </c>
      <c r="I437" s="10">
        <v>0</v>
      </c>
      <c r="J437" s="10">
        <v>0</v>
      </c>
      <c r="K437" s="10">
        <v>8.3219797024050877</v>
      </c>
      <c r="L437" s="48">
        <v>0</v>
      </c>
      <c r="M437" s="40"/>
    </row>
    <row r="438" spans="1:13" x14ac:dyDescent="0.4">
      <c r="A438" s="11" t="s">
        <v>27</v>
      </c>
      <c r="B438" s="14">
        <v>0</v>
      </c>
      <c r="C438" s="14">
        <v>0</v>
      </c>
      <c r="D438" s="14">
        <v>0</v>
      </c>
      <c r="E438" s="14">
        <v>0</v>
      </c>
      <c r="F438" s="14">
        <v>0</v>
      </c>
      <c r="G438" s="14">
        <v>0</v>
      </c>
      <c r="H438" s="14">
        <v>0</v>
      </c>
      <c r="I438" s="14">
        <v>0</v>
      </c>
      <c r="J438" s="14">
        <v>0</v>
      </c>
      <c r="K438" s="10">
        <v>0</v>
      </c>
      <c r="L438" s="48">
        <v>0</v>
      </c>
      <c r="M438" s="40"/>
    </row>
    <row r="439" spans="1:13" x14ac:dyDescent="0.4">
      <c r="A439" s="7" t="s">
        <v>28</v>
      </c>
      <c r="B439" s="10">
        <v>2.6853020172575892</v>
      </c>
      <c r="C439" s="10">
        <v>871.10542901365852</v>
      </c>
      <c r="D439" s="10">
        <v>0</v>
      </c>
      <c r="E439" s="10">
        <v>5630.8793427457031</v>
      </c>
      <c r="F439" s="10">
        <v>7038.5698074064921</v>
      </c>
      <c r="G439" s="10">
        <v>0</v>
      </c>
      <c r="H439" s="10">
        <v>0</v>
      </c>
      <c r="I439" s="10">
        <v>2424.9593386846523</v>
      </c>
      <c r="J439" s="10">
        <v>59.966827453602548</v>
      </c>
      <c r="K439" s="16">
        <v>16028.166047321367</v>
      </c>
      <c r="L439" s="51">
        <v>145.58246466127645</v>
      </c>
      <c r="M439" s="43"/>
    </row>
    <row r="440" spans="1:13" x14ac:dyDescent="0.4">
      <c r="A440" s="11" t="s">
        <v>29</v>
      </c>
      <c r="B440" s="14">
        <v>0</v>
      </c>
      <c r="C440" s="14">
        <v>177.21342157351677</v>
      </c>
      <c r="D440" s="14">
        <v>0</v>
      </c>
      <c r="E440" s="14">
        <v>0</v>
      </c>
      <c r="F440" s="14">
        <v>1033.0117116238005</v>
      </c>
      <c r="G440" s="14">
        <v>0</v>
      </c>
      <c r="H440" s="14">
        <v>0</v>
      </c>
      <c r="I440" s="14">
        <v>2356.8704742790901</v>
      </c>
      <c r="J440" s="14">
        <v>0</v>
      </c>
      <c r="K440" s="14">
        <v>3567.0956074764072</v>
      </c>
      <c r="L440" s="49">
        <v>141.49474882290448</v>
      </c>
      <c r="M440" s="44"/>
    </row>
    <row r="441" spans="1:13" x14ac:dyDescent="0.4">
      <c r="A441" s="12" t="s">
        <v>30</v>
      </c>
      <c r="B441" s="10">
        <v>1627.2785320849566</v>
      </c>
      <c r="C441" s="10">
        <v>1064.9494167065304</v>
      </c>
      <c r="D441" s="10">
        <v>0</v>
      </c>
      <c r="E441" s="10">
        <v>80569.974655126731</v>
      </c>
      <c r="F441" s="10">
        <v>53313.450356905058</v>
      </c>
      <c r="G441" s="10">
        <v>951.6191190915747</v>
      </c>
      <c r="H441" s="10">
        <v>0</v>
      </c>
      <c r="I441" s="10">
        <v>29684.371782285078</v>
      </c>
      <c r="J441" s="10">
        <v>1244.764935511608</v>
      </c>
      <c r="K441" s="10">
        <v>168456.40879771151</v>
      </c>
      <c r="L441" s="48">
        <v>2622.1191692854854</v>
      </c>
      <c r="M441" s="39">
        <v>1.5565564931603285E-2</v>
      </c>
    </row>
    <row r="442" spans="1:13" x14ac:dyDescent="0.4">
      <c r="A442" s="7" t="s">
        <v>31</v>
      </c>
      <c r="B442" s="10">
        <v>1163.6484360418717</v>
      </c>
      <c r="C442" s="10">
        <v>849.18946965447481</v>
      </c>
      <c r="D442" s="10">
        <v>0</v>
      </c>
      <c r="E442" s="10">
        <v>6099.3517627279189</v>
      </c>
      <c r="F442" s="10">
        <v>12428.286430306774</v>
      </c>
      <c r="G442" s="10">
        <v>213.48946654426669</v>
      </c>
      <c r="H442" s="10">
        <v>0</v>
      </c>
      <c r="I442" s="10">
        <v>9879.303350261891</v>
      </c>
      <c r="J442" s="10">
        <v>808.93292777300087</v>
      </c>
      <c r="K442" s="10">
        <v>31442.201843310198</v>
      </c>
      <c r="L442" s="48">
        <v>745.72160267287995</v>
      </c>
      <c r="M442" s="39">
        <v>2.3717219499738804E-2</v>
      </c>
    </row>
    <row r="443" spans="1:13" x14ac:dyDescent="0.4">
      <c r="A443" s="7" t="s">
        <v>32</v>
      </c>
      <c r="B443" s="10">
        <v>13.707240299085345</v>
      </c>
      <c r="C443" s="10">
        <v>0</v>
      </c>
      <c r="D443" s="10">
        <v>0</v>
      </c>
      <c r="E443" s="10">
        <v>58955.858206322962</v>
      </c>
      <c r="F443" s="10">
        <v>0</v>
      </c>
      <c r="G443" s="10">
        <v>187.79203607410454</v>
      </c>
      <c r="H443" s="10">
        <v>0</v>
      </c>
      <c r="I443" s="10">
        <v>344.08897604627049</v>
      </c>
      <c r="J443" s="10">
        <v>0</v>
      </c>
      <c r="K443" s="10">
        <v>59501.446458742423</v>
      </c>
      <c r="L443" s="48">
        <v>208.449422116199</v>
      </c>
      <c r="M443" s="39">
        <v>3.5032664669880807E-3</v>
      </c>
    </row>
    <row r="444" spans="1:13" x14ac:dyDescent="0.4">
      <c r="A444" s="7" t="s">
        <v>33</v>
      </c>
      <c r="B444" s="10">
        <v>426.03157813197453</v>
      </c>
      <c r="C444" s="10">
        <v>215.75994705205565</v>
      </c>
      <c r="D444" s="10">
        <v>0</v>
      </c>
      <c r="E444" s="10">
        <v>3250.7735213187925</v>
      </c>
      <c r="F444" s="10">
        <v>31550.130632644225</v>
      </c>
      <c r="G444" s="10">
        <v>357.90954169533995</v>
      </c>
      <c r="H444" s="10">
        <v>0</v>
      </c>
      <c r="I444" s="10">
        <v>10722.606978180804</v>
      </c>
      <c r="J444" s="10">
        <v>51.934651762682712</v>
      </c>
      <c r="K444" s="10">
        <v>46575.146850785874</v>
      </c>
      <c r="L444" s="48">
        <v>993.07476577840532</v>
      </c>
      <c r="M444" s="39">
        <v>2.1321988934569488E-2</v>
      </c>
    </row>
    <row r="445" spans="1:13" x14ac:dyDescent="0.4">
      <c r="A445" s="11" t="s">
        <v>34</v>
      </c>
      <c r="B445" s="14">
        <v>23.891277612025249</v>
      </c>
      <c r="C445" s="14">
        <v>0</v>
      </c>
      <c r="D445" s="14">
        <v>0</v>
      </c>
      <c r="E445" s="14">
        <v>1529.6486932978778</v>
      </c>
      <c r="F445" s="14">
        <v>8654.6472234467474</v>
      </c>
      <c r="G445" s="14">
        <v>192.42807477786357</v>
      </c>
      <c r="H445" s="14">
        <v>0</v>
      </c>
      <c r="I445" s="14">
        <v>8738.3724777961143</v>
      </c>
      <c r="J445" s="14">
        <v>383.89735597592437</v>
      </c>
      <c r="K445" s="10">
        <v>19522.885102906548</v>
      </c>
      <c r="L445" s="48">
        <v>674.87337871800139</v>
      </c>
      <c r="M445" s="39">
        <v>3.4568322005722754E-2</v>
      </c>
    </row>
    <row r="446" spans="1:13" ht="12.6" thickBot="1" x14ac:dyDescent="0.45">
      <c r="A446" s="8" t="s">
        <v>35</v>
      </c>
      <c r="B446" s="6">
        <v>0</v>
      </c>
      <c r="C446" s="6">
        <v>0</v>
      </c>
      <c r="D446" s="6">
        <v>0</v>
      </c>
      <c r="E446" s="6">
        <v>10734.342471459171</v>
      </c>
      <c r="F446" s="6">
        <v>680.38607050730866</v>
      </c>
      <c r="G446" s="6">
        <v>0</v>
      </c>
      <c r="H446" s="6">
        <v>0</v>
      </c>
      <c r="I446" s="6">
        <v>0</v>
      </c>
      <c r="J446" s="6">
        <v>0</v>
      </c>
      <c r="K446" s="6">
        <v>11414.72854196648</v>
      </c>
      <c r="L446" s="52">
        <v>0</v>
      </c>
      <c r="M446" s="45">
        <v>0</v>
      </c>
    </row>
    <row r="447" spans="1:13" ht="12.6" thickTop="1" x14ac:dyDescent="0.4"/>
    <row r="450" spans="1:13" ht="15" x14ac:dyDescent="0.5">
      <c r="A450" s="33">
        <v>2005</v>
      </c>
      <c r="L450" s="32" t="s">
        <v>36</v>
      </c>
    </row>
    <row r="452" spans="1:13" ht="24.6" x14ac:dyDescent="0.4">
      <c r="A452" s="31"/>
      <c r="B452" s="30" t="s">
        <v>37</v>
      </c>
      <c r="C452" s="30" t="s">
        <v>38</v>
      </c>
      <c r="D452" s="30" t="s">
        <v>39</v>
      </c>
      <c r="E452" s="30" t="s">
        <v>40</v>
      </c>
      <c r="F452" s="30" t="s">
        <v>41</v>
      </c>
      <c r="G452" s="30" t="s">
        <v>42</v>
      </c>
      <c r="H452" s="30" t="s">
        <v>43</v>
      </c>
      <c r="I452" s="30" t="s">
        <v>44</v>
      </c>
      <c r="J452" s="30" t="s">
        <v>45</v>
      </c>
      <c r="K452" s="26" t="s">
        <v>46</v>
      </c>
      <c r="L452" s="46" t="s">
        <v>47</v>
      </c>
      <c r="M452" s="37" t="s">
        <v>48</v>
      </c>
    </row>
    <row r="453" spans="1:13" x14ac:dyDescent="0.4">
      <c r="A453" s="23" t="s">
        <v>9</v>
      </c>
      <c r="B453" s="29"/>
      <c r="C453" s="29"/>
      <c r="K453" s="22"/>
      <c r="L453" s="47"/>
      <c r="M453" s="38"/>
    </row>
    <row r="454" spans="1:13" x14ac:dyDescent="0.4">
      <c r="A454" s="7" t="s">
        <v>10</v>
      </c>
      <c r="B454" s="10">
        <v>12713.832193573875</v>
      </c>
      <c r="C454" s="10">
        <v>0</v>
      </c>
      <c r="D454" s="10">
        <v>92882.777236418653</v>
      </c>
      <c r="E454" s="10">
        <v>0</v>
      </c>
      <c r="F454" s="10">
        <v>88219.187904252758</v>
      </c>
      <c r="G454" s="10">
        <v>3681.2240359988014</v>
      </c>
      <c r="H454" s="10">
        <v>19045.118530477415</v>
      </c>
      <c r="I454" s="10">
        <v>0</v>
      </c>
      <c r="J454" s="10">
        <v>0</v>
      </c>
      <c r="K454" s="10">
        <v>216542.13990072152</v>
      </c>
      <c r="L454" s="48">
        <v>3965.3324761992817</v>
      </c>
      <c r="M454" s="39">
        <v>1.831205915863432E-2</v>
      </c>
    </row>
    <row r="455" spans="1:13" x14ac:dyDescent="0.4">
      <c r="A455" s="7" t="s">
        <v>11</v>
      </c>
      <c r="B455" s="10">
        <v>28533.969100787606</v>
      </c>
      <c r="C455" s="10">
        <v>623.43841237400875</v>
      </c>
      <c r="D455" s="10">
        <v>64255.177758756588</v>
      </c>
      <c r="E455" s="10">
        <v>24549.79745999735</v>
      </c>
      <c r="F455" s="10">
        <v>14903.541840264028</v>
      </c>
      <c r="G455" s="10">
        <v>486.79237468032886</v>
      </c>
      <c r="H455" s="10">
        <v>0</v>
      </c>
      <c r="I455" s="10">
        <v>959.5928632846086</v>
      </c>
      <c r="J455" s="10">
        <v>0</v>
      </c>
      <c r="K455" s="10">
        <v>134312.30981014454</v>
      </c>
      <c r="L455" s="48">
        <v>580.61495712757869</v>
      </c>
      <c r="M455" s="39">
        <v>4.3228722516074633E-3</v>
      </c>
    </row>
    <row r="456" spans="1:13" x14ac:dyDescent="0.4">
      <c r="A456" s="7" t="s">
        <v>12</v>
      </c>
      <c r="B456" s="10">
        <v>-419.83583823626844</v>
      </c>
      <c r="C456" s="10">
        <v>-89.381262993216765</v>
      </c>
      <c r="D456" s="10">
        <v>-59177.275109182941</v>
      </c>
      <c r="E456" s="10">
        <v>-32325.896219939208</v>
      </c>
      <c r="F456" s="10">
        <v>-8270.1018893190103</v>
      </c>
      <c r="G456" s="10">
        <v>0</v>
      </c>
      <c r="H456" s="10">
        <v>0</v>
      </c>
      <c r="I456" s="10">
        <v>-244.12545141874457</v>
      </c>
      <c r="J456" s="10">
        <v>0</v>
      </c>
      <c r="K456" s="10">
        <v>-100526.61577108939</v>
      </c>
      <c r="L456" s="48">
        <v>-13.584633256062597</v>
      </c>
      <c r="M456" s="39">
        <v>1.3513469196054864E-4</v>
      </c>
    </row>
    <row r="457" spans="1:13" x14ac:dyDescent="0.4">
      <c r="A457" s="7" t="s">
        <v>13</v>
      </c>
      <c r="B457" s="10">
        <v>0</v>
      </c>
      <c r="C457" s="10">
        <v>0</v>
      </c>
      <c r="D457" s="10">
        <v>0</v>
      </c>
      <c r="E457" s="10">
        <v>-2179.7155296513447</v>
      </c>
      <c r="F457" s="10">
        <v>0</v>
      </c>
      <c r="G457" s="10">
        <v>0</v>
      </c>
      <c r="H457" s="10">
        <v>0</v>
      </c>
      <c r="I457" s="10">
        <v>0</v>
      </c>
      <c r="J457" s="10">
        <v>0</v>
      </c>
      <c r="K457" s="10">
        <v>-2179.7155296513447</v>
      </c>
      <c r="L457" s="48">
        <v>0</v>
      </c>
      <c r="M457" s="40">
        <v>0</v>
      </c>
    </row>
    <row r="458" spans="1:13" x14ac:dyDescent="0.4">
      <c r="A458" s="11" t="s">
        <v>14</v>
      </c>
      <c r="B458" s="14">
        <v>-1405.5297471275301</v>
      </c>
      <c r="C458" s="14">
        <v>-97.445211139772525</v>
      </c>
      <c r="D458" s="14">
        <v>-415.74115646644611</v>
      </c>
      <c r="E458" s="14">
        <v>2092.6625111440294</v>
      </c>
      <c r="F458" s="14">
        <v>113.58555460016842</v>
      </c>
      <c r="G458" s="14">
        <v>0</v>
      </c>
      <c r="H458" s="14">
        <v>0</v>
      </c>
      <c r="I458" s="14">
        <v>0</v>
      </c>
      <c r="J458" s="14">
        <v>0</v>
      </c>
      <c r="K458" s="14">
        <v>287.53195101044901</v>
      </c>
      <c r="L458" s="49">
        <v>0</v>
      </c>
      <c r="M458" s="41">
        <v>0</v>
      </c>
    </row>
    <row r="459" spans="1:13" x14ac:dyDescent="0.4">
      <c r="A459" s="12" t="s">
        <v>15</v>
      </c>
      <c r="B459" s="10">
        <v>39422.435708997677</v>
      </c>
      <c r="C459" s="10">
        <v>436.61193824101952</v>
      </c>
      <c r="D459" s="10">
        <v>97544.938729525849</v>
      </c>
      <c r="E459" s="10">
        <v>-7863.1517784491743</v>
      </c>
      <c r="F459" s="10">
        <v>94966.213409797943</v>
      </c>
      <c r="G459" s="10">
        <v>4168.0164106791308</v>
      </c>
      <c r="H459" s="10">
        <v>19045.118530477415</v>
      </c>
      <c r="I459" s="10">
        <v>715.46741186586405</v>
      </c>
      <c r="J459" s="10">
        <v>0</v>
      </c>
      <c r="K459" s="10">
        <v>248435.65036113581</v>
      </c>
      <c r="L459" s="48">
        <v>4532.3628000707986</v>
      </c>
      <c r="M459" s="39">
        <v>1.8243608731204151E-2</v>
      </c>
    </row>
    <row r="460" spans="1:13" x14ac:dyDescent="0.4">
      <c r="A460" s="7" t="s">
        <v>16</v>
      </c>
      <c r="B460" s="10">
        <v>23.197579628140147</v>
      </c>
      <c r="C460" s="10">
        <v>-6.5334324094554326</v>
      </c>
      <c r="D460" s="10">
        <v>-120.52479975398001</v>
      </c>
      <c r="E460" s="10">
        <v>464.33853300851752</v>
      </c>
      <c r="F460" s="10">
        <v>9.544517496440676</v>
      </c>
      <c r="G460" s="10">
        <v>0</v>
      </c>
      <c r="H460" s="10">
        <v>0</v>
      </c>
      <c r="I460" s="10">
        <v>19.501582537361173</v>
      </c>
      <c r="J460" s="10">
        <v>0</v>
      </c>
      <c r="K460" s="10">
        <v>389.52398050710326</v>
      </c>
      <c r="L460" s="48"/>
      <c r="M460" s="39"/>
    </row>
    <row r="461" spans="1:13" x14ac:dyDescent="0.4">
      <c r="A461" s="21" t="s">
        <v>17</v>
      </c>
      <c r="B461" s="14">
        <v>39399.238129369543</v>
      </c>
      <c r="C461" s="14">
        <v>443.14537065047489</v>
      </c>
      <c r="D461" s="14">
        <v>97665.463529279834</v>
      </c>
      <c r="E461" s="14">
        <v>-8327.4903114576919</v>
      </c>
      <c r="F461" s="14">
        <v>94956.668892301503</v>
      </c>
      <c r="G461" s="14">
        <v>4168.0164106791308</v>
      </c>
      <c r="H461" s="14">
        <v>19045.118530477415</v>
      </c>
      <c r="I461" s="14">
        <v>695.96582932850288</v>
      </c>
      <c r="J461" s="14">
        <v>0</v>
      </c>
      <c r="K461" s="10">
        <v>248046.1263806287</v>
      </c>
      <c r="L461" s="48">
        <v>4531.649820748411</v>
      </c>
      <c r="M461" s="39">
        <v>1.8269383549229707E-2</v>
      </c>
    </row>
    <row r="462" spans="1:13" x14ac:dyDescent="0.4">
      <c r="A462" s="20" t="s">
        <v>18</v>
      </c>
      <c r="B462" s="19">
        <v>0</v>
      </c>
      <c r="C462" s="19">
        <v>-113.10139439954165</v>
      </c>
      <c r="D462" s="19">
        <v>-3643.373055817071</v>
      </c>
      <c r="E462" s="19">
        <v>3644.489850827048</v>
      </c>
      <c r="F462" s="19">
        <v>-4.3650429750644877</v>
      </c>
      <c r="G462" s="19">
        <v>0</v>
      </c>
      <c r="H462" s="19">
        <v>-673.56729234737747</v>
      </c>
      <c r="I462" s="19">
        <v>673.56729234737747</v>
      </c>
      <c r="J462" s="19">
        <v>0</v>
      </c>
      <c r="K462" s="19">
        <v>-116.34964236462918</v>
      </c>
      <c r="L462" s="50"/>
      <c r="M462" s="42"/>
    </row>
    <row r="463" spans="1:13" x14ac:dyDescent="0.4">
      <c r="A463" s="12" t="s">
        <v>19</v>
      </c>
      <c r="B463" s="10">
        <v>-37700.408406249473</v>
      </c>
      <c r="C463" s="10">
        <v>1736.5896654801086</v>
      </c>
      <c r="D463" s="10">
        <v>-94022.090473462755</v>
      </c>
      <c r="E463" s="10">
        <v>92155.243765799562</v>
      </c>
      <c r="F463" s="10">
        <v>-30451.073865773535</v>
      </c>
      <c r="G463" s="10">
        <v>-3370.51028103712</v>
      </c>
      <c r="H463" s="10">
        <v>-18371.551238130036</v>
      </c>
      <c r="I463" s="10">
        <v>33327.282644728934</v>
      </c>
      <c r="J463" s="10">
        <v>1365.8353543723433</v>
      </c>
      <c r="K463" s="10">
        <v>-55330.682834271967</v>
      </c>
      <c r="L463" s="48">
        <v>-1890.0555886619838</v>
      </c>
      <c r="M463" s="39"/>
    </row>
    <row r="464" spans="1:13" x14ac:dyDescent="0.4">
      <c r="A464" s="7" t="s">
        <v>21</v>
      </c>
      <c r="B464" s="10">
        <v>-32408.101314243017</v>
      </c>
      <c r="C464" s="10">
        <v>-990.3014617368874</v>
      </c>
      <c r="D464" s="10">
        <v>0</v>
      </c>
      <c r="E464" s="10">
        <v>-1348.120738820267</v>
      </c>
      <c r="F464" s="10">
        <v>-28517.430614675937</v>
      </c>
      <c r="G464" s="10">
        <v>-3370.51028103712</v>
      </c>
      <c r="H464" s="10">
        <v>-18371.551238130036</v>
      </c>
      <c r="I464" s="10">
        <v>33327.282644728934</v>
      </c>
      <c r="J464" s="10">
        <v>0</v>
      </c>
      <c r="K464" s="10">
        <v>-51678.733003914334</v>
      </c>
      <c r="L464" s="48">
        <v>-1890.0555886619838</v>
      </c>
      <c r="M464" s="39"/>
    </row>
    <row r="465" spans="1:13" x14ac:dyDescent="0.4">
      <c r="A465" s="7" t="s">
        <v>22</v>
      </c>
      <c r="B465" s="10">
        <v>-286.17104006869187</v>
      </c>
      <c r="C465" s="10">
        <v>-51.380051590713663</v>
      </c>
      <c r="D465" s="10">
        <v>0</v>
      </c>
      <c r="E465" s="10">
        <v>-65.435160111711198</v>
      </c>
      <c r="F465" s="10">
        <v>-1933.6432510975987</v>
      </c>
      <c r="G465" s="10">
        <v>0</v>
      </c>
      <c r="H465" s="10">
        <v>0</v>
      </c>
      <c r="I465" s="10">
        <v>0</v>
      </c>
      <c r="J465" s="10">
        <v>1365.8353543723433</v>
      </c>
      <c r="K465" s="10">
        <v>-970.79414849637215</v>
      </c>
      <c r="L465" s="48">
        <v>0</v>
      </c>
      <c r="M465" s="39"/>
    </row>
    <row r="466" spans="1:13" x14ac:dyDescent="0.4">
      <c r="A466" s="7" t="s">
        <v>23</v>
      </c>
      <c r="B466" s="10">
        <v>0</v>
      </c>
      <c r="C466" s="10">
        <v>0</v>
      </c>
      <c r="D466" s="10">
        <v>-94022.090473462755</v>
      </c>
      <c r="E466" s="10">
        <v>93850.256210443069</v>
      </c>
      <c r="F466" s="10">
        <v>0</v>
      </c>
      <c r="G466" s="10">
        <v>0</v>
      </c>
      <c r="H466" s="10">
        <v>0</v>
      </c>
      <c r="I466" s="10">
        <v>0</v>
      </c>
      <c r="J466" s="10">
        <v>0</v>
      </c>
      <c r="K466" s="10">
        <v>-171.83426301968575</v>
      </c>
      <c r="L466" s="48">
        <v>0</v>
      </c>
      <c r="M466" s="40"/>
    </row>
    <row r="467" spans="1:13" x14ac:dyDescent="0.4">
      <c r="A467" s="7" t="s">
        <v>24</v>
      </c>
      <c r="B467" s="10">
        <v>-4053.4363234096472</v>
      </c>
      <c r="C467" s="10">
        <v>4024.4799246087987</v>
      </c>
      <c r="D467" s="10">
        <v>0</v>
      </c>
      <c r="E467" s="10">
        <v>0</v>
      </c>
      <c r="F467" s="10">
        <v>0</v>
      </c>
      <c r="G467" s="10">
        <v>0</v>
      </c>
      <c r="H467" s="10">
        <v>0</v>
      </c>
      <c r="I467" s="10">
        <v>0</v>
      </c>
      <c r="J467" s="10">
        <v>0</v>
      </c>
      <c r="K467" s="10">
        <v>-28.956398800848547</v>
      </c>
      <c r="L467" s="48">
        <v>0</v>
      </c>
      <c r="M467" s="40"/>
    </row>
    <row r="468" spans="1:13" x14ac:dyDescent="0.4">
      <c r="A468" s="7" t="s">
        <v>25</v>
      </c>
      <c r="B468" s="10">
        <v>-755.88106975868334</v>
      </c>
      <c r="C468" s="10">
        <v>-1446.3011779688547</v>
      </c>
      <c r="D468" s="10">
        <v>0</v>
      </c>
      <c r="E468" s="10">
        <v>-281.45654571153</v>
      </c>
      <c r="F468" s="10">
        <v>0</v>
      </c>
      <c r="G468" s="10">
        <v>0</v>
      </c>
      <c r="H468" s="10">
        <v>0</v>
      </c>
      <c r="I468" s="10">
        <v>0</v>
      </c>
      <c r="J468" s="10">
        <v>0</v>
      </c>
      <c r="K468" s="10">
        <v>-2483.6387934390682</v>
      </c>
      <c r="L468" s="48">
        <v>0</v>
      </c>
      <c r="M468" s="40"/>
    </row>
    <row r="469" spans="1:13" x14ac:dyDescent="0.4">
      <c r="A469" s="7" t="s">
        <v>26</v>
      </c>
      <c r="B469" s="10">
        <v>-196.81865876943343</v>
      </c>
      <c r="C469" s="10">
        <v>200.09243216776534</v>
      </c>
      <c r="D469" s="10">
        <v>0</v>
      </c>
      <c r="E469" s="10">
        <v>0</v>
      </c>
      <c r="F469" s="10">
        <v>0</v>
      </c>
      <c r="G469" s="10">
        <v>0</v>
      </c>
      <c r="H469" s="10">
        <v>0</v>
      </c>
      <c r="I469" s="10">
        <v>0</v>
      </c>
      <c r="J469" s="10">
        <v>0</v>
      </c>
      <c r="K469" s="10">
        <v>3.2737733983319117</v>
      </c>
      <c r="L469" s="48">
        <v>0</v>
      </c>
      <c r="M469" s="40"/>
    </row>
    <row r="470" spans="1:13" x14ac:dyDescent="0.4">
      <c r="A470" s="11" t="s">
        <v>27</v>
      </c>
      <c r="B470" s="14">
        <v>0</v>
      </c>
      <c r="C470" s="14">
        <v>0</v>
      </c>
      <c r="D470" s="14">
        <v>0</v>
      </c>
      <c r="E470" s="14">
        <v>0</v>
      </c>
      <c r="F470" s="14">
        <v>0</v>
      </c>
      <c r="G470" s="14">
        <v>0</v>
      </c>
      <c r="H470" s="14">
        <v>0</v>
      </c>
      <c r="I470" s="14">
        <v>0</v>
      </c>
      <c r="J470" s="14">
        <v>0</v>
      </c>
      <c r="K470" s="10">
        <v>0</v>
      </c>
      <c r="L470" s="48">
        <v>0</v>
      </c>
      <c r="M470" s="40"/>
    </row>
    <row r="471" spans="1:13" x14ac:dyDescent="0.4">
      <c r="A471" s="7" t="s">
        <v>28</v>
      </c>
      <c r="B471" s="10">
        <v>4.1109278046367237</v>
      </c>
      <c r="C471" s="10">
        <v>820.0700222948617</v>
      </c>
      <c r="D471" s="10">
        <v>0</v>
      </c>
      <c r="E471" s="10">
        <v>6491.3158703150266</v>
      </c>
      <c r="F471" s="10">
        <v>7494.5166307084728</v>
      </c>
      <c r="G471" s="10">
        <v>0</v>
      </c>
      <c r="H471" s="10">
        <v>0</v>
      </c>
      <c r="I471" s="10">
        <v>2336.6471377469179</v>
      </c>
      <c r="J471" s="10">
        <v>97.859387432123199</v>
      </c>
      <c r="K471" s="16">
        <v>17244.519976302039</v>
      </c>
      <c r="L471" s="51">
        <v>132.77281237377835</v>
      </c>
      <c r="M471" s="43"/>
    </row>
    <row r="472" spans="1:13" x14ac:dyDescent="0.4">
      <c r="A472" s="11" t="s">
        <v>29</v>
      </c>
      <c r="B472" s="14">
        <v>0</v>
      </c>
      <c r="C472" s="14">
        <v>211.14330086500431</v>
      </c>
      <c r="D472" s="14">
        <v>0</v>
      </c>
      <c r="E472" s="14">
        <v>0</v>
      </c>
      <c r="F472" s="14">
        <v>942.73675543228501</v>
      </c>
      <c r="G472" s="14">
        <v>0</v>
      </c>
      <c r="H472" s="14">
        <v>0</v>
      </c>
      <c r="I472" s="14">
        <v>2379.544014411385</v>
      </c>
      <c r="J472" s="14">
        <v>0</v>
      </c>
      <c r="K472" s="14">
        <v>3533.4240707086742</v>
      </c>
      <c r="L472" s="49">
        <v>135.21029592222899</v>
      </c>
      <c r="M472" s="44"/>
    </row>
    <row r="473" spans="1:13" x14ac:dyDescent="0.4">
      <c r="A473" s="12" t="s">
        <v>30</v>
      </c>
      <c r="B473" s="10">
        <v>1694.7187953154344</v>
      </c>
      <c r="C473" s="10">
        <v>1035.4203185711756</v>
      </c>
      <c r="D473" s="10">
        <v>0</v>
      </c>
      <c r="E473" s="10">
        <v>80980.927434853889</v>
      </c>
      <c r="F473" s="10">
        <v>56063.976597412147</v>
      </c>
      <c r="G473" s="10">
        <v>797.50612964200934</v>
      </c>
      <c r="H473" s="10">
        <v>0</v>
      </c>
      <c r="I473" s="10">
        <v>29980.62461424651</v>
      </c>
      <c r="J473" s="10">
        <v>1267.9759669402199</v>
      </c>
      <c r="K473" s="10">
        <v>171821.14985698141</v>
      </c>
      <c r="L473" s="48">
        <v>2373.6111237904188</v>
      </c>
      <c r="M473" s="39">
        <v>1.3814429281646287E-2</v>
      </c>
    </row>
    <row r="474" spans="1:13" x14ac:dyDescent="0.4">
      <c r="A474" s="7" t="s">
        <v>31</v>
      </c>
      <c r="B474" s="10">
        <v>1179.9244306020712</v>
      </c>
      <c r="C474" s="10">
        <v>811.95534170729434</v>
      </c>
      <c r="D474" s="10">
        <v>0</v>
      </c>
      <c r="E474" s="10">
        <v>6282.1847243872035</v>
      </c>
      <c r="F474" s="10">
        <v>13021.582487031812</v>
      </c>
      <c r="G474" s="10">
        <v>200.76085640426902</v>
      </c>
      <c r="H474" s="10">
        <v>0</v>
      </c>
      <c r="I474" s="10">
        <v>9976.2745144353139</v>
      </c>
      <c r="J474" s="10">
        <v>830.50753787745145</v>
      </c>
      <c r="K474" s="10">
        <v>32303.189892445414</v>
      </c>
      <c r="L474" s="48">
        <v>703.50416784781419</v>
      </c>
      <c r="M474" s="39">
        <v>2.1778164020028846E-2</v>
      </c>
    </row>
    <row r="475" spans="1:13" x14ac:dyDescent="0.4">
      <c r="A475" s="7" t="s">
        <v>32</v>
      </c>
      <c r="B475" s="10">
        <v>2.9164341061883712</v>
      </c>
      <c r="C475" s="10">
        <v>0</v>
      </c>
      <c r="D475" s="10">
        <v>0</v>
      </c>
      <c r="E475" s="10">
        <v>58367.154059727909</v>
      </c>
      <c r="F475" s="10">
        <v>0</v>
      </c>
      <c r="G475" s="10">
        <v>74.051215618694485</v>
      </c>
      <c r="H475" s="10">
        <v>0</v>
      </c>
      <c r="I475" s="10">
        <v>349.04542800145867</v>
      </c>
      <c r="J475" s="10">
        <v>0</v>
      </c>
      <c r="K475" s="10">
        <v>58793.167137454257</v>
      </c>
      <c r="L475" s="48">
        <v>93.884652329489086</v>
      </c>
      <c r="M475" s="39">
        <v>1.5968633244402947E-3</v>
      </c>
    </row>
    <row r="476" spans="1:13" x14ac:dyDescent="0.4">
      <c r="A476" s="7" t="s">
        <v>33</v>
      </c>
      <c r="B476" s="10">
        <v>473.78242069329252</v>
      </c>
      <c r="C476" s="10">
        <v>223.46497686388119</v>
      </c>
      <c r="D476" s="10">
        <v>0</v>
      </c>
      <c r="E476" s="10">
        <v>3093.5455413799227</v>
      </c>
      <c r="F476" s="10">
        <v>32835.681148755371</v>
      </c>
      <c r="G476" s="10">
        <v>317.80096206411804</v>
      </c>
      <c r="H476" s="10">
        <v>0</v>
      </c>
      <c r="I476" s="10">
        <v>10809.212209802234</v>
      </c>
      <c r="J476" s="10">
        <v>51.934651762682712</v>
      </c>
      <c r="K476" s="10">
        <v>47805.421911321508</v>
      </c>
      <c r="L476" s="48">
        <v>923.43469652178294</v>
      </c>
      <c r="M476" s="39">
        <v>1.9316526444108022E-2</v>
      </c>
    </row>
    <row r="477" spans="1:13" x14ac:dyDescent="0.4">
      <c r="A477" s="11" t="s">
        <v>34</v>
      </c>
      <c r="B477" s="14">
        <v>38.095509913882495</v>
      </c>
      <c r="C477" s="14">
        <v>0</v>
      </c>
      <c r="D477" s="14">
        <v>0</v>
      </c>
      <c r="E477" s="14">
        <v>1773.4799151017687</v>
      </c>
      <c r="F477" s="14">
        <v>9526.3268911176492</v>
      </c>
      <c r="G477" s="14">
        <v>204.8930955549281</v>
      </c>
      <c r="H477" s="14">
        <v>0</v>
      </c>
      <c r="I477" s="14">
        <v>8846.092462007502</v>
      </c>
      <c r="J477" s="14">
        <v>385.53377730008583</v>
      </c>
      <c r="K477" s="10">
        <v>20774.421650995806</v>
      </c>
      <c r="L477" s="48">
        <v>652.78760709133257</v>
      </c>
      <c r="M477" s="39">
        <v>3.1422660907628283E-2</v>
      </c>
    </row>
    <row r="478" spans="1:13" ht="12.6" thickBot="1" x14ac:dyDescent="0.45">
      <c r="A478" s="8" t="s">
        <v>35</v>
      </c>
      <c r="B478" s="6">
        <v>0</v>
      </c>
      <c r="C478" s="6">
        <v>0</v>
      </c>
      <c r="D478" s="6">
        <v>0</v>
      </c>
      <c r="E478" s="6">
        <v>11464.563194257093</v>
      </c>
      <c r="F478" s="6">
        <v>680.38607050730866</v>
      </c>
      <c r="G478" s="6">
        <v>0</v>
      </c>
      <c r="H478" s="6">
        <v>0</v>
      </c>
      <c r="I478" s="6">
        <v>0</v>
      </c>
      <c r="J478" s="6">
        <v>0</v>
      </c>
      <c r="K478" s="6">
        <v>12144.949264764402</v>
      </c>
      <c r="L478" s="52">
        <v>0</v>
      </c>
      <c r="M478" s="45">
        <v>0</v>
      </c>
    </row>
    <row r="479" spans="1:13" ht="12.6" thickTop="1" x14ac:dyDescent="0.4"/>
    <row r="482" spans="1:13" ht="15" x14ac:dyDescent="0.5">
      <c r="A482" s="33">
        <v>2004</v>
      </c>
      <c r="L482" s="32" t="s">
        <v>36</v>
      </c>
    </row>
    <row r="484" spans="1:13" ht="24.6" x14ac:dyDescent="0.4">
      <c r="A484" s="31"/>
      <c r="B484" s="30" t="s">
        <v>37</v>
      </c>
      <c r="C484" s="30" t="s">
        <v>38</v>
      </c>
      <c r="D484" s="30" t="s">
        <v>39</v>
      </c>
      <c r="E484" s="30" t="s">
        <v>40</v>
      </c>
      <c r="F484" s="30" t="s">
        <v>41</v>
      </c>
      <c r="G484" s="30" t="s">
        <v>42</v>
      </c>
      <c r="H484" s="30" t="s">
        <v>43</v>
      </c>
      <c r="I484" s="30" t="s">
        <v>44</v>
      </c>
      <c r="J484" s="30" t="s">
        <v>45</v>
      </c>
      <c r="K484" s="26" t="s">
        <v>46</v>
      </c>
      <c r="L484" s="46" t="s">
        <v>47</v>
      </c>
      <c r="M484" s="37" t="s">
        <v>48</v>
      </c>
    </row>
    <row r="485" spans="1:13" x14ac:dyDescent="0.4">
      <c r="A485" s="23" t="s">
        <v>9</v>
      </c>
      <c r="B485" s="29"/>
      <c r="C485" s="29"/>
      <c r="K485" s="22"/>
      <c r="L485" s="47"/>
      <c r="M485" s="38"/>
    </row>
    <row r="486" spans="1:13" x14ac:dyDescent="0.4">
      <c r="A486" s="7" t="s">
        <v>10</v>
      </c>
      <c r="B486" s="10">
        <v>15593.690949162308</v>
      </c>
      <c r="C486" s="10">
        <v>0</v>
      </c>
      <c r="D486" s="10">
        <v>104547.29031474632</v>
      </c>
      <c r="E486" s="10">
        <v>0</v>
      </c>
      <c r="F486" s="10">
        <v>96410.758645873415</v>
      </c>
      <c r="G486" s="10">
        <v>3080.0913919999994</v>
      </c>
      <c r="H486" s="10">
        <v>18747.285933336829</v>
      </c>
      <c r="I486" s="10">
        <v>0</v>
      </c>
      <c r="J486" s="10">
        <v>0</v>
      </c>
      <c r="K486" s="10">
        <v>238379.11723511887</v>
      </c>
      <c r="L486" s="48">
        <v>3283.7242869269121</v>
      </c>
      <c r="M486" s="39">
        <v>1.3775217917633692E-2</v>
      </c>
    </row>
    <row r="487" spans="1:13" x14ac:dyDescent="0.4">
      <c r="A487" s="7" t="s">
        <v>11</v>
      </c>
      <c r="B487" s="10">
        <v>23458.146370175749</v>
      </c>
      <c r="C487" s="10">
        <v>724.33313607163927</v>
      </c>
      <c r="D487" s="10">
        <v>68214.075840375532</v>
      </c>
      <c r="E487" s="10">
        <v>20180.274644773992</v>
      </c>
      <c r="F487" s="10">
        <v>11438.761205803345</v>
      </c>
      <c r="G487" s="10">
        <v>401.57860799999997</v>
      </c>
      <c r="H487" s="10">
        <v>0</v>
      </c>
      <c r="I487" s="10">
        <v>841.25956464678472</v>
      </c>
      <c r="J487" s="10">
        <v>0</v>
      </c>
      <c r="K487" s="10">
        <v>125258.42936984703</v>
      </c>
      <c r="L487" s="48">
        <v>495.27931026008901</v>
      </c>
      <c r="M487" s="39">
        <v>3.9540597207848721E-3</v>
      </c>
    </row>
    <row r="488" spans="1:13" x14ac:dyDescent="0.4">
      <c r="A488" s="7" t="s">
        <v>12</v>
      </c>
      <c r="B488" s="10">
        <v>-447.5464988151017</v>
      </c>
      <c r="C488" s="10">
        <v>-124.08921524474854</v>
      </c>
      <c r="D488" s="10">
        <v>-70513.457375367347</v>
      </c>
      <c r="E488" s="10">
        <v>-33107.936375683086</v>
      </c>
      <c r="F488" s="10">
        <v>-9811.8467404779694</v>
      </c>
      <c r="G488" s="10">
        <v>0</v>
      </c>
      <c r="H488" s="10">
        <v>0</v>
      </c>
      <c r="I488" s="10">
        <v>-197.26340679730279</v>
      </c>
      <c r="J488" s="10">
        <v>0</v>
      </c>
      <c r="K488" s="10">
        <v>-114202.13961238555</v>
      </c>
      <c r="L488" s="48">
        <v>-9.2529139755240557</v>
      </c>
      <c r="M488" s="39">
        <v>8.1022247104383936E-5</v>
      </c>
    </row>
    <row r="489" spans="1:13" x14ac:dyDescent="0.4">
      <c r="A489" s="7" t="s">
        <v>13</v>
      </c>
      <c r="B489" s="10">
        <v>0</v>
      </c>
      <c r="C489" s="10">
        <v>0</v>
      </c>
      <c r="D489" s="10">
        <v>0</v>
      </c>
      <c r="E489" s="10">
        <v>-2221.0143922279394</v>
      </c>
      <c r="F489" s="10">
        <v>0</v>
      </c>
      <c r="G489" s="10">
        <v>0</v>
      </c>
      <c r="H489" s="10">
        <v>0</v>
      </c>
      <c r="I489" s="10">
        <v>0</v>
      </c>
      <c r="J489" s="10">
        <v>0</v>
      </c>
      <c r="K489" s="10">
        <v>-2221.0143922279394</v>
      </c>
      <c r="L489" s="48">
        <v>0</v>
      </c>
      <c r="M489" s="40">
        <v>0</v>
      </c>
    </row>
    <row r="490" spans="1:13" x14ac:dyDescent="0.4">
      <c r="A490" s="11" t="s">
        <v>14</v>
      </c>
      <c r="B490" s="14">
        <v>-55.966611677087812</v>
      </c>
      <c r="C490" s="14">
        <v>-83.479927039923524</v>
      </c>
      <c r="D490" s="14">
        <v>-148.62490270240829</v>
      </c>
      <c r="E490" s="14">
        <v>-327.39709528291831</v>
      </c>
      <c r="F490" s="14">
        <v>-536.11349957007735</v>
      </c>
      <c r="G490" s="14">
        <v>0</v>
      </c>
      <c r="H490" s="14">
        <v>0</v>
      </c>
      <c r="I490" s="14">
        <v>0</v>
      </c>
      <c r="J490" s="14">
        <v>0</v>
      </c>
      <c r="K490" s="14">
        <v>-1151.5820362724153</v>
      </c>
      <c r="L490" s="49">
        <v>0</v>
      </c>
      <c r="M490" s="41">
        <v>0</v>
      </c>
    </row>
    <row r="491" spans="1:13" x14ac:dyDescent="0.4">
      <c r="A491" s="12" t="s">
        <v>15</v>
      </c>
      <c r="B491" s="10">
        <v>38548.324208845865</v>
      </c>
      <c r="C491" s="10">
        <v>516.76399378696726</v>
      </c>
      <c r="D491" s="10">
        <v>102099.2838770521</v>
      </c>
      <c r="E491" s="10">
        <v>-15476.073218419951</v>
      </c>
      <c r="F491" s="10">
        <v>97501.55961162872</v>
      </c>
      <c r="G491" s="10">
        <v>3481.6699999999996</v>
      </c>
      <c r="H491" s="10">
        <v>18747.285933336829</v>
      </c>
      <c r="I491" s="10">
        <v>643.99615784948196</v>
      </c>
      <c r="J491" s="10">
        <v>0</v>
      </c>
      <c r="K491" s="10">
        <v>246062.81056408002</v>
      </c>
      <c r="L491" s="48">
        <v>3769.7506832114777</v>
      </c>
      <c r="M491" s="39">
        <v>1.532027808090794E-2</v>
      </c>
    </row>
    <row r="492" spans="1:13" x14ac:dyDescent="0.4">
      <c r="A492" s="7" t="s">
        <v>16</v>
      </c>
      <c r="B492" s="10">
        <v>0.93669359497766891</v>
      </c>
      <c r="C492" s="10">
        <v>-51.555077299121812</v>
      </c>
      <c r="D492" s="10">
        <v>-176.11802460076342</v>
      </c>
      <c r="E492" s="10">
        <v>-50.562202103087429</v>
      </c>
      <c r="F492" s="10">
        <v>60.366887847034377</v>
      </c>
      <c r="G492" s="10">
        <v>8.0000000000040927E-2</v>
      </c>
      <c r="H492" s="10">
        <v>0</v>
      </c>
      <c r="I492" s="10">
        <v>210.67899343067052</v>
      </c>
      <c r="J492" s="10">
        <v>0</v>
      </c>
      <c r="K492" s="10">
        <v>-6.1727291303104721</v>
      </c>
      <c r="L492" s="48"/>
      <c r="M492" s="39"/>
    </row>
    <row r="493" spans="1:13" x14ac:dyDescent="0.4">
      <c r="A493" s="21" t="s">
        <v>17</v>
      </c>
      <c r="B493" s="14">
        <v>38547.387515250884</v>
      </c>
      <c r="C493" s="14">
        <v>568.31907108608891</v>
      </c>
      <c r="D493" s="14">
        <v>102275.40190165286</v>
      </c>
      <c r="E493" s="14">
        <v>-15425.511016316865</v>
      </c>
      <c r="F493" s="14">
        <v>97441.192723781685</v>
      </c>
      <c r="G493" s="14">
        <v>3481.5899999999997</v>
      </c>
      <c r="H493" s="14">
        <v>18747.285933336829</v>
      </c>
      <c r="I493" s="14">
        <v>433.31716441881144</v>
      </c>
      <c r="J493" s="14">
        <v>0</v>
      </c>
      <c r="K493" s="10">
        <v>246068.98329321033</v>
      </c>
      <c r="L493" s="48">
        <v>3763.3308544099368</v>
      </c>
      <c r="M493" s="39">
        <v>1.5293804217192361E-2</v>
      </c>
    </row>
    <row r="494" spans="1:13" x14ac:dyDescent="0.4">
      <c r="A494" s="20" t="s">
        <v>18</v>
      </c>
      <c r="B494" s="19">
        <v>0</v>
      </c>
      <c r="C494" s="19">
        <v>-117.57069395433274</v>
      </c>
      <c r="D494" s="19">
        <v>-4195.5199971486009</v>
      </c>
      <c r="E494" s="19">
        <v>4177.6401406529021</v>
      </c>
      <c r="F494" s="19">
        <v>-3.3397866036113499</v>
      </c>
      <c r="G494" s="19">
        <v>0</v>
      </c>
      <c r="H494" s="19">
        <v>-583.2428949269131</v>
      </c>
      <c r="I494" s="19">
        <v>583.2428949269131</v>
      </c>
      <c r="J494" s="19">
        <v>0</v>
      </c>
      <c r="K494" s="19">
        <v>-138.79033705364259</v>
      </c>
      <c r="L494" s="50"/>
      <c r="M494" s="42"/>
    </row>
    <row r="495" spans="1:13" x14ac:dyDescent="0.4">
      <c r="A495" s="12" t="s">
        <v>19</v>
      </c>
      <c r="B495" s="10">
        <v>-36554.253027904415</v>
      </c>
      <c r="C495" s="10">
        <v>1705.5378872221495</v>
      </c>
      <c r="D495" s="10">
        <v>-98079.881904504262</v>
      </c>
      <c r="E495" s="10">
        <v>97271.58851792707</v>
      </c>
      <c r="F495" s="10">
        <v>-31183.826433371156</v>
      </c>
      <c r="G495" s="10">
        <v>-2767.02</v>
      </c>
      <c r="H495" s="10">
        <v>-18164.043038409913</v>
      </c>
      <c r="I495" s="10">
        <v>33060.79732085517</v>
      </c>
      <c r="J495" s="10">
        <v>1273.3891145467142</v>
      </c>
      <c r="K495" s="10">
        <v>-53437.711563638652</v>
      </c>
      <c r="L495" s="48">
        <v>-1508.2149773596343</v>
      </c>
      <c r="M495" s="39"/>
    </row>
    <row r="496" spans="1:13" x14ac:dyDescent="0.4">
      <c r="A496" s="7" t="s">
        <v>21</v>
      </c>
      <c r="B496" s="10">
        <v>-31367.818354166346</v>
      </c>
      <c r="C496" s="10">
        <v>-921.49974204643149</v>
      </c>
      <c r="D496" s="10">
        <v>0</v>
      </c>
      <c r="E496" s="10">
        <v>-644.65326636952011</v>
      </c>
      <c r="F496" s="10">
        <v>-29305.619432167372</v>
      </c>
      <c r="G496" s="10">
        <v>-2767.02</v>
      </c>
      <c r="H496" s="10">
        <v>-18164.043038409913</v>
      </c>
      <c r="I496" s="10">
        <v>33060.79732085517</v>
      </c>
      <c r="J496" s="10">
        <v>0</v>
      </c>
      <c r="K496" s="10">
        <v>-50109.85651230441</v>
      </c>
      <c r="L496" s="48">
        <v>-1508.2149773596343</v>
      </c>
      <c r="M496" s="39"/>
    </row>
    <row r="497" spans="1:13" x14ac:dyDescent="0.4">
      <c r="A497" s="7" t="s">
        <v>22</v>
      </c>
      <c r="B497" s="10">
        <v>-296.50902958437172</v>
      </c>
      <c r="C497" s="10">
        <v>-51.380051590713663</v>
      </c>
      <c r="D497" s="10">
        <v>0</v>
      </c>
      <c r="E497" s="10">
        <v>-71.546200656612243</v>
      </c>
      <c r="F497" s="10">
        <v>-1878.2070012037832</v>
      </c>
      <c r="G497" s="10">
        <v>0</v>
      </c>
      <c r="H497" s="10">
        <v>0</v>
      </c>
      <c r="I497" s="10">
        <v>0</v>
      </c>
      <c r="J497" s="10">
        <v>1273.3891145467142</v>
      </c>
      <c r="K497" s="10">
        <v>-1024.2531684887667</v>
      </c>
      <c r="L497" s="48">
        <v>0</v>
      </c>
      <c r="M497" s="39"/>
    </row>
    <row r="498" spans="1:13" x14ac:dyDescent="0.4">
      <c r="A498" s="7" t="s">
        <v>23</v>
      </c>
      <c r="B498" s="10">
        <v>0</v>
      </c>
      <c r="C498" s="10">
        <v>0</v>
      </c>
      <c r="D498" s="10">
        <v>-98079.881904504262</v>
      </c>
      <c r="E498" s="10">
        <v>98296.736729734665</v>
      </c>
      <c r="F498" s="10">
        <v>0</v>
      </c>
      <c r="G498" s="10">
        <v>0</v>
      </c>
      <c r="H498" s="10">
        <v>0</v>
      </c>
      <c r="I498" s="10">
        <v>0</v>
      </c>
      <c r="J498" s="10">
        <v>0</v>
      </c>
      <c r="K498" s="10">
        <v>216.85482523040264</v>
      </c>
      <c r="L498" s="48">
        <v>0</v>
      </c>
      <c r="M498" s="40"/>
    </row>
    <row r="499" spans="1:13" x14ac:dyDescent="0.4">
      <c r="A499" s="7" t="s">
        <v>24</v>
      </c>
      <c r="B499" s="10">
        <v>-3996.9225314550331</v>
      </c>
      <c r="C499" s="10">
        <v>3978.4836792216229</v>
      </c>
      <c r="D499" s="10">
        <v>0</v>
      </c>
      <c r="E499" s="10">
        <v>0</v>
      </c>
      <c r="F499" s="10">
        <v>0</v>
      </c>
      <c r="G499" s="10">
        <v>0</v>
      </c>
      <c r="H499" s="10">
        <v>0</v>
      </c>
      <c r="I499" s="10">
        <v>0</v>
      </c>
      <c r="J499" s="10">
        <v>0</v>
      </c>
      <c r="K499" s="10">
        <v>-18.438852233410216</v>
      </c>
      <c r="L499" s="48">
        <v>0</v>
      </c>
      <c r="M499" s="40"/>
    </row>
    <row r="500" spans="1:13" x14ac:dyDescent="0.4">
      <c r="A500" s="7" t="s">
        <v>25</v>
      </c>
      <c r="B500" s="10">
        <v>-652.00346390419452</v>
      </c>
      <c r="C500" s="10">
        <v>-1540.8613216619849</v>
      </c>
      <c r="D500" s="10">
        <v>0</v>
      </c>
      <c r="E500" s="10">
        <v>-308.94874478146721</v>
      </c>
      <c r="F500" s="10">
        <v>0</v>
      </c>
      <c r="G500" s="10">
        <v>0</v>
      </c>
      <c r="H500" s="10">
        <v>0</v>
      </c>
      <c r="I500" s="10">
        <v>0</v>
      </c>
      <c r="J500" s="10">
        <v>0</v>
      </c>
      <c r="K500" s="10">
        <v>-2501.8135303476465</v>
      </c>
      <c r="L500" s="48">
        <v>0</v>
      </c>
      <c r="M500" s="40"/>
    </row>
    <row r="501" spans="1:13" x14ac:dyDescent="0.4">
      <c r="A501" s="7" t="s">
        <v>26</v>
      </c>
      <c r="B501" s="10">
        <v>-240.99964879446631</v>
      </c>
      <c r="C501" s="10">
        <v>240.79532329965684</v>
      </c>
      <c r="D501" s="10">
        <v>0</v>
      </c>
      <c r="E501" s="10">
        <v>0</v>
      </c>
      <c r="F501" s="10">
        <v>0</v>
      </c>
      <c r="G501" s="10">
        <v>0</v>
      </c>
      <c r="H501" s="10">
        <v>0</v>
      </c>
      <c r="I501" s="10">
        <v>0</v>
      </c>
      <c r="J501" s="10">
        <v>0</v>
      </c>
      <c r="K501" s="10">
        <v>-0.20432549480946705</v>
      </c>
      <c r="L501" s="48">
        <v>0</v>
      </c>
      <c r="M501" s="40"/>
    </row>
    <row r="502" spans="1:13" x14ac:dyDescent="0.4">
      <c r="A502" s="11" t="s">
        <v>27</v>
      </c>
      <c r="B502" s="14">
        <v>0</v>
      </c>
      <c r="C502" s="14">
        <v>0</v>
      </c>
      <c r="D502" s="14">
        <v>0</v>
      </c>
      <c r="E502" s="14">
        <v>0</v>
      </c>
      <c r="F502" s="14">
        <v>0</v>
      </c>
      <c r="G502" s="14">
        <v>0</v>
      </c>
      <c r="H502" s="14">
        <v>0</v>
      </c>
      <c r="I502" s="14">
        <v>0</v>
      </c>
      <c r="J502" s="14">
        <v>0</v>
      </c>
      <c r="K502" s="10">
        <v>0</v>
      </c>
      <c r="L502" s="48">
        <v>0</v>
      </c>
      <c r="M502" s="40"/>
    </row>
    <row r="503" spans="1:13" x14ac:dyDescent="0.4">
      <c r="A503" s="7" t="s">
        <v>28</v>
      </c>
      <c r="B503" s="10">
        <v>5.5929700560993041</v>
      </c>
      <c r="C503" s="10">
        <v>849.45329824974272</v>
      </c>
      <c r="D503" s="10">
        <v>0</v>
      </c>
      <c r="E503" s="10">
        <v>5810.040059380578</v>
      </c>
      <c r="F503" s="10">
        <v>7606.8680438592237</v>
      </c>
      <c r="G503" s="10">
        <v>0</v>
      </c>
      <c r="H503" s="10">
        <v>0</v>
      </c>
      <c r="I503" s="10">
        <v>2290.996737509447</v>
      </c>
      <c r="J503" s="10">
        <v>15.803964933644576</v>
      </c>
      <c r="K503" s="16">
        <v>16578.755073988737</v>
      </c>
      <c r="L503" s="51">
        <v>111.34706738138624</v>
      </c>
      <c r="M503" s="43"/>
    </row>
    <row r="504" spans="1:13" x14ac:dyDescent="0.4">
      <c r="A504" s="11" t="s">
        <v>29</v>
      </c>
      <c r="B504" s="14">
        <v>0</v>
      </c>
      <c r="C504" s="14">
        <v>201.21134148409286</v>
      </c>
      <c r="D504" s="14">
        <v>0</v>
      </c>
      <c r="E504" s="14">
        <v>0</v>
      </c>
      <c r="F504" s="14">
        <v>705.63490728972351</v>
      </c>
      <c r="G504" s="14">
        <v>0</v>
      </c>
      <c r="H504" s="14">
        <v>0</v>
      </c>
      <c r="I504" s="14">
        <v>2642.112600171969</v>
      </c>
      <c r="J504" s="14">
        <v>0</v>
      </c>
      <c r="K504" s="14">
        <v>3548.9588489457856</v>
      </c>
      <c r="L504" s="49">
        <v>128.41200727346941</v>
      </c>
      <c r="M504" s="44"/>
    </row>
    <row r="505" spans="1:13" x14ac:dyDescent="0.4">
      <c r="A505" s="12" t="s">
        <v>30</v>
      </c>
      <c r="B505" s="10">
        <v>1987.5415172903736</v>
      </c>
      <c r="C505" s="10">
        <v>1105.6216246200704</v>
      </c>
      <c r="D505" s="10">
        <v>0</v>
      </c>
      <c r="E505" s="10">
        <v>80213.677582882563</v>
      </c>
      <c r="F505" s="10">
        <v>57941.523552657964</v>
      </c>
      <c r="G505" s="10">
        <v>714.57</v>
      </c>
      <c r="H505" s="10">
        <v>0</v>
      </c>
      <c r="I505" s="10">
        <v>29144.248042519484</v>
      </c>
      <c r="J505" s="10">
        <v>1257.5851496130697</v>
      </c>
      <c r="K505" s="10">
        <v>172364.76746958352</v>
      </c>
      <c r="L505" s="48">
        <v>2015.3568023954467</v>
      </c>
      <c r="M505" s="39">
        <v>1.1692394170700159E-2</v>
      </c>
    </row>
    <row r="506" spans="1:13" x14ac:dyDescent="0.4">
      <c r="A506" s="7" t="s">
        <v>31</v>
      </c>
      <c r="B506" s="10">
        <v>1235.2520132036436</v>
      </c>
      <c r="C506" s="10">
        <v>839.11598684919841</v>
      </c>
      <c r="D506" s="10">
        <v>0</v>
      </c>
      <c r="E506" s="10">
        <v>6918.4197487788297</v>
      </c>
      <c r="F506" s="10">
        <v>13237.600393465918</v>
      </c>
      <c r="G506" s="10">
        <v>265.24</v>
      </c>
      <c r="H506" s="10">
        <v>0</v>
      </c>
      <c r="I506" s="10">
        <v>9584.4690528171723</v>
      </c>
      <c r="J506" s="10">
        <v>832.34041616509035</v>
      </c>
      <c r="K506" s="10">
        <v>32912.437611279856</v>
      </c>
      <c r="L506" s="48">
        <v>678.70454875034238</v>
      </c>
      <c r="M506" s="39">
        <v>2.0621521771384523E-2</v>
      </c>
    </row>
    <row r="507" spans="1:13" x14ac:dyDescent="0.4">
      <c r="A507" s="7" t="s">
        <v>32</v>
      </c>
      <c r="B507" s="10">
        <v>0</v>
      </c>
      <c r="C507" s="10">
        <v>0</v>
      </c>
      <c r="D507" s="10">
        <v>0</v>
      </c>
      <c r="E507" s="10">
        <v>57025.249224376916</v>
      </c>
      <c r="F507" s="10">
        <v>0</v>
      </c>
      <c r="G507" s="10">
        <v>0</v>
      </c>
      <c r="H507" s="10">
        <v>0</v>
      </c>
      <c r="I507" s="10">
        <v>348.89198471215985</v>
      </c>
      <c r="J507" s="10">
        <v>0</v>
      </c>
      <c r="K507" s="10">
        <v>57374.141209089074</v>
      </c>
      <c r="L507" s="48">
        <v>16.956854933282177</v>
      </c>
      <c r="M507" s="39">
        <v>2.9554873634598145E-4</v>
      </c>
    </row>
    <row r="508" spans="1:13" x14ac:dyDescent="0.4">
      <c r="A508" s="7" t="s">
        <v>33</v>
      </c>
      <c r="B508" s="10">
        <v>732.88776659346036</v>
      </c>
      <c r="C508" s="10">
        <v>266.50563777087189</v>
      </c>
      <c r="D508" s="10">
        <v>0</v>
      </c>
      <c r="E508" s="10">
        <v>3265.3271867418698</v>
      </c>
      <c r="F508" s="10">
        <v>34085.185408355013</v>
      </c>
      <c r="G508" s="10">
        <v>251.65</v>
      </c>
      <c r="H508" s="10">
        <v>0</v>
      </c>
      <c r="I508" s="10">
        <v>10679.318075124678</v>
      </c>
      <c r="J508" s="10">
        <v>51.934651762682712</v>
      </c>
      <c r="K508" s="10">
        <v>49332.80872634858</v>
      </c>
      <c r="L508" s="48">
        <v>762.12142193347302</v>
      </c>
      <c r="M508" s="39">
        <v>1.5448571480310326E-2</v>
      </c>
    </row>
    <row r="509" spans="1:13" x14ac:dyDescent="0.4">
      <c r="A509" s="11" t="s">
        <v>34</v>
      </c>
      <c r="B509" s="14">
        <v>19.40173749326982</v>
      </c>
      <c r="C509" s="14">
        <v>0</v>
      </c>
      <c r="D509" s="14">
        <v>0</v>
      </c>
      <c r="E509" s="14">
        <v>1437.7909332977506</v>
      </c>
      <c r="F509" s="14">
        <v>9757.0868479995479</v>
      </c>
      <c r="G509" s="14">
        <v>197.68000000000004</v>
      </c>
      <c r="H509" s="14">
        <v>0</v>
      </c>
      <c r="I509" s="14">
        <v>8531.5689298654743</v>
      </c>
      <c r="J509" s="14">
        <v>373.31008168529667</v>
      </c>
      <c r="K509" s="10">
        <v>20316.838530341338</v>
      </c>
      <c r="L509" s="48">
        <v>557.57397677834922</v>
      </c>
      <c r="M509" s="39">
        <v>2.7443934052321355E-2</v>
      </c>
    </row>
    <row r="510" spans="1:13" ht="12.6" thickBot="1" x14ac:dyDescent="0.45">
      <c r="A510" s="8" t="s">
        <v>35</v>
      </c>
      <c r="B510" s="6">
        <v>0</v>
      </c>
      <c r="C510" s="6">
        <v>0</v>
      </c>
      <c r="D510" s="6">
        <v>0</v>
      </c>
      <c r="E510" s="6">
        <v>11566.890489687172</v>
      </c>
      <c r="F510" s="6">
        <v>861.65090283748918</v>
      </c>
      <c r="G510" s="6">
        <v>0</v>
      </c>
      <c r="H510" s="6">
        <v>0</v>
      </c>
      <c r="I510" s="6">
        <v>0</v>
      </c>
      <c r="J510" s="6">
        <v>0</v>
      </c>
      <c r="K510" s="6">
        <v>12428.541392524661</v>
      </c>
      <c r="L510" s="52">
        <v>0</v>
      </c>
      <c r="M510" s="45">
        <v>0</v>
      </c>
    </row>
    <row r="511" spans="1:13" ht="12.6" thickTop="1" x14ac:dyDescent="0.4"/>
    <row r="514" spans="1:13" ht="15" x14ac:dyDescent="0.5">
      <c r="A514" s="33">
        <v>2003</v>
      </c>
      <c r="L514" s="32" t="s">
        <v>36</v>
      </c>
    </row>
    <row r="516" spans="1:13" ht="24.6" x14ac:dyDescent="0.4">
      <c r="A516" s="31"/>
      <c r="B516" s="30" t="s">
        <v>37</v>
      </c>
      <c r="C516" s="30" t="s">
        <v>38</v>
      </c>
      <c r="D516" s="30" t="s">
        <v>39</v>
      </c>
      <c r="E516" s="30" t="s">
        <v>40</v>
      </c>
      <c r="F516" s="30" t="s">
        <v>41</v>
      </c>
      <c r="G516" s="30" t="s">
        <v>42</v>
      </c>
      <c r="H516" s="30" t="s">
        <v>43</v>
      </c>
      <c r="I516" s="30" t="s">
        <v>44</v>
      </c>
      <c r="J516" s="30" t="s">
        <v>45</v>
      </c>
      <c r="K516" s="26" t="s">
        <v>46</v>
      </c>
      <c r="L516" s="46" t="s">
        <v>47</v>
      </c>
      <c r="M516" s="37" t="s">
        <v>48</v>
      </c>
    </row>
    <row r="517" spans="1:13" x14ac:dyDescent="0.4">
      <c r="A517" s="23" t="s">
        <v>9</v>
      </c>
      <c r="B517" s="29"/>
      <c r="C517" s="29"/>
      <c r="K517" s="22"/>
      <c r="L517" s="47"/>
      <c r="M517" s="38"/>
    </row>
    <row r="518" spans="1:13" x14ac:dyDescent="0.4">
      <c r="A518" s="7" t="s">
        <v>10</v>
      </c>
      <c r="B518" s="10">
        <v>17635.825191961809</v>
      </c>
      <c r="C518" s="10">
        <v>0</v>
      </c>
      <c r="D518" s="10">
        <v>116242.07812072495</v>
      </c>
      <c r="E518" s="10">
        <v>0</v>
      </c>
      <c r="F518" s="10">
        <v>102996.21668099742</v>
      </c>
      <c r="G518" s="10">
        <v>3007.78</v>
      </c>
      <c r="H518" s="10">
        <v>20429.534413955404</v>
      </c>
      <c r="I518" s="10">
        <v>0</v>
      </c>
      <c r="J518" s="10">
        <v>0</v>
      </c>
      <c r="K518" s="10">
        <v>260311.43440763958</v>
      </c>
      <c r="L518" s="48">
        <v>3005.2616943576959</v>
      </c>
      <c r="M518" s="39">
        <v>1.1544870094532804E-2</v>
      </c>
    </row>
    <row r="519" spans="1:13" x14ac:dyDescent="0.4">
      <c r="A519" s="7" t="s">
        <v>11</v>
      </c>
      <c r="B519" s="10">
        <v>20702.808284833485</v>
      </c>
      <c r="C519" s="10">
        <v>693.66646411860199</v>
      </c>
      <c r="D519" s="10">
        <v>59113.928102686717</v>
      </c>
      <c r="E519" s="10">
        <v>17948.392997199109</v>
      </c>
      <c r="F519" s="10">
        <v>7420.2923473774717</v>
      </c>
      <c r="G519" s="10">
        <v>110.43</v>
      </c>
      <c r="H519" s="10">
        <v>0</v>
      </c>
      <c r="I519" s="10">
        <v>440.1805674978504</v>
      </c>
      <c r="J519" s="10">
        <v>0</v>
      </c>
      <c r="K519" s="10">
        <v>106429.69876371323</v>
      </c>
      <c r="L519" s="48">
        <v>158.71858785716532</v>
      </c>
      <c r="M519" s="39">
        <v>1.4912997941442993E-3</v>
      </c>
    </row>
    <row r="520" spans="1:13" x14ac:dyDescent="0.4">
      <c r="A520" s="7" t="s">
        <v>12</v>
      </c>
      <c r="B520" s="10">
        <v>-396.23405243677416</v>
      </c>
      <c r="C520" s="10">
        <v>-133.43528158915305</v>
      </c>
      <c r="D520" s="10">
        <v>-81926.743896198896</v>
      </c>
      <c r="E520" s="10">
        <v>-25274.438971669715</v>
      </c>
      <c r="F520" s="10">
        <v>-15222.613929492691</v>
      </c>
      <c r="G520" s="10">
        <v>0</v>
      </c>
      <c r="H520" s="10">
        <v>0</v>
      </c>
      <c r="I520" s="10">
        <v>-254.42717110920032</v>
      </c>
      <c r="J520" s="10">
        <v>0</v>
      </c>
      <c r="K520" s="10">
        <v>-123207.89330249642</v>
      </c>
      <c r="L520" s="48">
        <v>-9.2638198290931086</v>
      </c>
      <c r="M520" s="39">
        <v>7.518852551393643E-5</v>
      </c>
    </row>
    <row r="521" spans="1:13" x14ac:dyDescent="0.4">
      <c r="A521" s="7" t="s">
        <v>13</v>
      </c>
      <c r="B521" s="10">
        <v>0</v>
      </c>
      <c r="C521" s="10">
        <v>0</v>
      </c>
      <c r="D521" s="10">
        <v>0</v>
      </c>
      <c r="E521" s="10">
        <v>-1879.3657014334126</v>
      </c>
      <c r="F521" s="10">
        <v>0</v>
      </c>
      <c r="G521" s="10">
        <v>0</v>
      </c>
      <c r="H521" s="10">
        <v>0</v>
      </c>
      <c r="I521" s="10">
        <v>0</v>
      </c>
      <c r="J521" s="10">
        <v>0</v>
      </c>
      <c r="K521" s="10">
        <v>-1879.3657014334126</v>
      </c>
      <c r="L521" s="48">
        <v>0</v>
      </c>
      <c r="M521" s="40">
        <v>0</v>
      </c>
    </row>
    <row r="522" spans="1:13" x14ac:dyDescent="0.4">
      <c r="A522" s="11" t="s">
        <v>14</v>
      </c>
      <c r="B522" s="14">
        <v>2070.205951600401</v>
      </c>
      <c r="C522" s="14">
        <v>-91.308051327528801</v>
      </c>
      <c r="D522" s="14">
        <v>511.19110922095228</v>
      </c>
      <c r="E522" s="14">
        <v>-294.48077216118418</v>
      </c>
      <c r="F522" s="14">
        <v>303.6973344797936</v>
      </c>
      <c r="G522" s="14">
        <v>0</v>
      </c>
      <c r="H522" s="14">
        <v>0</v>
      </c>
      <c r="I522" s="14">
        <v>0</v>
      </c>
      <c r="J522" s="14">
        <v>0</v>
      </c>
      <c r="K522" s="14">
        <v>2499.3055718124338</v>
      </c>
      <c r="L522" s="49">
        <v>0</v>
      </c>
      <c r="M522" s="41">
        <v>0</v>
      </c>
    </row>
    <row r="523" spans="1:13" x14ac:dyDescent="0.4">
      <c r="A523" s="12" t="s">
        <v>15</v>
      </c>
      <c r="B523" s="10">
        <v>40012.605375958919</v>
      </c>
      <c r="C523" s="10">
        <v>468.92313120192</v>
      </c>
      <c r="D523" s="10">
        <v>93940.453436433731</v>
      </c>
      <c r="E523" s="10">
        <v>-9499.8924480652004</v>
      </c>
      <c r="F523" s="10">
        <v>95497.592433361991</v>
      </c>
      <c r="G523" s="10">
        <v>3118.2100000000005</v>
      </c>
      <c r="H523" s="10">
        <v>20429.534413955404</v>
      </c>
      <c r="I523" s="10">
        <v>185.75339638865009</v>
      </c>
      <c r="J523" s="10">
        <v>0</v>
      </c>
      <c r="K523" s="10">
        <v>244153.17973923541</v>
      </c>
      <c r="L523" s="48">
        <v>3154.7164623857684</v>
      </c>
      <c r="M523" s="39">
        <v>1.2921054174904139E-2</v>
      </c>
    </row>
    <row r="524" spans="1:13" x14ac:dyDescent="0.4">
      <c r="A524" s="7" t="s">
        <v>16</v>
      </c>
      <c r="B524" s="10">
        <v>-96.780381926444988</v>
      </c>
      <c r="C524" s="10">
        <v>-49.061523773857431</v>
      </c>
      <c r="D524" s="10">
        <v>210.43214964409981</v>
      </c>
      <c r="E524" s="10">
        <v>-661.19439722916354</v>
      </c>
      <c r="F524" s="10">
        <v>133.45096447928518</v>
      </c>
      <c r="G524" s="10">
        <v>0.26999999999992497</v>
      </c>
      <c r="H524" s="10">
        <v>0</v>
      </c>
      <c r="I524" s="10">
        <v>189.84768785381786</v>
      </c>
      <c r="J524" s="10">
        <v>0</v>
      </c>
      <c r="K524" s="10">
        <v>-273.03550095227547</v>
      </c>
      <c r="L524" s="48"/>
      <c r="M524" s="39"/>
    </row>
    <row r="525" spans="1:13" x14ac:dyDescent="0.4">
      <c r="A525" s="21" t="s">
        <v>17</v>
      </c>
      <c r="B525" s="14">
        <v>40109.385757885364</v>
      </c>
      <c r="C525" s="14">
        <v>517.9846549757774</v>
      </c>
      <c r="D525" s="14">
        <v>93730.021286789633</v>
      </c>
      <c r="E525" s="14">
        <v>-8838.6980508360375</v>
      </c>
      <c r="F525" s="14">
        <v>95364.141468882706</v>
      </c>
      <c r="G525" s="14">
        <v>3117.94</v>
      </c>
      <c r="H525" s="14">
        <v>20429.534413955404</v>
      </c>
      <c r="I525" s="14">
        <v>-4.0942914651677711</v>
      </c>
      <c r="J525" s="14">
        <v>0</v>
      </c>
      <c r="K525" s="10">
        <v>244426.21524018768</v>
      </c>
      <c r="L525" s="48">
        <v>3149.5870952972928</v>
      </c>
      <c r="M525" s="39">
        <v>1.2885635414361434E-2</v>
      </c>
    </row>
    <row r="526" spans="1:13" x14ac:dyDescent="0.4">
      <c r="A526" s="20" t="s">
        <v>18</v>
      </c>
      <c r="B526" s="19">
        <v>0</v>
      </c>
      <c r="C526" s="19">
        <v>-123.72846280118475</v>
      </c>
      <c r="D526" s="19">
        <v>-1366.7405407044978</v>
      </c>
      <c r="E526" s="19">
        <v>1294.8782962106741</v>
      </c>
      <c r="F526" s="19">
        <v>-7.0821801719690436</v>
      </c>
      <c r="G526" s="19">
        <v>0</v>
      </c>
      <c r="H526" s="19">
        <v>-388.30294435769565</v>
      </c>
      <c r="I526" s="19">
        <v>388.30294435769565</v>
      </c>
      <c r="J526" s="19">
        <v>0</v>
      </c>
      <c r="K526" s="19">
        <v>-202.67288746697761</v>
      </c>
      <c r="L526" s="50"/>
      <c r="M526" s="42"/>
    </row>
    <row r="527" spans="1:13" x14ac:dyDescent="0.4">
      <c r="A527" s="12" t="s">
        <v>19</v>
      </c>
      <c r="B527" s="10">
        <v>-38027.282941140184</v>
      </c>
      <c r="C527" s="10">
        <v>1852.7303396371681</v>
      </c>
      <c r="D527" s="10">
        <v>-92363.280746085133</v>
      </c>
      <c r="E527" s="10">
        <v>91545.228087872412</v>
      </c>
      <c r="F527" s="10">
        <v>-29613.879722061058</v>
      </c>
      <c r="G527" s="10">
        <v>-2408.17</v>
      </c>
      <c r="H527" s="10">
        <v>-20041.231469597707</v>
      </c>
      <c r="I527" s="10">
        <v>33616.444655031177</v>
      </c>
      <c r="J527" s="10">
        <v>1789.3143171143593</v>
      </c>
      <c r="K527" s="10">
        <v>-53650.12747922897</v>
      </c>
      <c r="L527" s="48">
        <v>-1284.5944233855505</v>
      </c>
      <c r="M527" s="39"/>
    </row>
    <row r="528" spans="1:13" x14ac:dyDescent="0.4">
      <c r="A528" s="7" t="s">
        <v>21</v>
      </c>
      <c r="B528" s="10">
        <v>-32548.187696521334</v>
      </c>
      <c r="C528" s="10">
        <v>-933.50429922613932</v>
      </c>
      <c r="D528" s="10">
        <v>0</v>
      </c>
      <c r="E528" s="10">
        <v>-591.00763574738346</v>
      </c>
      <c r="F528" s="10">
        <v>-27908.810673006887</v>
      </c>
      <c r="G528" s="10">
        <v>-2408.17</v>
      </c>
      <c r="H528" s="10">
        <v>-20041.231469597707</v>
      </c>
      <c r="I528" s="10">
        <v>33616.444655031177</v>
      </c>
      <c r="J528" s="10">
        <v>0</v>
      </c>
      <c r="K528" s="10">
        <v>-50814.467119068278</v>
      </c>
      <c r="L528" s="48">
        <v>-1284.5944233855505</v>
      </c>
      <c r="M528" s="39"/>
    </row>
    <row r="529" spans="1:13" x14ac:dyDescent="0.4">
      <c r="A529" s="7" t="s">
        <v>22</v>
      </c>
      <c r="B529" s="10">
        <v>-385.60570953342813</v>
      </c>
      <c r="C529" s="10">
        <v>-116.45960734489385</v>
      </c>
      <c r="D529" s="10">
        <v>0</v>
      </c>
      <c r="E529" s="10">
        <v>-158.09447537847768</v>
      </c>
      <c r="F529" s="10">
        <v>-1705.0690490541706</v>
      </c>
      <c r="G529" s="10">
        <v>0</v>
      </c>
      <c r="H529" s="10">
        <v>0</v>
      </c>
      <c r="I529" s="10">
        <v>0</v>
      </c>
      <c r="J529" s="10">
        <v>1789.3143171143593</v>
      </c>
      <c r="K529" s="10">
        <v>-575.91452419661073</v>
      </c>
      <c r="L529" s="48">
        <v>0</v>
      </c>
      <c r="M529" s="39"/>
    </row>
    <row r="530" spans="1:13" x14ac:dyDescent="0.4">
      <c r="A530" s="7" t="s">
        <v>23</v>
      </c>
      <c r="B530" s="10">
        <v>0</v>
      </c>
      <c r="C530" s="10">
        <v>0</v>
      </c>
      <c r="D530" s="10">
        <v>-92363.280746085133</v>
      </c>
      <c r="E530" s="10">
        <v>92532.622429373951</v>
      </c>
      <c r="F530" s="10">
        <v>0</v>
      </c>
      <c r="G530" s="10">
        <v>0</v>
      </c>
      <c r="H530" s="10">
        <v>0</v>
      </c>
      <c r="I530" s="10">
        <v>0</v>
      </c>
      <c r="J530" s="10">
        <v>0</v>
      </c>
      <c r="K530" s="10">
        <v>169.34168328881788</v>
      </c>
      <c r="L530" s="48">
        <v>0</v>
      </c>
      <c r="M530" s="40"/>
    </row>
    <row r="531" spans="1:13" x14ac:dyDescent="0.4">
      <c r="A531" s="7" t="s">
        <v>24</v>
      </c>
      <c r="B531" s="10">
        <v>-4169.6287187299231</v>
      </c>
      <c r="C531" s="10">
        <v>4211.9023811967218</v>
      </c>
      <c r="D531" s="10">
        <v>0</v>
      </c>
      <c r="E531" s="10">
        <v>0</v>
      </c>
      <c r="F531" s="10">
        <v>0</v>
      </c>
      <c r="G531" s="10">
        <v>0</v>
      </c>
      <c r="H531" s="10">
        <v>0</v>
      </c>
      <c r="I531" s="10">
        <v>0</v>
      </c>
      <c r="J531" s="10">
        <v>0</v>
      </c>
      <c r="K531" s="10">
        <v>42.273662466798669</v>
      </c>
      <c r="L531" s="48">
        <v>0</v>
      </c>
      <c r="M531" s="40"/>
    </row>
    <row r="532" spans="1:13" x14ac:dyDescent="0.4">
      <c r="A532" s="7" t="s">
        <v>25</v>
      </c>
      <c r="B532" s="10">
        <v>-641.86262692910691</v>
      </c>
      <c r="C532" s="10">
        <v>-1600.905335644979</v>
      </c>
      <c r="D532" s="10">
        <v>0</v>
      </c>
      <c r="E532" s="10">
        <v>-238.29223037566459</v>
      </c>
      <c r="F532" s="10">
        <v>0</v>
      </c>
      <c r="G532" s="10">
        <v>0</v>
      </c>
      <c r="H532" s="10">
        <v>0</v>
      </c>
      <c r="I532" s="10">
        <v>0</v>
      </c>
      <c r="J532" s="10">
        <v>0</v>
      </c>
      <c r="K532" s="10">
        <v>-2481.0601929497502</v>
      </c>
      <c r="L532" s="48">
        <v>0</v>
      </c>
      <c r="M532" s="40"/>
    </row>
    <row r="533" spans="1:13" x14ac:dyDescent="0.4">
      <c r="A533" s="7" t="s">
        <v>26</v>
      </c>
      <c r="B533" s="10">
        <v>-281.99818942639121</v>
      </c>
      <c r="C533" s="10">
        <v>291.69720065645834</v>
      </c>
      <c r="D533" s="10">
        <v>0</v>
      </c>
      <c r="E533" s="10">
        <v>0</v>
      </c>
      <c r="F533" s="10">
        <v>0</v>
      </c>
      <c r="G533" s="10">
        <v>0</v>
      </c>
      <c r="H533" s="10">
        <v>0</v>
      </c>
      <c r="I533" s="10">
        <v>0</v>
      </c>
      <c r="J533" s="10">
        <v>0</v>
      </c>
      <c r="K533" s="10">
        <v>9.6990112300671285</v>
      </c>
      <c r="L533" s="48">
        <v>0</v>
      </c>
      <c r="M533" s="40"/>
    </row>
    <row r="534" spans="1:13" x14ac:dyDescent="0.4">
      <c r="A534" s="11" t="s">
        <v>27</v>
      </c>
      <c r="B534" s="14">
        <v>0</v>
      </c>
      <c r="C534" s="14">
        <v>0</v>
      </c>
      <c r="D534" s="14">
        <v>0</v>
      </c>
      <c r="E534" s="14">
        <v>0</v>
      </c>
      <c r="F534" s="14">
        <v>0</v>
      </c>
      <c r="G534" s="14">
        <v>0</v>
      </c>
      <c r="H534" s="14">
        <v>0</v>
      </c>
      <c r="I534" s="14">
        <v>0</v>
      </c>
      <c r="J534" s="14">
        <v>0</v>
      </c>
      <c r="K534" s="10">
        <v>0</v>
      </c>
      <c r="L534" s="48">
        <v>0</v>
      </c>
      <c r="M534" s="40"/>
    </row>
    <row r="535" spans="1:13" x14ac:dyDescent="0.4">
      <c r="A535" s="7" t="s">
        <v>28</v>
      </c>
      <c r="B535" s="10">
        <v>4.0563738874566999</v>
      </c>
      <c r="C535" s="10">
        <v>897.53251247712888</v>
      </c>
      <c r="D535" s="10">
        <v>0</v>
      </c>
      <c r="E535" s="10">
        <v>5806.4091875662425</v>
      </c>
      <c r="F535" s="10">
        <v>7645.6027462826032</v>
      </c>
      <c r="G535" s="10">
        <v>0</v>
      </c>
      <c r="H535" s="10">
        <v>0</v>
      </c>
      <c r="I535" s="10">
        <v>2523.3996991262502</v>
      </c>
      <c r="J535" s="10">
        <v>2.4305245055889939</v>
      </c>
      <c r="K535" s="16">
        <v>16879.43104384527</v>
      </c>
      <c r="L535" s="51">
        <v>94.429381368257054</v>
      </c>
      <c r="M535" s="43"/>
    </row>
    <row r="536" spans="1:13" x14ac:dyDescent="0.4">
      <c r="A536" s="11" t="s">
        <v>29</v>
      </c>
      <c r="B536" s="14">
        <v>0</v>
      </c>
      <c r="C536" s="14">
        <v>159.50655453654343</v>
      </c>
      <c r="D536" s="14">
        <v>0</v>
      </c>
      <c r="E536" s="14">
        <v>0</v>
      </c>
      <c r="F536" s="14">
        <v>534.58059278559404</v>
      </c>
      <c r="G536" s="14">
        <v>0</v>
      </c>
      <c r="H536" s="14">
        <v>0</v>
      </c>
      <c r="I536" s="14">
        <v>2567.6698194325022</v>
      </c>
      <c r="J536" s="14">
        <v>0</v>
      </c>
      <c r="K536" s="14">
        <v>3261.7569667546395</v>
      </c>
      <c r="L536" s="49">
        <v>96.086035316129511</v>
      </c>
      <c r="M536" s="44"/>
    </row>
    <row r="537" spans="1:13" x14ac:dyDescent="0.4">
      <c r="A537" s="12" t="s">
        <v>30</v>
      </c>
      <c r="B537" s="10">
        <v>2078.0464428577266</v>
      </c>
      <c r="C537" s="10">
        <v>1189.9474647980883</v>
      </c>
      <c r="D537" s="10">
        <v>0</v>
      </c>
      <c r="E537" s="10">
        <v>78194.99914568082</v>
      </c>
      <c r="F537" s="10">
        <v>57562.996227581483</v>
      </c>
      <c r="G537" s="10">
        <v>709.7700000000001</v>
      </c>
      <c r="H537" s="10">
        <v>0</v>
      </c>
      <c r="I537" s="10">
        <v>28909.583789364951</v>
      </c>
      <c r="J537" s="10">
        <v>1786.8837926087706</v>
      </c>
      <c r="K537" s="10">
        <v>170432.22686289184</v>
      </c>
      <c r="L537" s="48">
        <v>1674.4772552273555</v>
      </c>
      <c r="M537" s="39">
        <v>9.8248863260727536E-3</v>
      </c>
    </row>
    <row r="538" spans="1:13" x14ac:dyDescent="0.4">
      <c r="A538" s="7" t="s">
        <v>31</v>
      </c>
      <c r="B538" s="10">
        <v>1247.9660292310678</v>
      </c>
      <c r="C538" s="10">
        <v>843.73332363548025</v>
      </c>
      <c r="D538" s="10">
        <v>0</v>
      </c>
      <c r="E538" s="10">
        <v>6899.2176642987406</v>
      </c>
      <c r="F538" s="10">
        <v>14292.024855908719</v>
      </c>
      <c r="G538" s="10">
        <v>266.69</v>
      </c>
      <c r="H538" s="10">
        <v>0</v>
      </c>
      <c r="I538" s="10">
        <v>9396.2491433873456</v>
      </c>
      <c r="J538" s="10">
        <v>1128.3124710266554</v>
      </c>
      <c r="K538" s="10">
        <v>34074.19348748801</v>
      </c>
      <c r="L538" s="48">
        <v>564.5016610865539</v>
      </c>
      <c r="M538" s="39">
        <v>1.6566838516481337E-2</v>
      </c>
    </row>
    <row r="539" spans="1:13" x14ac:dyDescent="0.4">
      <c r="A539" s="7" t="s">
        <v>32</v>
      </c>
      <c r="B539" s="10">
        <v>0</v>
      </c>
      <c r="C539" s="10">
        <v>0</v>
      </c>
      <c r="D539" s="10">
        <v>0</v>
      </c>
      <c r="E539" s="10">
        <v>55659.646944145221</v>
      </c>
      <c r="F539" s="10">
        <v>0</v>
      </c>
      <c r="G539" s="10">
        <v>0</v>
      </c>
      <c r="H539" s="10">
        <v>0</v>
      </c>
      <c r="I539" s="10">
        <v>706.1405644624125</v>
      </c>
      <c r="J539" s="10">
        <v>0</v>
      </c>
      <c r="K539" s="10">
        <v>56365.787508607631</v>
      </c>
      <c r="L539" s="48">
        <v>26.424833404040644</v>
      </c>
      <c r="M539" s="39">
        <v>4.6880979707779834E-4</v>
      </c>
    </row>
    <row r="540" spans="1:13" x14ac:dyDescent="0.4">
      <c r="A540" s="7" t="s">
        <v>33</v>
      </c>
      <c r="B540" s="10">
        <v>812.73438969953281</v>
      </c>
      <c r="C540" s="10">
        <v>346.21414116260803</v>
      </c>
      <c r="D540" s="10">
        <v>0</v>
      </c>
      <c r="E540" s="10">
        <v>3068.1835672143725</v>
      </c>
      <c r="F540" s="10">
        <v>33231.838631292419</v>
      </c>
      <c r="G540" s="10">
        <v>247.06</v>
      </c>
      <c r="H540" s="10">
        <v>0</v>
      </c>
      <c r="I540" s="10">
        <v>10576.161332760103</v>
      </c>
      <c r="J540" s="10">
        <v>10.834049871023215</v>
      </c>
      <c r="K540" s="10">
        <v>48293.026112000058</v>
      </c>
      <c r="L540" s="48">
        <v>634.2707355084201</v>
      </c>
      <c r="M540" s="39">
        <v>1.3133795634123946E-2</v>
      </c>
    </row>
    <row r="541" spans="1:13" x14ac:dyDescent="0.4">
      <c r="A541" s="11" t="s">
        <v>34</v>
      </c>
      <c r="B541" s="14">
        <v>17.346023927125998</v>
      </c>
      <c r="C541" s="14">
        <v>0</v>
      </c>
      <c r="D541" s="14">
        <v>0</v>
      </c>
      <c r="E541" s="14">
        <v>1144.5127160717711</v>
      </c>
      <c r="F541" s="14">
        <v>9177.4818375428586</v>
      </c>
      <c r="G541" s="14">
        <v>196.01999999999998</v>
      </c>
      <c r="H541" s="14">
        <v>0</v>
      </c>
      <c r="I541" s="14">
        <v>8231.0327487550912</v>
      </c>
      <c r="J541" s="14">
        <v>647.73727171109203</v>
      </c>
      <c r="K541" s="10">
        <v>19414.130598007941</v>
      </c>
      <c r="L541" s="48">
        <v>449.28002522834089</v>
      </c>
      <c r="M541" s="39">
        <v>2.3141908053015824E-2</v>
      </c>
    </row>
    <row r="542" spans="1:13" ht="12.6" thickBot="1" x14ac:dyDescent="0.45">
      <c r="A542" s="8" t="s">
        <v>35</v>
      </c>
      <c r="B542" s="6">
        <v>0</v>
      </c>
      <c r="C542" s="6">
        <v>0</v>
      </c>
      <c r="D542" s="6">
        <v>0</v>
      </c>
      <c r="E542" s="6">
        <v>11423.438253950701</v>
      </c>
      <c r="F542" s="6">
        <v>861.65090283748918</v>
      </c>
      <c r="G542" s="6">
        <v>0</v>
      </c>
      <c r="H542" s="6">
        <v>0</v>
      </c>
      <c r="I542" s="6">
        <v>0</v>
      </c>
      <c r="J542" s="6">
        <v>0</v>
      </c>
      <c r="K542" s="6">
        <v>12285.08915678819</v>
      </c>
      <c r="L542" s="52">
        <v>0</v>
      </c>
      <c r="M542" s="45">
        <v>0</v>
      </c>
    </row>
    <row r="543" spans="1:13" ht="12.6" thickTop="1" x14ac:dyDescent="0.4"/>
    <row r="546" spans="1:13" ht="15" x14ac:dyDescent="0.5">
      <c r="A546" s="33">
        <v>2002</v>
      </c>
      <c r="L546" s="32" t="s">
        <v>36</v>
      </c>
    </row>
    <row r="548" spans="1:13" ht="24.6" x14ac:dyDescent="0.4">
      <c r="A548" s="31"/>
      <c r="B548" s="30" t="s">
        <v>37</v>
      </c>
      <c r="C548" s="30" t="s">
        <v>38</v>
      </c>
      <c r="D548" s="30" t="s">
        <v>39</v>
      </c>
      <c r="E548" s="30" t="s">
        <v>40</v>
      </c>
      <c r="F548" s="30" t="s">
        <v>41</v>
      </c>
      <c r="G548" s="30" t="s">
        <v>42</v>
      </c>
      <c r="H548" s="30" t="s">
        <v>43</v>
      </c>
      <c r="I548" s="30" t="s">
        <v>44</v>
      </c>
      <c r="J548" s="30" t="s">
        <v>45</v>
      </c>
      <c r="K548" s="26" t="s">
        <v>46</v>
      </c>
      <c r="L548" s="46" t="s">
        <v>47</v>
      </c>
      <c r="M548" s="37" t="s">
        <v>48</v>
      </c>
    </row>
    <row r="549" spans="1:13" x14ac:dyDescent="0.4">
      <c r="A549" s="23" t="s">
        <v>9</v>
      </c>
      <c r="B549" s="29"/>
      <c r="C549" s="29"/>
      <c r="K549" s="22"/>
      <c r="L549" s="47"/>
      <c r="M549" s="38"/>
    </row>
    <row r="550" spans="1:13" x14ac:dyDescent="0.4">
      <c r="A550" s="7" t="s">
        <v>10</v>
      </c>
      <c r="B550" s="10">
        <v>18807.575473964425</v>
      </c>
      <c r="C550" s="10">
        <v>0</v>
      </c>
      <c r="D550" s="10">
        <v>127036.89223354255</v>
      </c>
      <c r="E550" s="10">
        <v>0</v>
      </c>
      <c r="F550" s="10">
        <v>103646.17368873602</v>
      </c>
      <c r="G550" s="10">
        <v>2754.9589999999998</v>
      </c>
      <c r="H550" s="10">
        <v>20620.028984060144</v>
      </c>
      <c r="I550" s="10">
        <v>0</v>
      </c>
      <c r="J550" s="10">
        <v>0</v>
      </c>
      <c r="K550" s="10">
        <v>272865.62938030314</v>
      </c>
      <c r="L550" s="48">
        <v>2896.5624092863281</v>
      </c>
      <c r="M550" s="39">
        <v>1.0615343588214548E-2</v>
      </c>
    </row>
    <row r="551" spans="1:13" x14ac:dyDescent="0.4">
      <c r="A551" s="7" t="s">
        <v>11</v>
      </c>
      <c r="B551" s="10">
        <v>18814.338184150056</v>
      </c>
      <c r="C551" s="10">
        <v>180.62600195675071</v>
      </c>
      <c r="D551" s="10">
        <v>62152.434756092742</v>
      </c>
      <c r="E551" s="10">
        <v>16195.324625144</v>
      </c>
      <c r="F551" s="10">
        <v>5201.4617368873596</v>
      </c>
      <c r="G551" s="10">
        <v>0</v>
      </c>
      <c r="H551" s="10">
        <v>0</v>
      </c>
      <c r="I551" s="10">
        <v>789.50988822012039</v>
      </c>
      <c r="J551" s="10">
        <v>0</v>
      </c>
      <c r="K551" s="10">
        <v>103333.69519245104</v>
      </c>
      <c r="L551" s="48">
        <v>89.947322895680486</v>
      </c>
      <c r="M551" s="39">
        <v>8.7045491529322099E-4</v>
      </c>
    </row>
    <row r="552" spans="1:13" x14ac:dyDescent="0.4">
      <c r="A552" s="7" t="s">
        <v>12</v>
      </c>
      <c r="B552" s="10">
        <v>-394.45807004142108</v>
      </c>
      <c r="C552" s="10">
        <v>-272.27253298090415</v>
      </c>
      <c r="D552" s="10">
        <v>-95287.605885205849</v>
      </c>
      <c r="E552" s="10">
        <v>-25470.216622921886</v>
      </c>
      <c r="F552" s="10">
        <v>-12960.533104041271</v>
      </c>
      <c r="G552" s="10">
        <v>0</v>
      </c>
      <c r="H552" s="10">
        <v>0</v>
      </c>
      <c r="I552" s="10">
        <v>-66.036113499570078</v>
      </c>
      <c r="J552" s="10">
        <v>0</v>
      </c>
      <c r="K552" s="10">
        <v>-134451.12232869092</v>
      </c>
      <c r="L552" s="48">
        <v>-2.4628945214113931</v>
      </c>
      <c r="M552" s="39">
        <v>1.831814029332077E-5</v>
      </c>
    </row>
    <row r="553" spans="1:13" x14ac:dyDescent="0.4">
      <c r="A553" s="7" t="s">
        <v>13</v>
      </c>
      <c r="B553" s="10">
        <v>0</v>
      </c>
      <c r="C553" s="10">
        <v>0</v>
      </c>
      <c r="D553" s="10">
        <v>0</v>
      </c>
      <c r="E553" s="10">
        <v>-2043.6328516847111</v>
      </c>
      <c r="F553" s="10">
        <v>0</v>
      </c>
      <c r="G553" s="10">
        <v>0</v>
      </c>
      <c r="H553" s="10">
        <v>0</v>
      </c>
      <c r="I553" s="10">
        <v>0</v>
      </c>
      <c r="J553" s="10">
        <v>0</v>
      </c>
      <c r="K553" s="10">
        <v>-2043.6328516847111</v>
      </c>
      <c r="L553" s="48">
        <v>0</v>
      </c>
      <c r="M553" s="40">
        <v>0</v>
      </c>
    </row>
    <row r="554" spans="1:13" x14ac:dyDescent="0.4">
      <c r="A554" s="11" t="s">
        <v>14</v>
      </c>
      <c r="B554" s="14">
        <v>375.43478464206481</v>
      </c>
      <c r="C554" s="14">
        <v>188.13858522001937</v>
      </c>
      <c r="D554" s="14">
        <v>158.4755393241189</v>
      </c>
      <c r="E554" s="14">
        <v>1355.9019135026354</v>
      </c>
      <c r="F554" s="14">
        <v>-632.50214961306961</v>
      </c>
      <c r="G554" s="14">
        <v>0</v>
      </c>
      <c r="H554" s="14">
        <v>0</v>
      </c>
      <c r="I554" s="14">
        <v>0</v>
      </c>
      <c r="J554" s="14">
        <v>0</v>
      </c>
      <c r="K554" s="14">
        <v>1445.4486730757687</v>
      </c>
      <c r="L554" s="49">
        <v>0</v>
      </c>
      <c r="M554" s="41">
        <v>0</v>
      </c>
    </row>
    <row r="555" spans="1:13" x14ac:dyDescent="0.4">
      <c r="A555" s="12" t="s">
        <v>15</v>
      </c>
      <c r="B555" s="10">
        <v>37602.890372715126</v>
      </c>
      <c r="C555" s="10">
        <v>96.492054195865919</v>
      </c>
      <c r="D555" s="10">
        <v>94060.196643753574</v>
      </c>
      <c r="E555" s="10">
        <v>-9962.6229359599638</v>
      </c>
      <c r="F555" s="10">
        <v>95254.600171969039</v>
      </c>
      <c r="G555" s="10">
        <v>2754.9589999999998</v>
      </c>
      <c r="H555" s="10">
        <v>20620.028984060144</v>
      </c>
      <c r="I555" s="10">
        <v>723.4737747205503</v>
      </c>
      <c r="J555" s="10">
        <v>0</v>
      </c>
      <c r="K555" s="10">
        <v>241150.01806545435</v>
      </c>
      <c r="L555" s="48">
        <v>2984.0468376605972</v>
      </c>
      <c r="M555" s="39">
        <v>1.2374234352537554E-2</v>
      </c>
    </row>
    <row r="556" spans="1:13" x14ac:dyDescent="0.4">
      <c r="A556" s="7" t="s">
        <v>16</v>
      </c>
      <c r="B556" s="10">
        <v>188.14874504393697</v>
      </c>
      <c r="C556" s="10">
        <v>-34.207934368824155</v>
      </c>
      <c r="D556" s="10">
        <v>-555.98575079274588</v>
      </c>
      <c r="E556" s="10">
        <v>66.426879271995745</v>
      </c>
      <c r="F556" s="10">
        <v>152.82901164020586</v>
      </c>
      <c r="G556" s="10">
        <v>-0.44000000000001993</v>
      </c>
      <c r="H556" s="10">
        <v>0</v>
      </c>
      <c r="I556" s="10">
        <v>84.442890631638306</v>
      </c>
      <c r="J556" s="10">
        <v>0</v>
      </c>
      <c r="K556" s="10">
        <v>-98.786158573784633</v>
      </c>
      <c r="L556" s="48"/>
      <c r="M556" s="39"/>
    </row>
    <row r="557" spans="1:13" x14ac:dyDescent="0.4">
      <c r="A557" s="21" t="s">
        <v>17</v>
      </c>
      <c r="B557" s="14">
        <v>37414.741627671188</v>
      </c>
      <c r="C557" s="14">
        <v>130.69998856469007</v>
      </c>
      <c r="D557" s="14">
        <v>94616.182394546311</v>
      </c>
      <c r="E557" s="14">
        <v>-10029.04981523196</v>
      </c>
      <c r="F557" s="14">
        <v>95101.771160328834</v>
      </c>
      <c r="G557" s="14">
        <v>2755.3989999999999</v>
      </c>
      <c r="H557" s="14">
        <v>20620.028984060144</v>
      </c>
      <c r="I557" s="14">
        <v>639.03088408891199</v>
      </c>
      <c r="J557" s="14">
        <v>0</v>
      </c>
      <c r="K557" s="10">
        <v>241248.80422402814</v>
      </c>
      <c r="L557" s="48">
        <v>2982.6360423806855</v>
      </c>
      <c r="M557" s="39">
        <v>1.2363319486595067E-2</v>
      </c>
    </row>
    <row r="558" spans="1:13" x14ac:dyDescent="0.4">
      <c r="A558" s="20" t="s">
        <v>18</v>
      </c>
      <c r="B558" s="19">
        <v>0</v>
      </c>
      <c r="C558" s="19">
        <v>-102.10777535989307</v>
      </c>
      <c r="D558" s="19">
        <v>-2017.210422733928</v>
      </c>
      <c r="E558" s="19">
        <v>1972.0394757231265</v>
      </c>
      <c r="F558" s="19">
        <v>-8.5424873705932924</v>
      </c>
      <c r="G558" s="19">
        <v>0</v>
      </c>
      <c r="H558" s="19">
        <v>-519.94840928632846</v>
      </c>
      <c r="I558" s="19">
        <v>519.94840928632846</v>
      </c>
      <c r="J558" s="19">
        <v>0</v>
      </c>
      <c r="K558" s="19">
        <v>-155.82120974128782</v>
      </c>
      <c r="L558" s="50"/>
      <c r="M558" s="42"/>
    </row>
    <row r="559" spans="1:13" x14ac:dyDescent="0.4">
      <c r="A559" s="12" t="s">
        <v>19</v>
      </c>
      <c r="B559" s="10">
        <v>-35199.384118616363</v>
      </c>
      <c r="C559" s="10">
        <v>2390.3282908622195</v>
      </c>
      <c r="D559" s="10">
        <v>-92598.971971812396</v>
      </c>
      <c r="E559" s="10">
        <v>90816.967892991408</v>
      </c>
      <c r="F559" s="10">
        <v>-30254.230899821068</v>
      </c>
      <c r="G559" s="10">
        <v>-2073.34</v>
      </c>
      <c r="H559" s="10">
        <v>-20100.080574773816</v>
      </c>
      <c r="I559" s="10">
        <v>32549.183147033531</v>
      </c>
      <c r="J559" s="10">
        <v>2089.4922613929489</v>
      </c>
      <c r="K559" s="10">
        <v>-52380.035972743528</v>
      </c>
      <c r="L559" s="48">
        <v>-1073.823753599228</v>
      </c>
      <c r="M559" s="39"/>
    </row>
    <row r="560" spans="1:13" x14ac:dyDescent="0.4">
      <c r="A560" s="7" t="s">
        <v>21</v>
      </c>
      <c r="B560" s="10">
        <v>-29682.824044803132</v>
      </c>
      <c r="C560" s="10">
        <v>-594.02742906276876</v>
      </c>
      <c r="D560" s="10">
        <v>0</v>
      </c>
      <c r="E560" s="10">
        <v>-730.5418264851487</v>
      </c>
      <c r="F560" s="10">
        <v>-28361.784571274206</v>
      </c>
      <c r="G560" s="10">
        <v>-2073.34</v>
      </c>
      <c r="H560" s="10">
        <v>-20100.080574773816</v>
      </c>
      <c r="I560" s="10">
        <v>32549.183147033531</v>
      </c>
      <c r="J560" s="10">
        <v>0</v>
      </c>
      <c r="K560" s="10">
        <v>-48993.415299365544</v>
      </c>
      <c r="L560" s="48">
        <v>-1073.823753599228</v>
      </c>
      <c r="M560" s="39"/>
    </row>
    <row r="561" spans="1:13" x14ac:dyDescent="0.4">
      <c r="A561" s="7" t="s">
        <v>22</v>
      </c>
      <c r="B561" s="10">
        <v>-446.34022332543765</v>
      </c>
      <c r="C561" s="10">
        <v>-164.04627889986745</v>
      </c>
      <c r="D561" s="10">
        <v>0</v>
      </c>
      <c r="E561" s="10">
        <v>-260.11761906729737</v>
      </c>
      <c r="F561" s="10">
        <v>-1892.4463285468614</v>
      </c>
      <c r="G561" s="10">
        <v>0</v>
      </c>
      <c r="H561" s="10">
        <v>0</v>
      </c>
      <c r="I561" s="10">
        <v>0</v>
      </c>
      <c r="J561" s="10">
        <v>2089.4922613929489</v>
      </c>
      <c r="K561" s="10">
        <v>-673.45818844651512</v>
      </c>
      <c r="L561" s="48">
        <v>0</v>
      </c>
      <c r="M561" s="39"/>
    </row>
    <row r="562" spans="1:13" x14ac:dyDescent="0.4">
      <c r="A562" s="7" t="s">
        <v>23</v>
      </c>
      <c r="B562" s="10">
        <v>0</v>
      </c>
      <c r="C562" s="10">
        <v>0</v>
      </c>
      <c r="D562" s="10">
        <v>-92598.971971812396</v>
      </c>
      <c r="E562" s="10">
        <v>92000.568876947233</v>
      </c>
      <c r="F562" s="10">
        <v>0</v>
      </c>
      <c r="G562" s="10">
        <v>0</v>
      </c>
      <c r="H562" s="10">
        <v>0</v>
      </c>
      <c r="I562" s="10">
        <v>0</v>
      </c>
      <c r="J562" s="10">
        <v>0</v>
      </c>
      <c r="K562" s="10">
        <v>-598.40309486516344</v>
      </c>
      <c r="L562" s="48">
        <v>0</v>
      </c>
      <c r="M562" s="40"/>
    </row>
    <row r="563" spans="1:13" x14ac:dyDescent="0.4">
      <c r="A563" s="7" t="s">
        <v>24</v>
      </c>
      <c r="B563" s="10">
        <v>-4226.2458229712875</v>
      </c>
      <c r="C563" s="10">
        <v>4192.5790761718144</v>
      </c>
      <c r="D563" s="10">
        <v>0</v>
      </c>
      <c r="E563" s="10">
        <v>0</v>
      </c>
      <c r="F563" s="10">
        <v>0</v>
      </c>
      <c r="G563" s="10">
        <v>0</v>
      </c>
      <c r="H563" s="10">
        <v>0</v>
      </c>
      <c r="I563" s="10">
        <v>0</v>
      </c>
      <c r="J563" s="10">
        <v>0</v>
      </c>
      <c r="K563" s="10">
        <v>-33.666746799473003</v>
      </c>
      <c r="L563" s="48">
        <v>0</v>
      </c>
      <c r="M563" s="40"/>
    </row>
    <row r="564" spans="1:13" x14ac:dyDescent="0.4">
      <c r="A564" s="7" t="s">
        <v>25</v>
      </c>
      <c r="B564" s="10">
        <v>-528.52580321149799</v>
      </c>
      <c r="C564" s="10">
        <v>-1361.5231599401927</v>
      </c>
      <c r="D564" s="10">
        <v>0</v>
      </c>
      <c r="E564" s="10">
        <v>-192.94153840337864</v>
      </c>
      <c r="F564" s="10">
        <v>0</v>
      </c>
      <c r="G564" s="10">
        <v>0</v>
      </c>
      <c r="H564" s="10">
        <v>0</v>
      </c>
      <c r="I564" s="10">
        <v>0</v>
      </c>
      <c r="J564" s="10">
        <v>0</v>
      </c>
      <c r="K564" s="10">
        <v>-2082.9905015550694</v>
      </c>
      <c r="L564" s="48">
        <v>0</v>
      </c>
      <c r="M564" s="40"/>
    </row>
    <row r="565" spans="1:13" x14ac:dyDescent="0.4">
      <c r="A565" s="7" t="s">
        <v>26</v>
      </c>
      <c r="B565" s="10">
        <v>-315.44822430500119</v>
      </c>
      <c r="C565" s="10">
        <v>317.34608259323386</v>
      </c>
      <c r="D565" s="10">
        <v>0</v>
      </c>
      <c r="E565" s="10">
        <v>0</v>
      </c>
      <c r="F565" s="10">
        <v>0</v>
      </c>
      <c r="G565" s="10">
        <v>0</v>
      </c>
      <c r="H565" s="10">
        <v>0</v>
      </c>
      <c r="I565" s="10">
        <v>0</v>
      </c>
      <c r="J565" s="10">
        <v>0</v>
      </c>
      <c r="K565" s="10">
        <v>1.8978582882326691</v>
      </c>
      <c r="L565" s="48">
        <v>0</v>
      </c>
      <c r="M565" s="40"/>
    </row>
    <row r="566" spans="1:13" x14ac:dyDescent="0.4">
      <c r="A566" s="11" t="s">
        <v>27</v>
      </c>
      <c r="B566" s="14">
        <v>0</v>
      </c>
      <c r="C566" s="14">
        <v>0</v>
      </c>
      <c r="D566" s="14">
        <v>0</v>
      </c>
      <c r="E566" s="14">
        <v>0</v>
      </c>
      <c r="F566" s="14">
        <v>0</v>
      </c>
      <c r="G566" s="14">
        <v>0</v>
      </c>
      <c r="H566" s="14">
        <v>0</v>
      </c>
      <c r="I566" s="14">
        <v>0</v>
      </c>
      <c r="J566" s="14">
        <v>0</v>
      </c>
      <c r="K566" s="10">
        <v>0</v>
      </c>
      <c r="L566" s="48">
        <v>0</v>
      </c>
      <c r="M566" s="40"/>
    </row>
    <row r="567" spans="1:13" x14ac:dyDescent="0.4">
      <c r="A567" s="7" t="s">
        <v>28</v>
      </c>
      <c r="B567" s="10">
        <v>6.1200921040165346</v>
      </c>
      <c r="C567" s="10">
        <v>829.09861731504714</v>
      </c>
      <c r="D567" s="10">
        <v>0</v>
      </c>
      <c r="E567" s="10">
        <v>6044.0116907509291</v>
      </c>
      <c r="F567" s="10">
        <v>7846.9785966179415</v>
      </c>
      <c r="G567" s="10">
        <v>0</v>
      </c>
      <c r="H567" s="10">
        <v>0</v>
      </c>
      <c r="I567" s="10">
        <v>2462.998394409939</v>
      </c>
      <c r="J567" s="10">
        <v>5.6036973344797936</v>
      </c>
      <c r="K567" s="16">
        <v>17194.811088532351</v>
      </c>
      <c r="L567" s="51">
        <v>96.376059827094537</v>
      </c>
      <c r="M567" s="43"/>
    </row>
    <row r="568" spans="1:13" x14ac:dyDescent="0.4">
      <c r="A568" s="11" t="s">
        <v>29</v>
      </c>
      <c r="B568" s="14">
        <v>0</v>
      </c>
      <c r="C568" s="14">
        <v>88.963104741804898</v>
      </c>
      <c r="D568" s="14">
        <v>0</v>
      </c>
      <c r="E568" s="14">
        <v>0</v>
      </c>
      <c r="F568" s="14">
        <v>831.12639724849521</v>
      </c>
      <c r="G568" s="14">
        <v>0</v>
      </c>
      <c r="H568" s="14">
        <v>0</v>
      </c>
      <c r="I568" s="14">
        <v>2577.8159931212381</v>
      </c>
      <c r="J568" s="14">
        <v>0</v>
      </c>
      <c r="K568" s="14">
        <v>3497.9054951115381</v>
      </c>
      <c r="L568" s="49">
        <v>100.86882270819032</v>
      </c>
      <c r="M568" s="44"/>
    </row>
    <row r="569" spans="1:13" x14ac:dyDescent="0.4">
      <c r="A569" s="12" t="s">
        <v>30</v>
      </c>
      <c r="B569" s="10">
        <v>2209.2374169508107</v>
      </c>
      <c r="C569" s="10">
        <v>1500.8587820101643</v>
      </c>
      <c r="D569" s="10">
        <v>0</v>
      </c>
      <c r="E569" s="10">
        <v>76715.945862731649</v>
      </c>
      <c r="F569" s="10">
        <v>56160.89277927074</v>
      </c>
      <c r="G569" s="10">
        <v>682.05899999999997</v>
      </c>
      <c r="H569" s="10">
        <v>0</v>
      </c>
      <c r="I569" s="10">
        <v>28667.348052877594</v>
      </c>
      <c r="J569" s="10">
        <v>2083.8885640584695</v>
      </c>
      <c r="K569" s="10">
        <v>168020.23045789942</v>
      </c>
      <c r="L569" s="48">
        <v>1711.5674062461726</v>
      </c>
      <c r="M569" s="39">
        <v>1.0186674554496802E-2</v>
      </c>
    </row>
    <row r="570" spans="1:13" x14ac:dyDescent="0.4">
      <c r="A570" s="7" t="s">
        <v>31</v>
      </c>
      <c r="B570" s="10">
        <v>1185.6830485784487</v>
      </c>
      <c r="C570" s="10">
        <v>1084.8647383120745</v>
      </c>
      <c r="D570" s="10">
        <v>0</v>
      </c>
      <c r="E570" s="10">
        <v>6248.2606866719052</v>
      </c>
      <c r="F570" s="10">
        <v>14201.691417826749</v>
      </c>
      <c r="G570" s="10">
        <v>250.03</v>
      </c>
      <c r="H570" s="10">
        <v>0</v>
      </c>
      <c r="I570" s="10">
        <v>9472.7208284391436</v>
      </c>
      <c r="J570" s="10">
        <v>1320.6416165090284</v>
      </c>
      <c r="K570" s="10">
        <v>33763.892336337347</v>
      </c>
      <c r="L570" s="48">
        <v>583.54346099089912</v>
      </c>
      <c r="M570" s="39">
        <v>1.7283062485153065E-2</v>
      </c>
    </row>
    <row r="571" spans="1:13" x14ac:dyDescent="0.4">
      <c r="A571" s="7" t="s">
        <v>32</v>
      </c>
      <c r="B571" s="10">
        <v>0</v>
      </c>
      <c r="C571" s="10">
        <v>0</v>
      </c>
      <c r="D571" s="10">
        <v>0</v>
      </c>
      <c r="E571" s="10">
        <v>54957.908479313548</v>
      </c>
      <c r="F571" s="10">
        <v>0</v>
      </c>
      <c r="G571" s="10">
        <v>0</v>
      </c>
      <c r="H571" s="10">
        <v>0</v>
      </c>
      <c r="I571" s="10">
        <v>726.93742107954813</v>
      </c>
      <c r="J571" s="10">
        <v>0</v>
      </c>
      <c r="K571" s="10">
        <v>55684.845900393098</v>
      </c>
      <c r="L571" s="48">
        <v>28.444746266795875</v>
      </c>
      <c r="M571" s="39">
        <v>5.108166469146155E-4</v>
      </c>
    </row>
    <row r="572" spans="1:13" x14ac:dyDescent="0.4">
      <c r="A572" s="7" t="s">
        <v>33</v>
      </c>
      <c r="B572" s="10">
        <v>1009.0795121455683</v>
      </c>
      <c r="C572" s="10">
        <v>415.99404369808968</v>
      </c>
      <c r="D572" s="10">
        <v>0</v>
      </c>
      <c r="E572" s="10">
        <v>3087.4552215727704</v>
      </c>
      <c r="F572" s="10">
        <v>32362.161876887574</v>
      </c>
      <c r="G572" s="10">
        <v>243.34900000000002</v>
      </c>
      <c r="H572" s="10">
        <v>0</v>
      </c>
      <c r="I572" s="10">
        <v>10319.3815133276</v>
      </c>
      <c r="J572" s="10">
        <v>33.190025795356831</v>
      </c>
      <c r="K572" s="10">
        <v>47470.611193426965</v>
      </c>
      <c r="L572" s="48">
        <v>638.57692668817867</v>
      </c>
      <c r="M572" s="39">
        <v>1.3452047711924119E-2</v>
      </c>
    </row>
    <row r="573" spans="1:13" x14ac:dyDescent="0.4">
      <c r="A573" s="11" t="s">
        <v>34</v>
      </c>
      <c r="B573" s="14">
        <v>14.474856226793918</v>
      </c>
      <c r="C573" s="14">
        <v>0</v>
      </c>
      <c r="D573" s="14">
        <v>0</v>
      </c>
      <c r="E573" s="14">
        <v>1805.0881183871893</v>
      </c>
      <c r="F573" s="14">
        <v>8670.1263289244343</v>
      </c>
      <c r="G573" s="14">
        <v>188.68000000000004</v>
      </c>
      <c r="H573" s="14">
        <v>0</v>
      </c>
      <c r="I573" s="14">
        <v>8148.308290031302</v>
      </c>
      <c r="J573" s="14">
        <v>730.05692175408421</v>
      </c>
      <c r="K573" s="10">
        <v>19556.734515323806</v>
      </c>
      <c r="L573" s="48">
        <v>461.00227230029907</v>
      </c>
      <c r="M573" s="39">
        <v>2.357255869782748E-2</v>
      </c>
    </row>
    <row r="574" spans="1:13" ht="12.6" thickBot="1" x14ac:dyDescent="0.45">
      <c r="A574" s="8" t="s">
        <v>35</v>
      </c>
      <c r="B574" s="6">
        <v>0</v>
      </c>
      <c r="C574" s="6">
        <v>0</v>
      </c>
      <c r="D574" s="6">
        <v>0</v>
      </c>
      <c r="E574" s="6">
        <v>10617.233356786232</v>
      </c>
      <c r="F574" s="6">
        <v>926.91315563198623</v>
      </c>
      <c r="G574" s="6">
        <v>0</v>
      </c>
      <c r="H574" s="6">
        <v>0</v>
      </c>
      <c r="I574" s="6">
        <v>0</v>
      </c>
      <c r="J574" s="6">
        <v>0</v>
      </c>
      <c r="K574" s="6">
        <v>11544.146512418218</v>
      </c>
      <c r="L574" s="52">
        <v>0</v>
      </c>
      <c r="M574" s="45">
        <v>0</v>
      </c>
    </row>
    <row r="575" spans="1:13" ht="12.6" thickTop="1" x14ac:dyDescent="0.4"/>
    <row r="578" spans="1:13" ht="15" x14ac:dyDescent="0.5">
      <c r="A578" s="33">
        <v>2001</v>
      </c>
      <c r="L578" s="32" t="s">
        <v>36</v>
      </c>
    </row>
    <row r="580" spans="1:13" ht="24.6" x14ac:dyDescent="0.4">
      <c r="A580" s="31"/>
      <c r="B580" s="30" t="s">
        <v>37</v>
      </c>
      <c r="C580" s="30" t="s">
        <v>38</v>
      </c>
      <c r="D580" s="30" t="s">
        <v>39</v>
      </c>
      <c r="E580" s="30" t="s">
        <v>40</v>
      </c>
      <c r="F580" s="30" t="s">
        <v>41</v>
      </c>
      <c r="G580" s="30" t="s">
        <v>42</v>
      </c>
      <c r="H580" s="30" t="s">
        <v>43</v>
      </c>
      <c r="I580" s="30" t="s">
        <v>44</v>
      </c>
      <c r="J580" s="30" t="s">
        <v>45</v>
      </c>
      <c r="K580" s="26" t="s">
        <v>46</v>
      </c>
      <c r="L580" s="46" t="s">
        <v>47</v>
      </c>
      <c r="M580" s="37" t="s">
        <v>48</v>
      </c>
    </row>
    <row r="581" spans="1:13" x14ac:dyDescent="0.4">
      <c r="A581" s="23" t="s">
        <v>9</v>
      </c>
      <c r="B581" s="29"/>
      <c r="C581" s="29"/>
      <c r="K581" s="22"/>
      <c r="L581" s="47"/>
      <c r="M581" s="38"/>
    </row>
    <row r="582" spans="1:13" x14ac:dyDescent="0.4">
      <c r="A582" s="7" t="s">
        <v>10</v>
      </c>
      <c r="B582" s="10">
        <v>19968.764452869003</v>
      </c>
      <c r="C582" s="10">
        <v>0</v>
      </c>
      <c r="D582" s="10">
        <v>127828.2933734297</v>
      </c>
      <c r="E582" s="10">
        <v>0</v>
      </c>
      <c r="F582" s="10">
        <v>105869.56147893379</v>
      </c>
      <c r="G582" s="10">
        <v>2532.91</v>
      </c>
      <c r="H582" s="10">
        <v>21228.009029217428</v>
      </c>
      <c r="I582" s="10">
        <v>0</v>
      </c>
      <c r="J582" s="10">
        <v>0</v>
      </c>
      <c r="K582" s="10">
        <v>277427.53833444993</v>
      </c>
      <c r="L582" s="48">
        <v>2617.5760543852102</v>
      </c>
      <c r="M582" s="39">
        <v>9.4351702433722283E-3</v>
      </c>
    </row>
    <row r="583" spans="1:13" x14ac:dyDescent="0.4">
      <c r="A583" s="7" t="s">
        <v>11</v>
      </c>
      <c r="B583" s="10">
        <v>23454.5835534693</v>
      </c>
      <c r="C583" s="10">
        <v>110.90503487150092</v>
      </c>
      <c r="D583" s="10">
        <v>58424.543796531383</v>
      </c>
      <c r="E583" s="10">
        <v>18810.513889425445</v>
      </c>
      <c r="F583" s="10">
        <v>2619.4325021496129</v>
      </c>
      <c r="G583" s="10">
        <v>0</v>
      </c>
      <c r="H583" s="10">
        <v>0</v>
      </c>
      <c r="I583" s="10">
        <v>916.85296646603604</v>
      </c>
      <c r="J583" s="10">
        <v>0</v>
      </c>
      <c r="K583" s="10">
        <v>104336.83174291329</v>
      </c>
      <c r="L583" s="48">
        <v>128.83011739739263</v>
      </c>
      <c r="M583" s="39">
        <v>1.2347520549103022E-3</v>
      </c>
    </row>
    <row r="584" spans="1:13" x14ac:dyDescent="0.4">
      <c r="A584" s="7" t="s">
        <v>12</v>
      </c>
      <c r="B584" s="10">
        <v>-411.87290652932575</v>
      </c>
      <c r="C584" s="10">
        <v>-267.61428776153627</v>
      </c>
      <c r="D584" s="10">
        <v>-95047.39990602083</v>
      </c>
      <c r="E584" s="10">
        <v>-20632.965802341387</v>
      </c>
      <c r="F584" s="10">
        <v>-11894.239036973344</v>
      </c>
      <c r="G584" s="10">
        <v>0</v>
      </c>
      <c r="H584" s="10">
        <v>0</v>
      </c>
      <c r="I584" s="10">
        <v>-22.699914015477212</v>
      </c>
      <c r="J584" s="10">
        <v>0</v>
      </c>
      <c r="K584" s="10">
        <v>-128276.7918536419</v>
      </c>
      <c r="L584" s="48">
        <v>-0.73424308414197692</v>
      </c>
      <c r="M584" s="39">
        <v>5.723896532895175E-6</v>
      </c>
    </row>
    <row r="585" spans="1:13" x14ac:dyDescent="0.4">
      <c r="A585" s="7" t="s">
        <v>13</v>
      </c>
      <c r="B585" s="10">
        <v>0</v>
      </c>
      <c r="C585" s="10">
        <v>0</v>
      </c>
      <c r="D585" s="10">
        <v>0</v>
      </c>
      <c r="E585" s="10">
        <v>-2433.3562510293241</v>
      </c>
      <c r="F585" s="10">
        <v>0</v>
      </c>
      <c r="G585" s="10">
        <v>0</v>
      </c>
      <c r="H585" s="10">
        <v>0</v>
      </c>
      <c r="I585" s="10">
        <v>0</v>
      </c>
      <c r="J585" s="10">
        <v>0</v>
      </c>
      <c r="K585" s="10">
        <v>-2433.3562510293241</v>
      </c>
      <c r="L585" s="48">
        <v>0</v>
      </c>
      <c r="M585" s="40">
        <v>0</v>
      </c>
    </row>
    <row r="586" spans="1:13" x14ac:dyDescent="0.4">
      <c r="A586" s="11" t="s">
        <v>14</v>
      </c>
      <c r="B586" s="14">
        <v>-2191.5203147471666</v>
      </c>
      <c r="C586" s="14">
        <v>114.61789433457533</v>
      </c>
      <c r="D586" s="14">
        <v>-667.11078718944486</v>
      </c>
      <c r="E586" s="14">
        <v>-665.75433286766247</v>
      </c>
      <c r="F586" s="14">
        <v>-56.835769561478934</v>
      </c>
      <c r="G586" s="14">
        <v>0</v>
      </c>
      <c r="H586" s="14">
        <v>0</v>
      </c>
      <c r="I586" s="14">
        <v>0</v>
      </c>
      <c r="J586" s="14">
        <v>0</v>
      </c>
      <c r="K586" s="14">
        <v>-3466.6033100311779</v>
      </c>
      <c r="L586" s="49">
        <v>0</v>
      </c>
      <c r="M586" s="41">
        <v>0</v>
      </c>
    </row>
    <row r="587" spans="1:13" x14ac:dyDescent="0.4">
      <c r="A587" s="12" t="s">
        <v>15</v>
      </c>
      <c r="B587" s="10">
        <v>40819.954785061811</v>
      </c>
      <c r="C587" s="10">
        <v>-42.091358555460026</v>
      </c>
      <c r="D587" s="10">
        <v>90538.326476750808</v>
      </c>
      <c r="E587" s="10">
        <v>-4921.5624968129287</v>
      </c>
      <c r="F587" s="10">
        <v>96537.919174548573</v>
      </c>
      <c r="G587" s="10">
        <v>2532.91</v>
      </c>
      <c r="H587" s="10">
        <v>21228.009029217428</v>
      </c>
      <c r="I587" s="10">
        <v>894.15305245055879</v>
      </c>
      <c r="J587" s="10">
        <v>0</v>
      </c>
      <c r="K587" s="10">
        <v>247587.6186626608</v>
      </c>
      <c r="L587" s="48">
        <v>2745.6719286984608</v>
      </c>
      <c r="M587" s="39">
        <v>1.1089698037119743E-2</v>
      </c>
    </row>
    <row r="588" spans="1:13" x14ac:dyDescent="0.4">
      <c r="A588" s="7" t="s">
        <v>16</v>
      </c>
      <c r="B588" s="10">
        <v>-139.96710172381518</v>
      </c>
      <c r="C588" s="10">
        <v>-55.601612459296106</v>
      </c>
      <c r="D588" s="10">
        <v>109.26370029197551</v>
      </c>
      <c r="E588" s="10">
        <v>376.27761084100536</v>
      </c>
      <c r="F588" s="10">
        <v>178.79899040723103</v>
      </c>
      <c r="G588" s="10">
        <v>0</v>
      </c>
      <c r="H588" s="10">
        <v>0</v>
      </c>
      <c r="I588" s="10">
        <v>100.25795356836625</v>
      </c>
      <c r="J588" s="10">
        <v>0</v>
      </c>
      <c r="K588" s="10">
        <v>569.02954092549044</v>
      </c>
      <c r="L588" s="48"/>
      <c r="M588" s="39"/>
    </row>
    <row r="589" spans="1:13" x14ac:dyDescent="0.4">
      <c r="A589" s="21" t="s">
        <v>17</v>
      </c>
      <c r="B589" s="14">
        <v>40959.921886785625</v>
      </c>
      <c r="C589" s="14">
        <v>13.510253903836087</v>
      </c>
      <c r="D589" s="14">
        <v>90429.062776458828</v>
      </c>
      <c r="E589" s="14">
        <v>-5297.8401076539321</v>
      </c>
      <c r="F589" s="14">
        <v>96359.120184141342</v>
      </c>
      <c r="G589" s="14">
        <v>2532.91</v>
      </c>
      <c r="H589" s="14">
        <v>21228.009029217428</v>
      </c>
      <c r="I589" s="14">
        <v>793.89509888219254</v>
      </c>
      <c r="J589" s="14">
        <v>0</v>
      </c>
      <c r="K589" s="10">
        <v>247018.58912173531</v>
      </c>
      <c r="L589" s="48">
        <v>2743.7196898324164</v>
      </c>
      <c r="M589" s="39">
        <v>1.1107340947851745E-2</v>
      </c>
    </row>
    <row r="590" spans="1:13" x14ac:dyDescent="0.4">
      <c r="A590" s="20" t="s">
        <v>18</v>
      </c>
      <c r="B590" s="19">
        <v>0</v>
      </c>
      <c r="C590" s="19">
        <v>-111.6843412630171</v>
      </c>
      <c r="D590" s="19">
        <v>489.8442630487998</v>
      </c>
      <c r="E590" s="19">
        <v>-364.56698105358305</v>
      </c>
      <c r="F590" s="19">
        <v>-5.5889939810834051</v>
      </c>
      <c r="G590" s="19">
        <v>0</v>
      </c>
      <c r="H590" s="19">
        <v>-431.64230438521065</v>
      </c>
      <c r="I590" s="19">
        <v>431.64230438521065</v>
      </c>
      <c r="J590" s="19">
        <v>0</v>
      </c>
      <c r="K590" s="19">
        <v>8.0039467511162457</v>
      </c>
      <c r="L590" s="50"/>
      <c r="M590" s="42"/>
    </row>
    <row r="591" spans="1:13" x14ac:dyDescent="0.4">
      <c r="A591" s="12" t="s">
        <v>19</v>
      </c>
      <c r="B591" s="10">
        <v>-38249.454321819474</v>
      </c>
      <c r="C591" s="10">
        <v>2889.6163105367868</v>
      </c>
      <c r="D591" s="10">
        <v>-90918.907039507627</v>
      </c>
      <c r="E591" s="10">
        <v>87921.47445351741</v>
      </c>
      <c r="F591" s="10">
        <v>-28935.904362989153</v>
      </c>
      <c r="G591" s="10">
        <v>-1876.8700000000001</v>
      </c>
      <c r="H591" s="10">
        <v>-20796.366724832216</v>
      </c>
      <c r="I591" s="10">
        <v>32445.055889939813</v>
      </c>
      <c r="J591" s="10">
        <v>2329.8932277730009</v>
      </c>
      <c r="K591" s="10">
        <v>-55191.462567381452</v>
      </c>
      <c r="L591" s="48">
        <v>-978.8609457481283</v>
      </c>
      <c r="M591" s="39"/>
    </row>
    <row r="592" spans="1:13" x14ac:dyDescent="0.4">
      <c r="A592" s="7" t="s">
        <v>21</v>
      </c>
      <c r="B592" s="10">
        <v>-31484.873840302829</v>
      </c>
      <c r="C592" s="10">
        <v>-600.42992261392942</v>
      </c>
      <c r="D592" s="10">
        <v>0</v>
      </c>
      <c r="E592" s="10">
        <v>-1040.3161571283692</v>
      </c>
      <c r="F592" s="10">
        <v>-26907.910576096303</v>
      </c>
      <c r="G592" s="10">
        <v>-1876.8700000000001</v>
      </c>
      <c r="H592" s="10">
        <v>-20796.366724832216</v>
      </c>
      <c r="I592" s="10">
        <v>32445.055889939813</v>
      </c>
      <c r="J592" s="10">
        <v>0</v>
      </c>
      <c r="K592" s="10">
        <v>-50261.711331033832</v>
      </c>
      <c r="L592" s="48">
        <v>-978.8609457481283</v>
      </c>
      <c r="M592" s="39"/>
    </row>
    <row r="593" spans="1:13" x14ac:dyDescent="0.4">
      <c r="A593" s="7" t="s">
        <v>22</v>
      </c>
      <c r="B593" s="10">
        <v>-467.88512174664862</v>
      </c>
      <c r="C593" s="10">
        <v>-206.90220002020172</v>
      </c>
      <c r="D593" s="10">
        <v>0</v>
      </c>
      <c r="E593" s="10">
        <v>-698.56644093795637</v>
      </c>
      <c r="F593" s="10">
        <v>-2027.9937868928494</v>
      </c>
      <c r="G593" s="10">
        <v>0</v>
      </c>
      <c r="H593" s="10">
        <v>0</v>
      </c>
      <c r="I593" s="10">
        <v>0</v>
      </c>
      <c r="J593" s="10">
        <v>2329.8932277730009</v>
      </c>
      <c r="K593" s="10">
        <v>-1071.4543218246554</v>
      </c>
      <c r="L593" s="48">
        <v>0</v>
      </c>
      <c r="M593" s="39"/>
    </row>
    <row r="594" spans="1:13" x14ac:dyDescent="0.4">
      <c r="A594" s="7" t="s">
        <v>23</v>
      </c>
      <c r="B594" s="10">
        <v>0</v>
      </c>
      <c r="C594" s="10">
        <v>0</v>
      </c>
      <c r="D594" s="10">
        <v>-90918.907039507627</v>
      </c>
      <c r="E594" s="10">
        <v>89817.439449723388</v>
      </c>
      <c r="F594" s="10">
        <v>0</v>
      </c>
      <c r="G594" s="10">
        <v>0</v>
      </c>
      <c r="H594" s="10">
        <v>0</v>
      </c>
      <c r="I594" s="10">
        <v>0</v>
      </c>
      <c r="J594" s="10">
        <v>0</v>
      </c>
      <c r="K594" s="10">
        <v>-1101.467589784239</v>
      </c>
      <c r="L594" s="48">
        <v>0</v>
      </c>
      <c r="M594" s="40"/>
    </row>
    <row r="595" spans="1:13" x14ac:dyDescent="0.4">
      <c r="A595" s="7" t="s">
        <v>24</v>
      </c>
      <c r="B595" s="10">
        <v>-5371.8125348309932</v>
      </c>
      <c r="C595" s="10">
        <v>5067.7175886118275</v>
      </c>
      <c r="D595" s="10">
        <v>0</v>
      </c>
      <c r="E595" s="10">
        <v>0</v>
      </c>
      <c r="F595" s="10">
        <v>0</v>
      </c>
      <c r="G595" s="10">
        <v>0</v>
      </c>
      <c r="H595" s="10">
        <v>0</v>
      </c>
      <c r="I595" s="10">
        <v>0</v>
      </c>
      <c r="J595" s="10">
        <v>0</v>
      </c>
      <c r="K595" s="10">
        <v>-304.09494621916565</v>
      </c>
      <c r="L595" s="48">
        <v>0</v>
      </c>
      <c r="M595" s="40"/>
    </row>
    <row r="596" spans="1:13" x14ac:dyDescent="0.4">
      <c r="A596" s="7" t="s">
        <v>25</v>
      </c>
      <c r="B596" s="10">
        <v>-575.18657129957478</v>
      </c>
      <c r="C596" s="10">
        <v>-1726.7746250119424</v>
      </c>
      <c r="D596" s="10">
        <v>0</v>
      </c>
      <c r="E596" s="10">
        <v>-157.08239813967151</v>
      </c>
      <c r="F596" s="10">
        <v>0</v>
      </c>
      <c r="G596" s="10">
        <v>0</v>
      </c>
      <c r="H596" s="10">
        <v>0</v>
      </c>
      <c r="I596" s="10">
        <v>0</v>
      </c>
      <c r="J596" s="10">
        <v>0</v>
      </c>
      <c r="K596" s="10">
        <v>-2459.0435944511887</v>
      </c>
      <c r="L596" s="48">
        <v>0</v>
      </c>
      <c r="M596" s="40"/>
    </row>
    <row r="597" spans="1:13" x14ac:dyDescent="0.4">
      <c r="A597" s="7" t="s">
        <v>26</v>
      </c>
      <c r="B597" s="10">
        <v>-349.69625363942635</v>
      </c>
      <c r="C597" s="10">
        <v>356.00546957103279</v>
      </c>
      <c r="D597" s="10">
        <v>0</v>
      </c>
      <c r="E597" s="10">
        <v>0</v>
      </c>
      <c r="F597" s="10">
        <v>0</v>
      </c>
      <c r="G597" s="10">
        <v>0</v>
      </c>
      <c r="H597" s="10">
        <v>0</v>
      </c>
      <c r="I597" s="10">
        <v>0</v>
      </c>
      <c r="J597" s="10">
        <v>0</v>
      </c>
      <c r="K597" s="10">
        <v>6.3092159316064453</v>
      </c>
      <c r="L597" s="48">
        <v>0</v>
      </c>
      <c r="M597" s="40"/>
    </row>
    <row r="598" spans="1:13" x14ac:dyDescent="0.4">
      <c r="A598" s="11" t="s">
        <v>27</v>
      </c>
      <c r="B598" s="14">
        <v>0</v>
      </c>
      <c r="C598" s="14">
        <v>0</v>
      </c>
      <c r="D598" s="14">
        <v>0</v>
      </c>
      <c r="E598" s="14">
        <v>0</v>
      </c>
      <c r="F598" s="14">
        <v>0</v>
      </c>
      <c r="G598" s="14">
        <v>0</v>
      </c>
      <c r="H598" s="14">
        <v>0</v>
      </c>
      <c r="I598" s="14">
        <v>0</v>
      </c>
      <c r="J598" s="14">
        <v>0</v>
      </c>
      <c r="K598" s="10">
        <v>0</v>
      </c>
      <c r="L598" s="48">
        <v>0</v>
      </c>
      <c r="M598" s="40"/>
    </row>
    <row r="599" spans="1:13" x14ac:dyDescent="0.4">
      <c r="A599" s="7" t="s">
        <v>28</v>
      </c>
      <c r="B599" s="10">
        <v>6.8625635009311061</v>
      </c>
      <c r="C599" s="10">
        <v>957.3641922231775</v>
      </c>
      <c r="D599" s="10">
        <v>0</v>
      </c>
      <c r="E599" s="10">
        <v>5420.8618788543954</v>
      </c>
      <c r="F599" s="10">
        <v>7863.3705932932071</v>
      </c>
      <c r="G599" s="10">
        <v>0</v>
      </c>
      <c r="H599" s="10">
        <v>0</v>
      </c>
      <c r="I599" s="10">
        <v>2404.5571797076527</v>
      </c>
      <c r="J599" s="10">
        <v>2.7098048151332756</v>
      </c>
      <c r="K599" s="16">
        <v>16655.726212394497</v>
      </c>
      <c r="L599" s="51">
        <v>84.951518532995394</v>
      </c>
      <c r="M599" s="43"/>
    </row>
    <row r="600" spans="1:13" x14ac:dyDescent="0.4">
      <c r="A600" s="11" t="s">
        <v>29</v>
      </c>
      <c r="B600" s="14">
        <v>0</v>
      </c>
      <c r="C600" s="14">
        <v>102.83748925193466</v>
      </c>
      <c r="D600" s="14">
        <v>0</v>
      </c>
      <c r="E600" s="14">
        <v>0</v>
      </c>
      <c r="F600" s="14">
        <v>762.08082545141872</v>
      </c>
      <c r="G600" s="14">
        <v>0</v>
      </c>
      <c r="H600" s="14">
        <v>0</v>
      </c>
      <c r="I600" s="14">
        <v>2657.0937231298367</v>
      </c>
      <c r="J600" s="14">
        <v>0</v>
      </c>
      <c r="K600" s="14">
        <v>3522.0120378331903</v>
      </c>
      <c r="L600" s="49">
        <v>93.873478480480017</v>
      </c>
      <c r="M600" s="44"/>
    </row>
    <row r="601" spans="1:13" x14ac:dyDescent="0.4">
      <c r="A601" s="12" t="s">
        <v>30</v>
      </c>
      <c r="B601" s="10">
        <v>2703.6050014652265</v>
      </c>
      <c r="C601" s="10">
        <v>1731.2405417024934</v>
      </c>
      <c r="D601" s="10">
        <v>0</v>
      </c>
      <c r="E601" s="10">
        <v>76838.205485955506</v>
      </c>
      <c r="F601" s="10">
        <v>58792.175408426483</v>
      </c>
      <c r="G601" s="10">
        <v>656.04000000000019</v>
      </c>
      <c r="H601" s="10">
        <v>0</v>
      </c>
      <c r="I601" s="10">
        <v>28608.942390369732</v>
      </c>
      <c r="J601" s="10">
        <v>2327.1834229578676</v>
      </c>
      <c r="K601" s="10">
        <v>171657.39225087731</v>
      </c>
      <c r="L601" s="48">
        <v>1586.0337470708132</v>
      </c>
      <c r="M601" s="39">
        <v>9.2395307086619635E-3</v>
      </c>
    </row>
    <row r="602" spans="1:13" x14ac:dyDescent="0.4">
      <c r="A602" s="7" t="s">
        <v>31</v>
      </c>
      <c r="B602" s="10">
        <v>1194.9551082855403</v>
      </c>
      <c r="C602" s="10">
        <v>1355.2820531193272</v>
      </c>
      <c r="D602" s="10">
        <v>0</v>
      </c>
      <c r="E602" s="10">
        <v>6611.0456630972494</v>
      </c>
      <c r="F602" s="10">
        <v>15463.714531384348</v>
      </c>
      <c r="G602" s="10">
        <v>243.07</v>
      </c>
      <c r="H602" s="10">
        <v>0</v>
      </c>
      <c r="I602" s="10">
        <v>9573.3447979363718</v>
      </c>
      <c r="J602" s="10">
        <v>1001.227128116939</v>
      </c>
      <c r="K602" s="10">
        <v>35442.639281939773</v>
      </c>
      <c r="L602" s="48">
        <v>551.10035295643274</v>
      </c>
      <c r="M602" s="39">
        <v>1.554907772450379E-2</v>
      </c>
    </row>
    <row r="603" spans="1:13" x14ac:dyDescent="0.4">
      <c r="A603" s="7" t="s">
        <v>32</v>
      </c>
      <c r="B603" s="10">
        <v>0</v>
      </c>
      <c r="C603" s="10">
        <v>0</v>
      </c>
      <c r="D603" s="10">
        <v>0</v>
      </c>
      <c r="E603" s="10">
        <v>54378.210075575495</v>
      </c>
      <c r="F603" s="10">
        <v>0</v>
      </c>
      <c r="G603" s="10">
        <v>0</v>
      </c>
      <c r="H603" s="10">
        <v>0</v>
      </c>
      <c r="I603" s="10">
        <v>759.07136715391221</v>
      </c>
      <c r="J603" s="10">
        <v>0</v>
      </c>
      <c r="K603" s="10">
        <v>55137.281442729407</v>
      </c>
      <c r="L603" s="48">
        <v>26.817522102960247</v>
      </c>
      <c r="M603" s="39">
        <v>4.8637730046258019E-4</v>
      </c>
    </row>
    <row r="604" spans="1:13" x14ac:dyDescent="0.4">
      <c r="A604" s="7" t="s">
        <v>33</v>
      </c>
      <c r="B604" s="10">
        <v>1461.1878141354796</v>
      </c>
      <c r="C604" s="10">
        <v>375.95848858316612</v>
      </c>
      <c r="D604" s="10">
        <v>0</v>
      </c>
      <c r="E604" s="10">
        <v>3526.9046276978524</v>
      </c>
      <c r="F604" s="10">
        <v>32624.763542562338</v>
      </c>
      <c r="G604" s="10">
        <v>240.44</v>
      </c>
      <c r="H604" s="10">
        <v>0</v>
      </c>
      <c r="I604" s="10">
        <v>9917.1969045571786</v>
      </c>
      <c r="J604" s="10">
        <v>31.877487446259675</v>
      </c>
      <c r="K604" s="10">
        <v>48178.328864982272</v>
      </c>
      <c r="L604" s="48">
        <v>582.24343529555119</v>
      </c>
      <c r="M604" s="39">
        <v>1.2085172919286258E-2</v>
      </c>
    </row>
    <row r="605" spans="1:13" x14ac:dyDescent="0.4">
      <c r="A605" s="11" t="s">
        <v>34</v>
      </c>
      <c r="B605" s="14">
        <v>47.462079044206803</v>
      </c>
      <c r="C605" s="14">
        <v>0</v>
      </c>
      <c r="D605" s="14">
        <v>0</v>
      </c>
      <c r="E605" s="14">
        <v>2568.285581861036</v>
      </c>
      <c r="F605" s="14">
        <v>9725.7953568357698</v>
      </c>
      <c r="G605" s="14">
        <v>172.53000000000003</v>
      </c>
      <c r="H605" s="14">
        <v>0</v>
      </c>
      <c r="I605" s="14">
        <v>8359.3293207222705</v>
      </c>
      <c r="J605" s="14">
        <v>1294.0788073946687</v>
      </c>
      <c r="K605" s="10">
        <v>22167.481145857957</v>
      </c>
      <c r="L605" s="48">
        <v>425.87243671586913</v>
      </c>
      <c r="M605" s="39">
        <v>1.9211584478800576E-2</v>
      </c>
    </row>
    <row r="606" spans="1:13" ht="12.6" thickBot="1" x14ac:dyDescent="0.45">
      <c r="A606" s="8" t="s">
        <v>35</v>
      </c>
      <c r="B606" s="6">
        <v>0</v>
      </c>
      <c r="C606" s="6">
        <v>0</v>
      </c>
      <c r="D606" s="6">
        <v>0</v>
      </c>
      <c r="E606" s="6">
        <v>9753.7595377238576</v>
      </c>
      <c r="F606" s="6">
        <v>977.90197764402399</v>
      </c>
      <c r="G606" s="6">
        <v>0</v>
      </c>
      <c r="H606" s="6">
        <v>0</v>
      </c>
      <c r="I606" s="6">
        <v>0</v>
      </c>
      <c r="J606" s="6">
        <v>0</v>
      </c>
      <c r="K606" s="6">
        <v>10731.661515367881</v>
      </c>
      <c r="L606" s="52">
        <v>0</v>
      </c>
      <c r="M606" s="45">
        <v>0</v>
      </c>
    </row>
    <row r="607" spans="1:13" ht="12.6" thickTop="1" x14ac:dyDescent="0.4"/>
    <row r="610" spans="1:13" x14ac:dyDescent="0.4">
      <c r="A610">
        <v>2000</v>
      </c>
      <c r="L610" t="s">
        <v>36</v>
      </c>
    </row>
    <row r="612" spans="1:13" x14ac:dyDescent="0.4">
      <c r="B612" t="s">
        <v>37</v>
      </c>
      <c r="C612" t="s">
        <v>38</v>
      </c>
      <c r="D612" t="s">
        <v>39</v>
      </c>
      <c r="E612" t="s">
        <v>40</v>
      </c>
      <c r="F612" t="s">
        <v>41</v>
      </c>
      <c r="G612" t="s">
        <v>42</v>
      </c>
      <c r="H612" t="s">
        <v>43</v>
      </c>
      <c r="I612" t="s">
        <v>44</v>
      </c>
      <c r="J612" t="s">
        <v>45</v>
      </c>
      <c r="K612" t="s">
        <v>46</v>
      </c>
      <c r="L612" t="s">
        <v>47</v>
      </c>
      <c r="M612" t="s">
        <v>48</v>
      </c>
    </row>
    <row r="613" spans="1:13" x14ac:dyDescent="0.4">
      <c r="A613" t="s">
        <v>9</v>
      </c>
    </row>
    <row r="614" spans="1:13" x14ac:dyDescent="0.4">
      <c r="A614" t="s">
        <v>10</v>
      </c>
      <c r="B614">
        <v>19551.477860062172</v>
      </c>
      <c r="C614">
        <v>0</v>
      </c>
      <c r="D614">
        <v>138282.08159866135</v>
      </c>
      <c r="E614">
        <v>0</v>
      </c>
      <c r="F614">
        <v>108396.9045571797</v>
      </c>
      <c r="G614">
        <v>2306.3449999999998</v>
      </c>
      <c r="H614">
        <v>20153.939326008298</v>
      </c>
      <c r="I614">
        <v>0</v>
      </c>
      <c r="J614">
        <v>0</v>
      </c>
      <c r="K614">
        <v>288690.74834191153</v>
      </c>
      <c r="L614">
        <v>2495.2891414445398</v>
      </c>
      <c r="M614">
        <v>8.6434676406368198E-3</v>
      </c>
    </row>
    <row r="615" spans="1:13" x14ac:dyDescent="0.4">
      <c r="A615" t="s">
        <v>11</v>
      </c>
      <c r="B615">
        <v>15731.828800184398</v>
      </c>
      <c r="C615">
        <v>346.70736600745198</v>
      </c>
      <c r="D615">
        <v>59341.328461600424</v>
      </c>
      <c r="E615">
        <v>15470.488228101372</v>
      </c>
      <c r="F615">
        <v>2238.3490971625106</v>
      </c>
      <c r="G615">
        <v>0</v>
      </c>
      <c r="H615">
        <v>0</v>
      </c>
      <c r="I615">
        <v>1230.2665520206363</v>
      </c>
      <c r="J615">
        <v>0</v>
      </c>
      <c r="K615">
        <v>94358.968505076788</v>
      </c>
      <c r="L615">
        <v>157.85115135103075</v>
      </c>
      <c r="M615">
        <v>1.672879153427137E-3</v>
      </c>
    </row>
    <row r="616" spans="1:13" x14ac:dyDescent="0.4">
      <c r="A616" t="s">
        <v>12</v>
      </c>
      <c r="B616">
        <v>-497.29167220825457</v>
      </c>
      <c r="C616">
        <v>-315.31847711856312</v>
      </c>
      <c r="D616">
        <v>-101584.57999600696</v>
      </c>
      <c r="E616">
        <v>-22338.419533729113</v>
      </c>
      <c r="F616">
        <v>-12583.147033533964</v>
      </c>
      <c r="G616">
        <v>0</v>
      </c>
      <c r="H616">
        <v>0</v>
      </c>
      <c r="I616">
        <v>-11.521926053310404</v>
      </c>
      <c r="J616">
        <v>0</v>
      </c>
      <c r="K616">
        <v>-137330.27863865017</v>
      </c>
      <c r="L616">
        <v>-0.38192914931586264</v>
      </c>
      <c r="M616">
        <v>2.7810993547956925E-6</v>
      </c>
    </row>
    <row r="617" spans="1:13" x14ac:dyDescent="0.4">
      <c r="A617" t="s">
        <v>13</v>
      </c>
      <c r="B617">
        <v>0</v>
      </c>
      <c r="C617">
        <v>0</v>
      </c>
      <c r="D617">
        <v>0</v>
      </c>
      <c r="E617">
        <v>-2207.5788771829002</v>
      </c>
      <c r="F617">
        <v>0</v>
      </c>
      <c r="G617">
        <v>0</v>
      </c>
      <c r="H617">
        <v>0</v>
      </c>
      <c r="I617">
        <v>0</v>
      </c>
      <c r="J617">
        <v>0</v>
      </c>
      <c r="K617">
        <v>-2207.5788771829002</v>
      </c>
      <c r="L617">
        <v>0</v>
      </c>
      <c r="M617">
        <v>0</v>
      </c>
    </row>
    <row r="618" spans="1:13" x14ac:dyDescent="0.4">
      <c r="A618" t="s">
        <v>14</v>
      </c>
      <c r="B618">
        <v>3836.0055521446589</v>
      </c>
      <c r="C618">
        <v>-112.54972771567786</v>
      </c>
      <c r="D618">
        <v>1195.9807737637641</v>
      </c>
      <c r="E618">
        <v>-388.6990663428258</v>
      </c>
      <c r="F618">
        <v>-951.67669819432501</v>
      </c>
      <c r="G618">
        <v>0</v>
      </c>
      <c r="H618">
        <v>0</v>
      </c>
      <c r="I618">
        <v>0</v>
      </c>
      <c r="J618">
        <v>0</v>
      </c>
      <c r="K618">
        <v>3579.0608336555938</v>
      </c>
      <c r="L618">
        <v>0</v>
      </c>
      <c r="M618">
        <v>0</v>
      </c>
    </row>
    <row r="619" spans="1:13" x14ac:dyDescent="0.4">
      <c r="A619" t="s">
        <v>15</v>
      </c>
      <c r="B619">
        <v>38622.020540182973</v>
      </c>
      <c r="C619">
        <v>-81.160838826788961</v>
      </c>
      <c r="D619">
        <v>97234.810838018602</v>
      </c>
      <c r="E619">
        <v>-9464.2092491534713</v>
      </c>
      <c r="F619">
        <v>97100.429922613926</v>
      </c>
      <c r="G619">
        <v>2306.3449999999998</v>
      </c>
      <c r="H619">
        <v>20153.939326008298</v>
      </c>
      <c r="I619">
        <v>1218.7446259673259</v>
      </c>
      <c r="J619">
        <v>0</v>
      </c>
      <c r="K619">
        <v>247090.92016481081</v>
      </c>
      <c r="L619">
        <v>2652.7583636462546</v>
      </c>
      <c r="M619">
        <v>1.0735960519621087E-2</v>
      </c>
    </row>
    <row r="620" spans="1:13" x14ac:dyDescent="0.4">
      <c r="A620" t="s">
        <v>16</v>
      </c>
      <c r="B620">
        <v>-39.170548507440117</v>
      </c>
      <c r="C620">
        <v>-194.42072325330977</v>
      </c>
      <c r="D620">
        <v>541.99701918317942</v>
      </c>
      <c r="E620">
        <v>241.21726662540425</v>
      </c>
      <c r="F620">
        <v>242.32302830982371</v>
      </c>
      <c r="G620">
        <v>9.1000000000043713E-2</v>
      </c>
      <c r="H620">
        <v>0</v>
      </c>
      <c r="I620">
        <v>128.46087704213528</v>
      </c>
      <c r="J620">
        <v>0</v>
      </c>
      <c r="K620">
        <v>920.49791939969873</v>
      </c>
    </row>
    <row r="621" spans="1:13" x14ac:dyDescent="0.4">
      <c r="A621" t="s">
        <v>17</v>
      </c>
      <c r="B621">
        <v>38661.191088690415</v>
      </c>
      <c r="C621">
        <v>113.25988442652081</v>
      </c>
      <c r="D621">
        <v>96692.813818835421</v>
      </c>
      <c r="E621">
        <v>-9705.4265157788741</v>
      </c>
      <c r="F621">
        <v>96858.106894304103</v>
      </c>
      <c r="G621">
        <v>2306.2539999999999</v>
      </c>
      <c r="H621">
        <v>20153.939326008298</v>
      </c>
      <c r="I621">
        <v>1090.2837489251906</v>
      </c>
      <c r="J621">
        <v>0</v>
      </c>
      <c r="K621">
        <v>246170.42224541112</v>
      </c>
      <c r="L621">
        <v>2650.4393863517748</v>
      </c>
      <c r="M621">
        <v>1.0766684974482884E-2</v>
      </c>
    </row>
    <row r="622" spans="1:13" x14ac:dyDescent="0.4">
      <c r="A622" t="s">
        <v>18</v>
      </c>
      <c r="B622">
        <v>0</v>
      </c>
      <c r="C622">
        <v>-60.671634661316531</v>
      </c>
      <c r="D622">
        <v>-195.66065412881881</v>
      </c>
      <c r="E622">
        <v>306.87012377854211</v>
      </c>
      <c r="F622">
        <v>-38.005159071367153</v>
      </c>
      <c r="G622">
        <v>0</v>
      </c>
      <c r="H622">
        <v>-518.65864144453997</v>
      </c>
      <c r="I622">
        <v>518.65864144453997</v>
      </c>
      <c r="J622">
        <v>0</v>
      </c>
      <c r="K622">
        <v>12.532675917039626</v>
      </c>
    </row>
    <row r="623" spans="1:13" x14ac:dyDescent="0.4">
      <c r="A623" t="s">
        <v>19</v>
      </c>
      <c r="B623">
        <v>-35919.208844756715</v>
      </c>
      <c r="C623">
        <v>2996.4222594542471</v>
      </c>
      <c r="D623">
        <v>-96140.317308828686</v>
      </c>
      <c r="E623">
        <v>92364.336557294358</v>
      </c>
      <c r="F623">
        <v>-30047.616782524219</v>
      </c>
      <c r="G623">
        <v>-1634.1890000000001</v>
      </c>
      <c r="H623">
        <v>-19635.280684563761</v>
      </c>
      <c r="I623">
        <v>31671.797076526229</v>
      </c>
      <c r="J623">
        <v>2514.9219260533105</v>
      </c>
      <c r="K623">
        <v>-53829.134801345237</v>
      </c>
      <c r="L623">
        <v>-832.44695282419605</v>
      </c>
    </row>
    <row r="624" spans="1:13" x14ac:dyDescent="0.4">
      <c r="A624" t="s">
        <v>21</v>
      </c>
      <c r="B624">
        <v>-28625.553014089182</v>
      </c>
      <c r="C624">
        <v>-899.14015477214105</v>
      </c>
      <c r="D624">
        <v>0</v>
      </c>
      <c r="E624">
        <v>-1047.3682090228706</v>
      </c>
      <c r="F624">
        <v>-27907.394668959587</v>
      </c>
      <c r="G624">
        <v>-1634.1889999999999</v>
      </c>
      <c r="H624">
        <v>-19635.280684563761</v>
      </c>
      <c r="I624">
        <v>31671.797076526229</v>
      </c>
      <c r="J624">
        <v>0</v>
      </c>
      <c r="K624">
        <v>-48077.128654881308</v>
      </c>
      <c r="L624">
        <v>-832.44695282419582</v>
      </c>
    </row>
    <row r="625" spans="1:13" x14ac:dyDescent="0.4">
      <c r="A625" t="s">
        <v>22</v>
      </c>
      <c r="B625">
        <v>-442.64902021233945</v>
      </c>
      <c r="C625">
        <v>-208.92507024862888</v>
      </c>
      <c r="D625">
        <v>0</v>
      </c>
      <c r="E625">
        <v>-733.39016220405199</v>
      </c>
      <c r="F625">
        <v>-2140.2221135646332</v>
      </c>
      <c r="G625">
        <v>0</v>
      </c>
      <c r="H625">
        <v>0</v>
      </c>
      <c r="I625">
        <v>0</v>
      </c>
      <c r="J625">
        <v>2514.9219260533105</v>
      </c>
      <c r="K625">
        <v>-1010.2644401763432</v>
      </c>
      <c r="L625">
        <v>0</v>
      </c>
    </row>
    <row r="626" spans="1:13" x14ac:dyDescent="0.4">
      <c r="A626" t="s">
        <v>23</v>
      </c>
      <c r="B626">
        <v>0</v>
      </c>
      <c r="C626">
        <v>0</v>
      </c>
      <c r="D626">
        <v>-96140.317308828686</v>
      </c>
      <c r="E626">
        <v>94345.400971837153</v>
      </c>
      <c r="F626">
        <v>0</v>
      </c>
      <c r="G626">
        <v>0</v>
      </c>
      <c r="H626">
        <v>0</v>
      </c>
      <c r="I626">
        <v>0</v>
      </c>
      <c r="J626">
        <v>0</v>
      </c>
      <c r="K626">
        <v>-1794.9163369915332</v>
      </c>
      <c r="L626">
        <v>0</v>
      </c>
    </row>
    <row r="627" spans="1:13" x14ac:dyDescent="0.4">
      <c r="A627" t="s">
        <v>24</v>
      </c>
      <c r="B627">
        <v>-6131.4393033417746</v>
      </c>
      <c r="C627">
        <v>5685.6310308588909</v>
      </c>
      <c r="D627">
        <v>0</v>
      </c>
      <c r="E627">
        <v>0</v>
      </c>
      <c r="F627">
        <v>0</v>
      </c>
      <c r="G627">
        <v>0</v>
      </c>
      <c r="H627">
        <v>0</v>
      </c>
      <c r="I627">
        <v>0</v>
      </c>
      <c r="J627">
        <v>0</v>
      </c>
      <c r="K627">
        <v>-445.80827248288369</v>
      </c>
      <c r="L627">
        <v>0</v>
      </c>
    </row>
    <row r="628" spans="1:13" x14ac:dyDescent="0.4">
      <c r="A628" t="s">
        <v>25</v>
      </c>
      <c r="B628">
        <v>-339.79614460711787</v>
      </c>
      <c r="C628">
        <v>-1976.5644406229103</v>
      </c>
      <c r="D628">
        <v>0</v>
      </c>
      <c r="E628">
        <v>-200.30604331586792</v>
      </c>
      <c r="F628">
        <v>0</v>
      </c>
      <c r="G628">
        <v>0</v>
      </c>
      <c r="H628">
        <v>0</v>
      </c>
      <c r="I628">
        <v>0</v>
      </c>
      <c r="J628">
        <v>0</v>
      </c>
      <c r="K628">
        <v>-2516.6666285458959</v>
      </c>
      <c r="L628">
        <v>0</v>
      </c>
    </row>
    <row r="629" spans="1:13" x14ac:dyDescent="0.4">
      <c r="A629" t="s">
        <v>26</v>
      </c>
      <c r="B629">
        <v>-379.77136250630298</v>
      </c>
      <c r="C629">
        <v>395.4208942390369</v>
      </c>
      <c r="D629">
        <v>0</v>
      </c>
      <c r="E629">
        <v>0</v>
      </c>
      <c r="F629">
        <v>0</v>
      </c>
      <c r="G629">
        <v>0</v>
      </c>
      <c r="H629">
        <v>0</v>
      </c>
      <c r="I629">
        <v>0</v>
      </c>
      <c r="J629">
        <v>0</v>
      </c>
      <c r="K629">
        <v>15.649531732733919</v>
      </c>
      <c r="L629">
        <v>0</v>
      </c>
    </row>
    <row r="630" spans="1:13" x14ac:dyDescent="0.4">
      <c r="A630" t="s">
        <v>27</v>
      </c>
      <c r="B630">
        <v>0</v>
      </c>
      <c r="C630">
        <v>0</v>
      </c>
      <c r="D630">
        <v>0</v>
      </c>
      <c r="E630">
        <v>0</v>
      </c>
      <c r="F630">
        <v>0</v>
      </c>
      <c r="G630">
        <v>0</v>
      </c>
      <c r="H630">
        <v>0</v>
      </c>
      <c r="I630">
        <v>0</v>
      </c>
      <c r="J630">
        <v>0</v>
      </c>
      <c r="K630">
        <v>0</v>
      </c>
      <c r="L630">
        <v>0</v>
      </c>
    </row>
    <row r="631" spans="1:13" x14ac:dyDescent="0.4">
      <c r="A631" t="s">
        <v>28</v>
      </c>
      <c r="B631">
        <v>8.7905919876472858</v>
      </c>
      <c r="C631">
        <v>1133.8297984140631</v>
      </c>
      <c r="D631">
        <v>356.83585587792533</v>
      </c>
      <c r="E631">
        <v>5622.5429931495937</v>
      </c>
      <c r="F631">
        <v>6701.7196904557177</v>
      </c>
      <c r="G631">
        <v>0</v>
      </c>
      <c r="H631">
        <v>0</v>
      </c>
      <c r="I631">
        <v>2406.3628546861569</v>
      </c>
      <c r="J631">
        <v>0</v>
      </c>
      <c r="K631">
        <v>16230.081784571104</v>
      </c>
      <c r="L631">
        <v>88.378012445008665</v>
      </c>
    </row>
    <row r="632" spans="1:13" x14ac:dyDescent="0.4">
      <c r="A632" t="s">
        <v>29</v>
      </c>
      <c r="B632">
        <v>0</v>
      </c>
      <c r="C632">
        <v>164.83233018056748</v>
      </c>
      <c r="D632">
        <v>0</v>
      </c>
      <c r="E632">
        <v>0</v>
      </c>
      <c r="F632">
        <v>1761.0490111779879</v>
      </c>
      <c r="G632">
        <v>0</v>
      </c>
      <c r="H632">
        <v>0</v>
      </c>
      <c r="I632">
        <v>2549.3551160791058</v>
      </c>
      <c r="J632">
        <v>0</v>
      </c>
      <c r="K632">
        <v>4475.2364574376606</v>
      </c>
      <c r="L632">
        <v>93.62966093697068</v>
      </c>
    </row>
    <row r="633" spans="1:13" x14ac:dyDescent="0.4">
      <c r="A633" t="s">
        <v>30</v>
      </c>
      <c r="B633">
        <v>2733.191651946051</v>
      </c>
      <c r="C633">
        <v>1750.3483806248209</v>
      </c>
      <c r="D633">
        <v>0</v>
      </c>
      <c r="E633">
        <v>77343.237172144451</v>
      </c>
      <c r="F633">
        <v>58309.716251074802</v>
      </c>
      <c r="G633">
        <v>672.06500000000028</v>
      </c>
      <c r="H633">
        <v>0</v>
      </c>
      <c r="I633">
        <v>28325.021496130696</v>
      </c>
      <c r="J633">
        <v>2514.9219260533105</v>
      </c>
      <c r="K633">
        <v>171648.50187797414</v>
      </c>
      <c r="L633">
        <v>1635.9847601455999</v>
      </c>
      <c r="M633">
        <v>9.5310168294310566E-3</v>
      </c>
    </row>
    <row r="634" spans="1:13" x14ac:dyDescent="0.4">
      <c r="A634" t="s">
        <v>31</v>
      </c>
      <c r="B634">
        <v>1227.7435056157326</v>
      </c>
      <c r="C634">
        <v>1290.4306391516193</v>
      </c>
      <c r="D634">
        <v>0</v>
      </c>
      <c r="E634">
        <v>6039.4734330869005</v>
      </c>
      <c r="F634">
        <v>15773.086844368012</v>
      </c>
      <c r="G634">
        <v>264.06</v>
      </c>
      <c r="H634">
        <v>0</v>
      </c>
      <c r="I634">
        <v>9811.9518486672387</v>
      </c>
      <c r="J634">
        <v>1099.4159071367153</v>
      </c>
      <c r="K634">
        <v>35506.162178026221</v>
      </c>
      <c r="L634">
        <v>597.81601416912997</v>
      </c>
      <c r="M634">
        <v>1.6836965120919256E-2</v>
      </c>
    </row>
    <row r="635" spans="1:13" x14ac:dyDescent="0.4">
      <c r="A635" t="s">
        <v>32</v>
      </c>
      <c r="B635">
        <v>0</v>
      </c>
      <c r="C635">
        <v>0</v>
      </c>
      <c r="D635">
        <v>0</v>
      </c>
      <c r="E635">
        <v>54719.672346763502</v>
      </c>
      <c r="F635">
        <v>0</v>
      </c>
      <c r="G635">
        <v>0</v>
      </c>
      <c r="H635">
        <v>0</v>
      </c>
      <c r="I635">
        <v>741.44453998280301</v>
      </c>
      <c r="J635">
        <v>0</v>
      </c>
      <c r="K635">
        <v>55461.116886746306</v>
      </c>
      <c r="L635">
        <v>27.230886918934807</v>
      </c>
      <c r="M635">
        <v>4.9099059751251143E-4</v>
      </c>
    </row>
    <row r="636" spans="1:13" x14ac:dyDescent="0.4">
      <c r="A636" t="s">
        <v>33</v>
      </c>
      <c r="B636">
        <v>1448.2970743317337</v>
      </c>
      <c r="C636">
        <v>459.91774147320143</v>
      </c>
      <c r="D636">
        <v>0</v>
      </c>
      <c r="E636">
        <v>3239.3917008538378</v>
      </c>
      <c r="F636">
        <v>31806.448839208941</v>
      </c>
      <c r="G636">
        <v>236.02500000000001</v>
      </c>
      <c r="H636">
        <v>0</v>
      </c>
      <c r="I636">
        <v>9616.6809974204643</v>
      </c>
      <c r="J636">
        <v>44.414961306964749</v>
      </c>
      <c r="K636">
        <v>46851.176314595148</v>
      </c>
      <c r="L636">
        <v>581.57074025136342</v>
      </c>
      <c r="M636">
        <v>1.2413151301607589E-2</v>
      </c>
    </row>
    <row r="637" spans="1:13" x14ac:dyDescent="0.4">
      <c r="A637" t="s">
        <v>34</v>
      </c>
      <c r="B637">
        <v>57.151071998584939</v>
      </c>
      <c r="C637">
        <v>0</v>
      </c>
      <c r="D637">
        <v>0</v>
      </c>
      <c r="E637">
        <v>2294.2147039860952</v>
      </c>
      <c r="F637">
        <v>9497.506448839209</v>
      </c>
      <c r="G637">
        <v>171.98</v>
      </c>
      <c r="H637">
        <v>0</v>
      </c>
      <c r="I637">
        <v>8154.9441100601889</v>
      </c>
      <c r="J637">
        <v>1371.0910576096303</v>
      </c>
      <c r="K637">
        <v>21546.8873924937</v>
      </c>
      <c r="L637">
        <v>429.36711880617133</v>
      </c>
      <c r="M637">
        <v>1.9927106453238818E-2</v>
      </c>
    </row>
    <row r="638" spans="1:13" x14ac:dyDescent="0.4">
      <c r="A638" t="s">
        <v>35</v>
      </c>
      <c r="B638">
        <v>0</v>
      </c>
      <c r="C638">
        <v>0</v>
      </c>
      <c r="D638">
        <v>0</v>
      </c>
      <c r="E638">
        <v>11050.484987454094</v>
      </c>
      <c r="F638">
        <v>1232.6741186586414</v>
      </c>
      <c r="G638">
        <v>0</v>
      </c>
      <c r="H638">
        <v>0</v>
      </c>
      <c r="I638">
        <v>0</v>
      </c>
      <c r="J638">
        <v>0</v>
      </c>
      <c r="K638">
        <v>12283.159106112736</v>
      </c>
      <c r="L638">
        <v>0</v>
      </c>
      <c r="M638">
        <v>0</v>
      </c>
    </row>
  </sheetData>
  <pageMargins left="0.70866141732283472" right="0.70866141732283472" top="0.74803149606299213" bottom="0.74803149606299213" header="0.31496062992125984" footer="0.31496062992125984"/>
  <pageSetup paperSize="9" scale="66" fitToHeight="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47B0B978B3D248B5FF1EC4BCDED4AA" ma:contentTypeVersion="18081" ma:contentTypeDescription="Create a new document." ma:contentTypeScope="" ma:versionID="5632b5779cdca3614894542750af27e2">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204e2052-c317-4615-9996-a40f4c067602" targetNamespace="http://schemas.microsoft.com/office/2006/metadata/properties" ma:root="true" ma:fieldsID="848c2886b887c1d0b6defa46ba5b2c0b"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204e2052-c317-4615-9996-a40f4c067602"/>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DateTaken"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element ref="ns8:MediaServiceAutoTags" minOccurs="0"/>
                <xsd:element ref="ns8:MediaServiceLocation" minOccurs="0"/>
                <xsd:element ref="ns8:MediaServiceOCR" minOccurs="0"/>
                <xsd:element ref="ns8:MediaServiceAutoKeyPoints" minOccurs="0"/>
                <xsd:element ref="ns8: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4e2052-c317-4615-9996-a40f4c067602"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DateTaken" ma:index="67" nillable="true" ma:displayName="MediaServiceDateTaken" ma:hidden="true" ma:internalName="MediaServiceDateTaken" ma:readOnly="true">
      <xsd:simpleType>
        <xsd:restriction base="dms:Text"/>
      </xsd:simpleType>
    </xsd:element>
    <xsd:element name="CIRRUSPreviousRetentionPolicy" ma:index="70" nillable="true" ma:displayName="Previous Retention Policy" ma:internalName="CIRRUSPreviousRetentionPolicy">
      <xsd:simpleType>
        <xsd:restriction base="dms:Note">
          <xsd:maxLength value="255"/>
        </xsd:restriction>
      </xsd:simpleType>
    </xsd:element>
    <xsd:element name="LegacyCaseReferenceNumber" ma:index="71" nillable="true" ma:displayName="Legacy Case Reference Number" ma:internalName="LegacyCaseReferenceNumber">
      <xsd:simpleType>
        <xsd:restriction base="dms:Note">
          <xsd:maxLength value="255"/>
        </xsd:restriction>
      </xsd:simpleType>
    </xsd:element>
    <xsd:element name="MediaServiceEventHashCode" ma:index="72" nillable="true" ma:displayName="MediaServiceEventHashCode" ma:hidden="true" ma:internalName="MediaServiceEventHashCode" ma:readOnly="true">
      <xsd:simpleType>
        <xsd:restriction base="dms:Text"/>
      </xsd:simpleType>
    </xsd:element>
    <xsd:element name="MediaServiceGenerationTime" ma:index="73" nillable="true" ma:displayName="MediaServiceGenerationTime" ma:hidden="true" ma:internalName="MediaServiceGenerationTime" ma:readOnly="true">
      <xsd:simpleType>
        <xsd:restriction base="dms:Text"/>
      </xsd:simpleType>
    </xsd:element>
    <xsd:element name="MediaServiceAutoTags" ma:index="74" nillable="true" ma:displayName="Tags" ma:internalName="MediaServiceAutoTags" ma:readOnly="true">
      <xsd:simpleType>
        <xsd:restriction base="dms:Text"/>
      </xsd:simpleType>
    </xsd:element>
    <xsd:element name="MediaServiceLocation" ma:index="75" nillable="true" ma:displayName="Location" ma:internalName="MediaServiceLocation" ma:readOnly="true">
      <xsd:simpleType>
        <xsd:restriction base="dms:Text"/>
      </xsd:simpleType>
    </xsd:element>
    <xsd:element name="MediaServiceOCR" ma:index="76" nillable="true" ma:displayName="Extracted Text" ma:internalName="MediaServiceOCR" ma:readOnly="true">
      <xsd:simpleType>
        <xsd:restriction base="dms:Note">
          <xsd:maxLength value="255"/>
        </xsd:restriction>
      </xsd:simpleType>
    </xsd:element>
    <xsd:element name="MediaServiceAutoKeyPoints" ma:index="77" nillable="true" ma:displayName="MediaServiceAutoKeyPoints" ma:hidden="true" ma:internalName="MediaServiceAutoKeyPoints" ma:readOnly="true">
      <xsd:simpleType>
        <xsd:restriction base="dms:Note"/>
      </xsd:simpleType>
    </xsd:element>
    <xsd:element name="MediaServiceKeyPoints" ma:index="7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2QFN7KK647Q6-483982869-7902</_dlc_DocId>
    <_dlc_DocIdUrl xmlns="0063f72e-ace3-48fb-9c1f-5b513408b31f">
      <Url>https://beisgov.sharepoint.com/sites/beis/178/_layouts/15/DocIdRedir.aspx?ID=2QFN7KK647Q6-483982869-7902</Url>
      <Description>2QFN7KK647Q6-483982869-7902</Description>
    </_dlc_DocIdUrl>
    <Government_x0020_Body xmlns="b413c3fd-5a3b-4239-b985-69032e371c04">BEIS</Government_x0020_Body>
    <Date_x0020_Opened xmlns="b413c3fd-5a3b-4239-b985-69032e371c04">2018-05-03T11:20:52+00:00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DECCFCSJ-317-181164</LegacyDocumentID>
    <LegacyFolderDocumentID xmlns="a172083e-e40c-4314-b43a-827352a1ed2c">DECCFCSJ-317-181121</LegacyFolderDocumentID>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DocShares</CIRRUSPreviousLocation>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151</Value>
    </TaxCatchAll>
    <LegacyNumericClass xmlns="b67a7830-db79-4a49-bf27-2aff92a2201a" xsi:nil="true"/>
    <LegacyCurrentLocation xmlns="b67a7830-db79-4a49-bf27-2aff92a2201a" xsi:nil="true"/>
    <CIRRUSPreviousRetentionPolicy xmlns="204e2052-c317-4615-9996-a40f4c067602" xsi:nil="true"/>
    <LegacyCaseReferenceNumber xmlns="204e2052-c317-4615-9996-a40f4c067602" xsi:nil="true"/>
  </documentManagement>
</p:properties>
</file>

<file path=customXml/itemProps1.xml><?xml version="1.0" encoding="utf-8"?>
<ds:datastoreItem xmlns:ds="http://schemas.openxmlformats.org/officeDocument/2006/customXml" ds:itemID="{0D465127-D68E-4E13-A90D-61638F57C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204e2052-c317-4615-9996-a40f4c0676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54F1E7-489B-45F5-9257-A329091D808F}">
  <ds:schemaRefs>
    <ds:schemaRef ds:uri="http://schemas.microsoft.com/sharepoint/events"/>
  </ds:schemaRefs>
</ds:datastoreItem>
</file>

<file path=customXml/itemProps3.xml><?xml version="1.0" encoding="utf-8"?>
<ds:datastoreItem xmlns:ds="http://schemas.openxmlformats.org/officeDocument/2006/customXml" ds:itemID="{21C95F37-1689-4438-8A55-39E11FDA3C67}">
  <ds:schemaRefs>
    <ds:schemaRef ds:uri="http://schemas.microsoft.com/sharepoint/v3/contenttype/forms"/>
  </ds:schemaRefs>
</ds:datastoreItem>
</file>

<file path=customXml/itemProps4.xml><?xml version="1.0" encoding="utf-8"?>
<ds:datastoreItem xmlns:ds="http://schemas.openxmlformats.org/officeDocument/2006/customXml" ds:itemID="{C69CA41B-062C-4389-AF18-A06B02C3C43E}">
  <ds:schemaRefs>
    <ds:schemaRef ds:uri="http://schemas.microsoft.com/office/infopath/2007/PartnerControls"/>
    <ds:schemaRef ds:uri="c963a4c1-1bb4-49f2-a011-9c776a7eed2a"/>
    <ds:schemaRef ds:uri="http://purl.org/dc/elements/1.1/"/>
    <ds:schemaRef ds:uri="0063f72e-ace3-48fb-9c1f-5b513408b31f"/>
    <ds:schemaRef ds:uri="http://schemas.openxmlformats.org/package/2006/metadata/core-properties"/>
    <ds:schemaRef ds:uri="a172083e-e40c-4314-b43a-827352a1ed2c"/>
    <ds:schemaRef ds:uri="b413c3fd-5a3b-4239-b985-69032e371c04"/>
    <ds:schemaRef ds:uri="204e2052-c317-4615-9996-a40f4c067602"/>
    <ds:schemaRef ds:uri="http://purl.org/dc/terms/"/>
    <ds:schemaRef ds:uri="a8f60570-4bd3-4f2b-950b-a996de8ab151"/>
    <ds:schemaRef ds:uri="b67a7830-db79-4a49-bf27-2aff92a2201a"/>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Highlights</vt:lpstr>
      <vt:lpstr>Summary</vt:lpstr>
      <vt:lpstr>Detailed tables</vt:lpstr>
      <vt:lpstr>'Detailed tables'!Print_Area</vt:lpstr>
      <vt:lpstr>Highlights!Print_Area</vt:lpstr>
      <vt:lpstr>Summary!Print_Area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Waters Liz (Analysis)</dc:creator>
  <cp:keywords/>
  <dc:description/>
  <cp:lastModifiedBy>Harris, Kevin (Analysis Directorate)</cp:lastModifiedBy>
  <cp:revision/>
  <dcterms:created xsi:type="dcterms:W3CDTF">2017-09-25T15:30:46Z</dcterms:created>
  <dcterms:modified xsi:type="dcterms:W3CDTF">2020-09-22T14:15:02Z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0x010100A147B0B978B3D248B5FF1EC4BCDED4AA</vt:lpwstr>
  </property>
  <property fmtid="{D5CDD505-2E9C-101B-9397-08002B2CF9AE}" pid="3" name="_dlc_DocIdItemGuid">
    <vt:lpwstr>f0d0ba32-79ea-4f9e-8cb7-e5a737b48b1d</vt:lpwstr>
  </property>
  <property fmtid="{D5CDD505-2E9C-101B-9397-08002B2CF9AE}" pid="4" name="Business Unit">
    <vt:lpwstr>151;#Energy Statistics|0882e751-7c5d-40cd-a0d4-46cf492f7845</vt:lpwstr>
  </property>
  <property fmtid="{D5CDD505-2E9C-101B-9397-08002B2CF9AE}" pid="5" name="MSIP_Label_ba62f585-b40f-4ab9-bafe-39150f03d124_Enabled">
    <vt:lpwstr>true</vt:lpwstr>
  </property>
  <property fmtid="{D5CDD505-2E9C-101B-9397-08002B2CF9AE}" pid="6" name="MSIP_Label_ba62f585-b40f-4ab9-bafe-39150f03d124_SetDate">
    <vt:lpwstr>2020-09-02T11:07:49Z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028045c4-d325-49f2-9dad-0000a2d9323d</vt:lpwstr>
  </property>
  <property fmtid="{D5CDD505-2E9C-101B-9397-08002B2CF9AE}" pid="11" name="MSIP_Label_ba62f585-b40f-4ab9-bafe-39150f03d124_ContentBits">
    <vt:lpwstr>0</vt:lpwstr>
  </property>
</Properties>
</file>