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astpkai3\KAI-PT-Devolved IT-R\Scottish Analysis\SIT Statistical Publication\2020 SIT Outturn publication 1819\Final Outputs\"/>
    </mc:Choice>
  </mc:AlternateContent>
  <xr:revisionPtr revIDLastSave="0" documentId="13_ncr:1_{5D0B67A4-BC9A-4644-97B6-9AC3731C8BE2}" xr6:coauthVersionLast="41" xr6:coauthVersionMax="41" xr10:uidLastSave="{00000000-0000-0000-0000-000000000000}"/>
  <bookViews>
    <workbookView xWindow="28680" yWindow="-120" windowWidth="29040" windowHeight="15840" xr2:uid="{1FA63C15-4671-48CC-9C32-26A513243316}"/>
  </bookViews>
  <sheets>
    <sheet name="Table 1 - Income Tax on NSND" sheetId="1" r:id="rId1"/>
    <sheet name="Table 2 - Tax paid by rate" sheetId="2" r:id="rId2"/>
    <sheet name="Table 3 - Tax collection method" sheetId="3" r:id="rId3"/>
    <sheet name="Table 4 - Real Time Information"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4" i="1" l="1"/>
  <c r="H24" i="1"/>
  <c r="G24" i="1"/>
  <c r="F24" i="1"/>
  <c r="E24" i="1"/>
  <c r="D24" i="1"/>
  <c r="C24" i="1"/>
</calcChain>
</file>

<file path=xl/sharedStrings.xml><?xml version="1.0" encoding="utf-8"?>
<sst xmlns="http://schemas.openxmlformats.org/spreadsheetml/2006/main" count="372" uniqueCount="154">
  <si>
    <t>Amounts: £millions</t>
  </si>
  <si>
    <r>
      <t xml:space="preserve">SA Established Liability </t>
    </r>
    <r>
      <rPr>
        <vertAlign val="superscript"/>
        <sz val="9"/>
        <rFont val="Arial"/>
        <family val="2"/>
      </rPr>
      <t>3</t>
    </r>
  </si>
  <si>
    <r>
      <t xml:space="preserve">PAYE Established Liability </t>
    </r>
    <r>
      <rPr>
        <vertAlign val="superscript"/>
        <sz val="9"/>
        <rFont val="Arial"/>
        <family val="2"/>
      </rPr>
      <t>4,6</t>
    </r>
  </si>
  <si>
    <r>
      <t xml:space="preserve">Estimated further Liability </t>
    </r>
    <r>
      <rPr>
        <vertAlign val="superscript"/>
        <sz val="9"/>
        <rFont val="Arial"/>
        <family val="2"/>
      </rPr>
      <t>5,6</t>
    </r>
  </si>
  <si>
    <r>
      <t xml:space="preserve">Adjustment for uncollectable amounts </t>
    </r>
    <r>
      <rPr>
        <vertAlign val="superscript"/>
        <sz val="9"/>
        <rFont val="Arial"/>
        <family val="2"/>
      </rPr>
      <t>7</t>
    </r>
  </si>
  <si>
    <r>
      <t xml:space="preserve">Relief at Source (RAS) </t>
    </r>
    <r>
      <rPr>
        <vertAlign val="superscript"/>
        <sz val="9"/>
        <rFont val="Arial"/>
        <family val="2"/>
      </rPr>
      <t>8,9</t>
    </r>
  </si>
  <si>
    <r>
      <t xml:space="preserve">Gift Aid </t>
    </r>
    <r>
      <rPr>
        <vertAlign val="superscript"/>
        <sz val="9"/>
        <rFont val="Arial"/>
        <family val="2"/>
      </rPr>
      <t>8,10</t>
    </r>
  </si>
  <si>
    <t>Final NSND Income Tax Revenue</t>
  </si>
  <si>
    <r>
      <t xml:space="preserve">Scottish Income Tax </t>
    </r>
    <r>
      <rPr>
        <b/>
        <vertAlign val="superscript"/>
        <sz val="8"/>
        <rFont val="Arial"/>
        <family val="2"/>
      </rPr>
      <t>11</t>
    </r>
  </si>
  <si>
    <t>2016-17</t>
  </si>
  <si>
    <t>2017-18</t>
  </si>
  <si>
    <t>2018-19</t>
  </si>
  <si>
    <t>Source: Outturn data from NPS, CESA and other HMRC systems</t>
  </si>
  <si>
    <t>September 2020</t>
  </si>
  <si>
    <t>Notes on the Table</t>
  </si>
  <si>
    <t>1.</t>
  </si>
  <si>
    <t>2.</t>
  </si>
  <si>
    <t>NSND Outturn figures are finalised in the April 12 months after the tax year end.</t>
  </si>
  <si>
    <t>3.</t>
  </si>
  <si>
    <t>4.</t>
  </si>
  <si>
    <t>5.</t>
  </si>
  <si>
    <t>6.</t>
  </si>
  <si>
    <t>7.</t>
  </si>
  <si>
    <t xml:space="preserve">Adjustment for uncollectable amounts reflects an estimate for NSND liability which will not be settled. This </t>
  </si>
  <si>
    <t>8.</t>
  </si>
  <si>
    <t>These reliefs are those not allocated to individual taxpayer accounts.</t>
  </si>
  <si>
    <t>9.</t>
  </si>
  <si>
    <t>10.</t>
  </si>
  <si>
    <t xml:space="preserve">Gift Aid reflects the amount of Basic rate tax claimed by charities when individuals make a donation from </t>
  </si>
  <si>
    <t>post-taxed income.</t>
  </si>
  <si>
    <t>11.</t>
  </si>
  <si>
    <t>12</t>
  </si>
  <si>
    <t>Figures may not sum to totals due to rounding.</t>
  </si>
  <si>
    <t>13.</t>
  </si>
  <si>
    <t>Scottish share is based on unrounded figures.</t>
  </si>
  <si>
    <t>14.</t>
  </si>
  <si>
    <t>Numbers: Thousands, Amounts: £millions</t>
  </si>
  <si>
    <r>
      <t>Scottish Income Tax</t>
    </r>
    <r>
      <rPr>
        <b/>
        <vertAlign val="superscript"/>
        <sz val="14"/>
        <color theme="1"/>
        <rFont val="Arial"/>
        <family val="2"/>
      </rPr>
      <t>4</t>
    </r>
  </si>
  <si>
    <t>All UK Income Tax</t>
  </si>
  <si>
    <t>Starter rate</t>
  </si>
  <si>
    <t>Basic rate</t>
  </si>
  <si>
    <t>Intermediate rate</t>
  </si>
  <si>
    <t>Higher rate</t>
  </si>
  <si>
    <t>Additional/Top rate</t>
  </si>
  <si>
    <t>All</t>
  </si>
  <si>
    <t>Additional  rate</t>
  </si>
  <si>
    <t>Addiitional/Top rate</t>
  </si>
  <si>
    <t>Taxpayers</t>
  </si>
  <si>
    <t>NSND Income Tax at:</t>
  </si>
  <si>
    <t>Notes 1-12 from Table 1 also apply to Table 2.</t>
  </si>
  <si>
    <t xml:space="preserve">2. </t>
  </si>
  <si>
    <t>This table only covers individuals with some liability to tax on their non-savings/non-dividend income.</t>
  </si>
  <si>
    <t>Taxpayers have been classified as a Starter/Basic/Intermediate/Higher/Top (or just Basic/Higher/Additional for rUK) rate taxpayer based on their non-savings/non-dividends tax liabilities only, and with the inclusion of savings and dividends income, may have been taxed at a higher rate on their savings and dividends income.</t>
  </si>
  <si>
    <t>In 2018-19 Scotland introduced significant changes to the Income Tax due on non-savings/non-dividend income from Scottish taxpayers:</t>
  </si>
  <si>
    <t>ii. The Higher rate was increased to 41% and the Additional rate was renamed as the "Top" rate and increased to 46%.</t>
  </si>
  <si>
    <t>iii. The Higher rate threshold was also set lower than the equivalent threshold for rUK taxpayers.</t>
  </si>
  <si>
    <t>iv. The rUK Basic, Higher and Additional rates remained at 20%, 40% and 45% respectively.</t>
  </si>
  <si>
    <t>Rounding convention: Number of taxpayers are rounded to the nearest 1,000 and presented in thousands. Amounts have been rounded to nearest £1,000,000 and presented in millions of pounds.</t>
  </si>
  <si>
    <t xml:space="preserve">Amounts: £millions </t>
  </si>
  <si>
    <t>Collected through PAYE</t>
  </si>
  <si>
    <t>Paid through Self Assessment</t>
  </si>
  <si>
    <t>Uncollected, RAS and Gift Aid repayments</t>
  </si>
  <si>
    <r>
      <t xml:space="preserve">Collected through PAYE </t>
    </r>
    <r>
      <rPr>
        <vertAlign val="superscript"/>
        <sz val="8"/>
        <rFont val="Arial"/>
        <family val="2"/>
      </rPr>
      <t>11</t>
    </r>
  </si>
  <si>
    <r>
      <t xml:space="preserve">Paid through Self Assessment </t>
    </r>
    <r>
      <rPr>
        <vertAlign val="superscript"/>
        <sz val="8"/>
        <rFont val="Arial"/>
        <family val="2"/>
      </rPr>
      <t>11</t>
    </r>
  </si>
  <si>
    <r>
      <t xml:space="preserve">Scottish Income Tax </t>
    </r>
    <r>
      <rPr>
        <b/>
        <vertAlign val="superscript"/>
        <sz val="8"/>
        <rFont val="Arial"/>
        <family val="2"/>
      </rPr>
      <t>8</t>
    </r>
  </si>
  <si>
    <t>Notes 1-13 from Table 1 also apply to Table 3.</t>
  </si>
  <si>
    <t xml:space="preserve">All PAYE established liability is deemed collected through PAYE. </t>
  </si>
  <si>
    <t>April</t>
  </si>
  <si>
    <t>May</t>
  </si>
  <si>
    <t>June</t>
  </si>
  <si>
    <t>July</t>
  </si>
  <si>
    <t>August</t>
  </si>
  <si>
    <t>September</t>
  </si>
  <si>
    <t>October</t>
  </si>
  <si>
    <t>November</t>
  </si>
  <si>
    <t>December</t>
  </si>
  <si>
    <t>January</t>
  </si>
  <si>
    <t>February</t>
  </si>
  <si>
    <t>March</t>
  </si>
  <si>
    <t>Annual Total</t>
  </si>
  <si>
    <t>Scottish Income Tax</t>
  </si>
  <si>
    <t>2019-20</t>
  </si>
  <si>
    <t>Source: HMRC analysis of RTI data</t>
  </si>
  <si>
    <t>UK Income Tax includes Scottish Income Tax</t>
  </si>
  <si>
    <t>This data does not include End of Year updates.</t>
  </si>
  <si>
    <t>Coded out savings income is included in RTI data and therefore appears in these figures.</t>
  </si>
  <si>
    <t>RTI data in-year is subject to revision and update throughout the year, and any end-of-year updates that may occur are not included.</t>
  </si>
  <si>
    <t>These figures are pre-reconciliation and provisional.</t>
  </si>
  <si>
    <t>Rounding convention: Amounts have been rounded to nearest £1,000,000 and presented in millions of pounds. Percentages have been rounded to nearest 0.1%.</t>
  </si>
  <si>
    <t>Table 1: Income Tax on non-savings non-dividend income</t>
  </si>
  <si>
    <t>Table 2: Income Tax on non-saving non-dividend income by tax rate and taxpayer marginal rate</t>
  </si>
  <si>
    <t>Table 4: Indicative In-Year Scottish Income Tax taken from HMRC’s Real Time Information system</t>
  </si>
  <si>
    <t>N/A</t>
  </si>
  <si>
    <t xml:space="preserve"> due on Non-Savings Non-Dividend Income</t>
  </si>
  <si>
    <t>All figures in this table relate to Income Tax devolved to Scotland based on Scotland Act 2016 - all tax</t>
  </si>
  <si>
    <t>tax year. This will include an element of PAYE for SA customers.</t>
  </si>
  <si>
    <t>SA established liabilities are based on SA returns received by HMRC by the April following the end of the</t>
  </si>
  <si>
    <t>Settlement Agreements.</t>
  </si>
  <si>
    <t xml:space="preserve">PAYE established liabilities are based on liabilities from accounts reconciled in PAYE plus PAYE  </t>
  </si>
  <si>
    <t>Estimated further liability includes liabilities which will be realised in late filed SA returns received after</t>
  </si>
  <si>
    <t>estimate for unreconciled PAYE cases.</t>
  </si>
  <si>
    <t>the April when the Outturn is finalised, an estimate of liabilities from SA settlement agreements and an</t>
  </si>
  <si>
    <t>The estimated further liability in 2017-18 and 2018-19 includes an increase in the number of unreconciled</t>
  </si>
  <si>
    <t>PAYE cases. These account for around £111m of the Scottish estimated further liability and £1,544m of</t>
  </si>
  <si>
    <t>the non-Scottish for 2017/18. For 2018/19, the unreconciled PAYE cases accounts for £36m and £398m</t>
  </si>
  <si>
    <t xml:space="preserve">of the Scottish and non-Scottish estimated further liability respectively. For a more consistent comparison </t>
  </si>
  <si>
    <t>"PAYE established liability"</t>
  </si>
  <si>
    <t>between all three years these amounts should be deducted from "estimated further liability" and added to</t>
  </si>
  <si>
    <t>NSND liability written off or remitted.</t>
  </si>
  <si>
    <t xml:space="preserve">includes amounts for individuals failing to settle their SA liabilities and PAYE schemes having amounts of </t>
  </si>
  <si>
    <t>into a pension scheme from post-taxed income.</t>
  </si>
  <si>
    <t>Relief at Source reflects the amount of Basic rate tax claimed by pension providers when individuals pay</t>
  </si>
  <si>
    <t>taxed under the Scottish tax system.</t>
  </si>
  <si>
    <t xml:space="preserve">Scottish taxpayers are identified using the Scottish taxpayer indicator which identifies an individual being </t>
  </si>
  <si>
    <t>pounds. Percentages have been rounded to nearest 0.1%.</t>
  </si>
  <si>
    <t xml:space="preserve">Rounding convention: Amounts have been rounded to nearest £1,000,000 and presented in millions of </t>
  </si>
  <si>
    <t>established liability was collected through PAYE or paid through Self Assessment.</t>
  </si>
  <si>
    <t>This table provides an estimate for how much of the non-savings/non-dividend Outturn</t>
  </si>
  <si>
    <t>For SA established liability any payments made via PAYE or sent for coding out in a late</t>
  </si>
  <si>
    <t>is deemed as paid through Self Assessment.</t>
  </si>
  <si>
    <t>year are deemed as prioritised to non-savings/non-dividend liability. Any remaining liability</t>
  </si>
  <si>
    <t>The parts of the further estimated liabiltiy component relating to late SA filed returns and</t>
  </si>
  <si>
    <t>through Self Assessment" based on the split for the SA established liability.</t>
  </si>
  <si>
    <t xml:space="preserve">SA Settlement Agreements have been assigned to "collected through PAYE" and "paid  </t>
  </si>
  <si>
    <t>have been fully assigned "collected through PAYE".</t>
  </si>
  <si>
    <t xml:space="preserve">The parts of the further estimated liabiltiy component relating to unreconciled PAYE cases </t>
  </si>
  <si>
    <t xml:space="preserve">This differs to the information presented in Table 4 which shows all amounts collected  </t>
  </si>
  <si>
    <t>through 'PAYE for anything coded out and will include savings, non-Income Tax charges</t>
  </si>
  <si>
    <t>(eg. HICBC) and also reflects overpayments. Table 3 is aimed at showing how much of</t>
  </si>
  <si>
    <t xml:space="preserve"> the non-savings/non-dividend Outturn liability is collected via PAYE or Self Assessment.</t>
  </si>
  <si>
    <t xml:space="preserve">The percentages for what is collected via PAYE and SA is based on the PAYE and SA </t>
  </si>
  <si>
    <t>repayments.</t>
  </si>
  <si>
    <t>liabilities and excludes the Outturn compoents for Uncollected, RAS and Gift Aid</t>
  </si>
  <si>
    <t>in millions of pounds. Percentages have been rounded to nearest 0.1%.</t>
  </si>
  <si>
    <t>Rounding convention: Amounts have been rounded to nearest £1,000,000 and presented</t>
  </si>
  <si>
    <t>self-employed individuals will not be included.</t>
  </si>
  <si>
    <t>RTI data does not include Self-Assessment, and thus only provides partial picture of non-savings non-dividends (NSND) income tax liabilities and pay in Scotland. The incomes of</t>
  </si>
  <si>
    <t>therefore the figures may change.</t>
  </si>
  <si>
    <t>The NPS (National Insurance and PAYE Service) flag is taken as a snapshot in time and this means that as taxpayers change residential address during the year, their status and</t>
  </si>
  <si>
    <t xml:space="preserve"> employments covered by PAYE).</t>
  </si>
  <si>
    <t xml:space="preserve">The sum of these figures will not equate to the final Scottish Income Tax Outturn calculation and are only intended to be an indication of part of Scottish Income Tax (from </t>
  </si>
  <si>
    <t>coded out through PAYE including savings, non-Income Tax charges (eg. HICBC) and also reflects overpayments.</t>
  </si>
  <si>
    <t>Final NSND Income Tax revenue</t>
  </si>
  <si>
    <t>Additional rate</t>
  </si>
  <si>
    <t>Top rate</t>
  </si>
  <si>
    <t>i. Two new rates of tax were introduced. The Starter rate was introduced at 19% and the Intermediate rate was introduced at 21%.</t>
  </si>
  <si>
    <t>The thresholds for these two additional Scottish bands (Starter rate and Intermediate rate) intersect the rUK Basic rate band. Scottish and rUK Basic rate taxpayers are no longer directly comparable, from 2018-19, as although both bands share identical names and tax rates, the two vary by the NSND income thresholds at which they apply.</t>
  </si>
  <si>
    <t>Rest of UK Income Tax on NSND income</t>
  </si>
  <si>
    <t>Scottish share of UK Income Tax on NSND income</t>
  </si>
  <si>
    <t>Income Tax by collection method</t>
  </si>
  <si>
    <t>Table 3: Established Scottish and Rest of UK non-saving non-dividend</t>
  </si>
  <si>
    <t>Rest of UK Income Tax</t>
  </si>
  <si>
    <t>Scottish Share of UK Income Tax</t>
  </si>
  <si>
    <t>This differs to the information presented in Table 3 which only shows an estimate to how the NSND Outturn is collected. Amounts in Table 4 will include collections for anything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</si>
</sst>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 #,##0_-;_-* &quot;-&quot;??_-;_-@_-"/>
  </numFmts>
  <fonts count="27" x14ac:knownFonts="1">
    <font>
      <sz val="11"/>
      <color theme="1"/>
      <name val="Calibri"/>
      <family val="2"/>
      <scheme val="minor"/>
    </font>
    <font>
      <sz val="11"/>
      <color theme="1"/>
      <name val="Calibri"/>
      <family val="2"/>
      <scheme val="minor"/>
    </font>
    <font>
      <b/>
      <sz val="12"/>
      <name val="Arial"/>
      <family val="2"/>
    </font>
    <font>
      <sz val="8"/>
      <name val="Arial"/>
      <family val="2"/>
    </font>
    <font>
      <b/>
      <sz val="26"/>
      <name val="Arial"/>
      <family val="2"/>
    </font>
    <font>
      <sz val="11"/>
      <color theme="1"/>
      <name val="Arial"/>
      <family val="2"/>
    </font>
    <font>
      <sz val="10"/>
      <name val="Arial"/>
      <family val="2"/>
    </font>
    <font>
      <i/>
      <sz val="8"/>
      <name val="Arial"/>
      <family val="2"/>
    </font>
    <font>
      <sz val="9"/>
      <name val="Arial"/>
      <family val="2"/>
    </font>
    <font>
      <vertAlign val="superscript"/>
      <sz val="9"/>
      <name val="Arial"/>
      <family val="2"/>
    </font>
    <font>
      <b/>
      <sz val="9"/>
      <name val="Arial"/>
      <family val="2"/>
    </font>
    <font>
      <b/>
      <sz val="8"/>
      <name val="Arial"/>
      <family val="2"/>
    </font>
    <font>
      <b/>
      <vertAlign val="superscript"/>
      <sz val="8"/>
      <name val="Arial"/>
      <family val="2"/>
    </font>
    <font>
      <i/>
      <sz val="10"/>
      <name val="Arial"/>
      <family val="2"/>
    </font>
    <font>
      <u/>
      <sz val="8"/>
      <color theme="10"/>
      <name val="Arial"/>
      <family val="2"/>
    </font>
    <font>
      <b/>
      <sz val="10"/>
      <name val="Arial"/>
      <family val="2"/>
    </font>
    <font>
      <sz val="10"/>
      <color theme="1"/>
      <name val="Arial"/>
      <family val="2"/>
    </font>
    <font>
      <sz val="12"/>
      <color theme="1"/>
      <name val="Arial"/>
      <family val="2"/>
    </font>
    <font>
      <i/>
      <sz val="11"/>
      <name val="Arial"/>
      <family val="2"/>
    </font>
    <font>
      <sz val="12"/>
      <name val="Arial"/>
      <family val="2"/>
    </font>
    <font>
      <b/>
      <sz val="14"/>
      <color theme="1"/>
      <name val="Arial"/>
      <family val="2"/>
    </font>
    <font>
      <b/>
      <vertAlign val="superscript"/>
      <sz val="14"/>
      <color theme="1"/>
      <name val="Arial"/>
      <family val="2"/>
    </font>
    <font>
      <b/>
      <sz val="12"/>
      <color theme="1"/>
      <name val="Arial"/>
      <family val="2"/>
    </font>
    <font>
      <sz val="10"/>
      <color rgb="FF000000"/>
      <name val="Arial"/>
      <family val="2"/>
    </font>
    <font>
      <vertAlign val="superscript"/>
      <sz val="8"/>
      <name val="Arial"/>
      <family val="2"/>
    </font>
    <font>
      <sz val="10"/>
      <color rgb="FFFF0000"/>
      <name val="Arial"/>
      <family val="2"/>
    </font>
    <font>
      <i/>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right/>
      <top/>
      <bottom style="medium">
        <color indexed="8"/>
      </bottom>
      <diagonal/>
    </border>
    <border>
      <left/>
      <right/>
      <top/>
      <bottom style="thin">
        <color indexed="64"/>
      </bottom>
      <diagonal/>
    </border>
    <border>
      <left/>
      <right/>
      <top style="medium">
        <color auto="1"/>
      </top>
      <bottom/>
      <diagonal/>
    </border>
    <border>
      <left/>
      <right/>
      <top/>
      <bottom style="medium">
        <color indexed="64"/>
      </bottom>
      <diagonal/>
    </border>
    <border>
      <left style="medium">
        <color indexed="64"/>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cellStyleXfs>
  <cellXfs count="153">
    <xf numFmtId="0" fontId="0" fillId="0" borderId="0" xfId="0"/>
    <xf numFmtId="0" fontId="2" fillId="2" borderId="0" xfId="0" applyFont="1" applyFill="1" applyAlignment="1">
      <alignment horizontal="left" vertical="center"/>
    </xf>
    <xf numFmtId="0" fontId="3" fillId="2" borderId="0" xfId="0" applyFont="1" applyFill="1"/>
    <xf numFmtId="0" fontId="4" fillId="2" borderId="0" xfId="0" applyFont="1" applyFill="1" applyAlignment="1">
      <alignment horizontal="left"/>
    </xf>
    <xf numFmtId="0" fontId="5" fillId="2" borderId="0" xfId="0" applyFont="1" applyFill="1"/>
    <xf numFmtId="0" fontId="6" fillId="2" borderId="0" xfId="0" applyFont="1" applyFill="1" applyAlignment="1">
      <alignment horizontal="left"/>
    </xf>
    <xf numFmtId="0" fontId="7" fillId="2" borderId="0" xfId="0" applyFont="1" applyFill="1" applyBorder="1" applyAlignment="1">
      <alignment horizontal="right"/>
    </xf>
    <xf numFmtId="0" fontId="3" fillId="2" borderId="1" xfId="0" applyFont="1" applyFill="1" applyBorder="1"/>
    <xf numFmtId="0" fontId="3" fillId="2" borderId="0" xfId="0" applyFont="1" applyFill="1" applyBorder="1"/>
    <xf numFmtId="0" fontId="5" fillId="2" borderId="0" xfId="0" applyFont="1" applyFill="1" applyAlignment="1">
      <alignment vertical="center"/>
    </xf>
    <xf numFmtId="0" fontId="3" fillId="2" borderId="0" xfId="0" applyFont="1" applyFill="1" applyBorder="1" applyAlignment="1">
      <alignment vertical="center"/>
    </xf>
    <xf numFmtId="0" fontId="8" fillId="2" borderId="2" xfId="0" applyFont="1" applyFill="1" applyBorder="1" applyAlignment="1">
      <alignment horizontal="center" vertical="top" wrapText="1"/>
    </xf>
    <xf numFmtId="0" fontId="10" fillId="2" borderId="2" xfId="0" applyFont="1" applyFill="1" applyBorder="1" applyAlignment="1">
      <alignment horizontal="center" vertical="top" wrapText="1"/>
    </xf>
    <xf numFmtId="0" fontId="5" fillId="2" borderId="0" xfId="0" applyFont="1" applyFill="1" applyAlignment="1">
      <alignment horizontal="center" vertical="center"/>
    </xf>
    <xf numFmtId="0" fontId="3" fillId="2" borderId="0" xfId="0" applyFont="1" applyFill="1" applyBorder="1" applyAlignment="1">
      <alignment horizontal="center" vertical="center"/>
    </xf>
    <xf numFmtId="0" fontId="5" fillId="2" borderId="0" xfId="0" applyFont="1" applyFill="1" applyAlignment="1">
      <alignment horizontal="center"/>
    </xf>
    <xf numFmtId="0" fontId="11" fillId="2" borderId="2" xfId="0" applyFont="1" applyFill="1" applyBorder="1" applyAlignment="1"/>
    <xf numFmtId="0" fontId="3" fillId="2" borderId="0" xfId="0" applyFont="1" applyFill="1" applyAlignment="1">
      <alignment horizontal="center" vertical="top" wrapText="1"/>
    </xf>
    <xf numFmtId="0" fontId="11" fillId="2" borderId="0" xfId="0" applyFont="1" applyFill="1" applyBorder="1" applyAlignment="1">
      <alignment horizontal="left"/>
    </xf>
    <xf numFmtId="0" fontId="11" fillId="2" borderId="0" xfId="0" applyFont="1" applyFill="1" applyBorder="1" applyAlignment="1">
      <alignment horizontal="center" vertical="center"/>
    </xf>
    <xf numFmtId="3" fontId="3" fillId="2" borderId="0" xfId="1" applyNumberFormat="1" applyFont="1" applyFill="1" applyAlignment="1">
      <alignment horizontal="right" vertical="top"/>
    </xf>
    <xf numFmtId="3" fontId="3" fillId="3" borderId="0" xfId="1" applyNumberFormat="1" applyFont="1" applyFill="1" applyAlignment="1">
      <alignment horizontal="right" vertical="top"/>
    </xf>
    <xf numFmtId="3" fontId="11" fillId="2" borderId="0" xfId="1" applyNumberFormat="1" applyFont="1" applyFill="1" applyBorder="1" applyAlignment="1">
      <alignment horizontal="right" vertical="top"/>
    </xf>
    <xf numFmtId="3" fontId="3" fillId="2" borderId="0" xfId="1" quotePrefix="1" applyNumberFormat="1" applyFont="1" applyFill="1" applyAlignment="1">
      <alignment horizontal="right" vertical="top"/>
    </xf>
    <xf numFmtId="0" fontId="11" fillId="3" borderId="0" xfId="0" applyFont="1" applyFill="1" applyBorder="1" applyAlignment="1">
      <alignment horizontal="center" vertical="top" wrapText="1"/>
    </xf>
    <xf numFmtId="3" fontId="11" fillId="3" borderId="0" xfId="1" applyNumberFormat="1" applyFont="1" applyFill="1" applyBorder="1" applyAlignment="1">
      <alignment horizontal="right" vertical="top"/>
    </xf>
    <xf numFmtId="0" fontId="11" fillId="2" borderId="0" xfId="0" applyFont="1" applyFill="1" applyBorder="1" applyAlignment="1">
      <alignment horizontal="center" vertical="top" wrapText="1"/>
    </xf>
    <xf numFmtId="164" fontId="3" fillId="2" borderId="0" xfId="2" applyNumberFormat="1" applyFont="1" applyFill="1" applyBorder="1" applyAlignment="1">
      <alignment horizontal="right" vertical="top"/>
    </xf>
    <xf numFmtId="164" fontId="11" fillId="2" borderId="0" xfId="2" applyNumberFormat="1" applyFont="1" applyFill="1" applyBorder="1" applyAlignment="1">
      <alignment horizontal="right" vertical="top"/>
    </xf>
    <xf numFmtId="0" fontId="11" fillId="2" borderId="0" xfId="0" applyFont="1" applyFill="1" applyBorder="1" applyAlignment="1">
      <alignment horizontal="left" vertical="top" indent="1"/>
    </xf>
    <xf numFmtId="0" fontId="3" fillId="2" borderId="0" xfId="0" applyFont="1" applyFill="1" applyBorder="1" applyAlignment="1">
      <alignment horizontal="left" vertical="top" indent="1"/>
    </xf>
    <xf numFmtId="0" fontId="13" fillId="0" borderId="3" xfId="0" applyFont="1" applyFill="1" applyBorder="1"/>
    <xf numFmtId="0" fontId="6" fillId="0" borderId="3" xfId="0" applyFont="1" applyFill="1" applyBorder="1"/>
    <xf numFmtId="9" fontId="3" fillId="2" borderId="3" xfId="2" applyFont="1" applyFill="1" applyBorder="1"/>
    <xf numFmtId="0" fontId="6" fillId="2" borderId="0" xfId="3" quotePrefix="1" applyFont="1" applyFill="1" applyBorder="1" applyAlignment="1" applyProtection="1"/>
    <xf numFmtId="0" fontId="6" fillId="2" borderId="0" xfId="3" applyFont="1" applyFill="1" applyBorder="1" applyAlignment="1" applyProtection="1"/>
    <xf numFmtId="9" fontId="3" fillId="2" borderId="0" xfId="2" applyFont="1" applyFill="1" applyBorder="1"/>
    <xf numFmtId="0" fontId="8" fillId="2" borderId="0" xfId="0" applyFont="1" applyFill="1"/>
    <xf numFmtId="0" fontId="15" fillId="2" borderId="0" xfId="0" applyFont="1" applyFill="1" applyAlignment="1">
      <alignment horizontal="left" vertical="top"/>
    </xf>
    <xf numFmtId="0" fontId="15" fillId="2" borderId="0" xfId="0" applyFont="1" applyFill="1"/>
    <xf numFmtId="0" fontId="6" fillId="2" borderId="0" xfId="0" applyFont="1" applyFill="1"/>
    <xf numFmtId="0" fontId="16" fillId="2" borderId="0" xfId="0" applyFont="1" applyFill="1"/>
    <xf numFmtId="0" fontId="6" fillId="2" borderId="0" xfId="0" quotePrefix="1" applyFont="1" applyFill="1" applyAlignment="1">
      <alignment horizontal="center" vertical="top"/>
    </xf>
    <xf numFmtId="0" fontId="6" fillId="2" borderId="0" xfId="0" quotePrefix="1" applyFont="1" applyFill="1" applyAlignment="1">
      <alignment vertical="top"/>
    </xf>
    <xf numFmtId="0" fontId="6" fillId="2" borderId="0" xfId="0" quotePrefix="1" applyFont="1" applyFill="1" applyAlignment="1">
      <alignment vertical="top" wrapText="1"/>
    </xf>
    <xf numFmtId="0" fontId="6" fillId="2" borderId="0" xfId="0" applyFont="1" applyFill="1" applyAlignment="1">
      <alignment vertical="top"/>
    </xf>
    <xf numFmtId="0" fontId="6" fillId="3" borderId="0" xfId="0" applyFont="1" applyFill="1" applyBorder="1" applyAlignment="1">
      <alignment vertical="top"/>
    </xf>
    <xf numFmtId="0" fontId="3" fillId="2" borderId="0" xfId="0" applyFont="1" applyFill="1" applyAlignment="1">
      <alignment vertical="top"/>
    </xf>
    <xf numFmtId="0" fontId="17" fillId="3" borderId="0" xfId="0" applyFont="1" applyFill="1"/>
    <xf numFmtId="165" fontId="2" fillId="2" borderId="0" xfId="1" applyNumberFormat="1" applyFont="1" applyFill="1" applyAlignment="1">
      <alignment horizontal="left" vertical="center"/>
    </xf>
    <xf numFmtId="0" fontId="17" fillId="3" borderId="0" xfId="0" applyFont="1" applyFill="1" applyBorder="1"/>
    <xf numFmtId="0" fontId="18" fillId="2" borderId="0" xfId="0" applyFont="1" applyFill="1" applyBorder="1" applyAlignment="1">
      <alignment horizontal="right"/>
    </xf>
    <xf numFmtId="0" fontId="19" fillId="3" borderId="4" xfId="0" applyFont="1" applyFill="1" applyBorder="1" applyAlignment="1">
      <alignment horizontal="right"/>
    </xf>
    <xf numFmtId="0" fontId="19" fillId="3" borderId="4" xfId="0" applyFont="1" applyFill="1" applyBorder="1" applyAlignment="1"/>
    <xf numFmtId="0" fontId="17" fillId="3" borderId="4" xfId="0" applyFont="1" applyFill="1" applyBorder="1"/>
    <xf numFmtId="0" fontId="19" fillId="3" borderId="0" xfId="0" applyFont="1" applyFill="1" applyBorder="1" applyAlignment="1">
      <alignment horizontal="right"/>
    </xf>
    <xf numFmtId="0" fontId="19" fillId="3" borderId="0" xfId="0" applyFont="1" applyFill="1" applyBorder="1" applyAlignment="1"/>
    <xf numFmtId="0" fontId="17" fillId="3" borderId="0" xfId="0" applyFont="1" applyFill="1" applyAlignment="1">
      <alignment horizontal="center"/>
    </xf>
    <xf numFmtId="0" fontId="20" fillId="3" borderId="2" xfId="0" applyFont="1" applyFill="1" applyBorder="1" applyAlignment="1"/>
    <xf numFmtId="0" fontId="17" fillId="3" borderId="2" xfId="0" applyFont="1" applyFill="1" applyBorder="1"/>
    <xf numFmtId="0" fontId="20" fillId="3" borderId="0" xfId="0" applyFont="1" applyFill="1" applyBorder="1" applyAlignment="1"/>
    <xf numFmtId="0" fontId="22" fillId="3" borderId="0" xfId="0" applyFont="1" applyFill="1" applyAlignment="1">
      <alignment horizontal="center"/>
    </xf>
    <xf numFmtId="0" fontId="17" fillId="3" borderId="2" xfId="0" applyFont="1" applyFill="1" applyBorder="1" applyAlignment="1">
      <alignment horizontal="center" wrapText="1"/>
    </xf>
    <xf numFmtId="0" fontId="22" fillId="3" borderId="0" xfId="0" applyFont="1" applyFill="1"/>
    <xf numFmtId="165" fontId="19" fillId="2" borderId="0" xfId="1" applyNumberFormat="1" applyFont="1" applyFill="1" applyAlignment="1">
      <alignment horizontal="right" vertical="top"/>
    </xf>
    <xf numFmtId="165" fontId="2" fillId="2" borderId="2" xfId="1" applyNumberFormat="1" applyFont="1" applyFill="1" applyBorder="1" applyAlignment="1">
      <alignment horizontal="right" vertical="top"/>
    </xf>
    <xf numFmtId="165" fontId="19" fillId="2" borderId="2" xfId="1" applyNumberFormat="1" applyFont="1" applyFill="1" applyBorder="1" applyAlignment="1">
      <alignment horizontal="right" vertical="top"/>
    </xf>
    <xf numFmtId="165" fontId="2" fillId="2" borderId="0" xfId="1" applyNumberFormat="1" applyFont="1" applyFill="1" applyBorder="1" applyAlignment="1">
      <alignment horizontal="left" vertical="top"/>
    </xf>
    <xf numFmtId="165" fontId="19" fillId="2" borderId="0" xfId="1" applyNumberFormat="1" applyFont="1" applyFill="1" applyBorder="1" applyAlignment="1">
      <alignment horizontal="right" vertical="top"/>
    </xf>
    <xf numFmtId="165" fontId="2" fillId="2" borderId="0" xfId="1" applyNumberFormat="1" applyFont="1" applyFill="1" applyAlignment="1">
      <alignment horizontal="right" vertical="top"/>
    </xf>
    <xf numFmtId="165" fontId="2" fillId="2" borderId="0" xfId="1" applyNumberFormat="1" applyFont="1" applyFill="1" applyBorder="1" applyAlignment="1">
      <alignment horizontal="right" vertical="top"/>
    </xf>
    <xf numFmtId="165" fontId="19" fillId="3" borderId="0" xfId="1" applyNumberFormat="1" applyFont="1" applyFill="1" applyBorder="1" applyAlignment="1">
      <alignment horizontal="right" vertical="top"/>
    </xf>
    <xf numFmtId="165" fontId="19" fillId="2" borderId="0" xfId="1" applyNumberFormat="1" applyFont="1" applyFill="1" applyAlignment="1">
      <alignment horizontal="left" vertical="top"/>
    </xf>
    <xf numFmtId="165" fontId="19" fillId="3" borderId="0" xfId="1" applyNumberFormat="1" applyFont="1" applyFill="1" applyAlignment="1">
      <alignment horizontal="right" vertical="top"/>
    </xf>
    <xf numFmtId="165" fontId="2" fillId="2" borderId="0" xfId="1" applyNumberFormat="1" applyFont="1" applyFill="1" applyAlignment="1">
      <alignment horizontal="left" vertical="top"/>
    </xf>
    <xf numFmtId="165" fontId="2" fillId="3" borderId="0" xfId="1" applyNumberFormat="1" applyFont="1" applyFill="1" applyBorder="1" applyAlignment="1">
      <alignment horizontal="right" vertical="top"/>
    </xf>
    <xf numFmtId="165" fontId="2" fillId="3" borderId="0" xfId="1" applyNumberFormat="1" applyFont="1" applyFill="1" applyAlignment="1">
      <alignment horizontal="right" vertical="top"/>
    </xf>
    <xf numFmtId="165" fontId="19" fillId="2" borderId="2" xfId="1" applyNumberFormat="1" applyFont="1" applyFill="1" applyBorder="1" applyAlignment="1">
      <alignment horizontal="left" vertical="top"/>
    </xf>
    <xf numFmtId="165" fontId="19" fillId="3" borderId="2" xfId="1" applyNumberFormat="1" applyFont="1" applyFill="1" applyBorder="1" applyAlignment="1">
      <alignment horizontal="right" vertical="top"/>
    </xf>
    <xf numFmtId="165" fontId="2" fillId="3" borderId="2" xfId="1" applyNumberFormat="1" applyFont="1" applyFill="1" applyBorder="1" applyAlignment="1">
      <alignment horizontal="right" vertical="top"/>
    </xf>
    <xf numFmtId="0" fontId="13" fillId="0" borderId="0" xfId="0" applyFont="1" applyFill="1" applyBorder="1"/>
    <xf numFmtId="0" fontId="5" fillId="3" borderId="0" xfId="0" applyFont="1" applyFill="1"/>
    <xf numFmtId="0" fontId="3" fillId="3" borderId="0" xfId="0" applyFont="1" applyFill="1" applyBorder="1"/>
    <xf numFmtId="0" fontId="5" fillId="3" borderId="0" xfId="0" applyFont="1" applyFill="1" applyAlignment="1">
      <alignment wrapText="1"/>
    </xf>
    <xf numFmtId="0" fontId="3" fillId="3" borderId="0" xfId="0" applyFont="1" applyFill="1"/>
    <xf numFmtId="3" fontId="3" fillId="3" borderId="0" xfId="0" applyNumberFormat="1" applyFont="1" applyFill="1"/>
    <xf numFmtId="0" fontId="15" fillId="3" borderId="0" xfId="0" applyFont="1" applyFill="1" applyBorder="1"/>
    <xf numFmtId="0" fontId="16" fillId="3" borderId="0" xfId="0" applyFont="1" applyFill="1"/>
    <xf numFmtId="0" fontId="6" fillId="3" borderId="0" xfId="0" applyFont="1" applyFill="1" applyBorder="1"/>
    <xf numFmtId="3" fontId="3" fillId="3" borderId="0" xfId="0" applyNumberFormat="1" applyFont="1" applyFill="1" applyBorder="1"/>
    <xf numFmtId="0" fontId="6" fillId="3" borderId="0" xfId="0" applyFont="1" applyFill="1" applyBorder="1" applyAlignment="1">
      <alignment horizontal="center" vertical="top"/>
    </xf>
    <xf numFmtId="0" fontId="16" fillId="3" borderId="0" xfId="0" applyFont="1" applyFill="1" applyAlignment="1">
      <alignment horizontal="center"/>
    </xf>
    <xf numFmtId="0" fontId="16" fillId="3" borderId="0" xfId="0" applyFont="1" applyFill="1" applyAlignment="1">
      <alignment vertical="top"/>
    </xf>
    <xf numFmtId="0" fontId="23" fillId="0" borderId="0" xfId="0" applyFont="1" applyAlignment="1">
      <alignment vertical="top"/>
    </xf>
    <xf numFmtId="0" fontId="5" fillId="2" borderId="0" xfId="0" applyFont="1" applyFill="1" applyBorder="1" applyAlignment="1">
      <alignment vertical="center"/>
    </xf>
    <xf numFmtId="0" fontId="3" fillId="2" borderId="5" xfId="0" applyFont="1" applyFill="1" applyBorder="1"/>
    <xf numFmtId="17" fontId="6" fillId="3" borderId="0" xfId="3" quotePrefix="1" applyNumberFormat="1" applyFont="1" applyFill="1" applyBorder="1" applyAlignment="1" applyProtection="1"/>
    <xf numFmtId="0" fontId="6" fillId="0" borderId="0" xfId="0" applyFont="1" applyFill="1" applyBorder="1"/>
    <xf numFmtId="0" fontId="5" fillId="2" borderId="0" xfId="0" applyFont="1" applyFill="1" applyBorder="1"/>
    <xf numFmtId="10" fontId="8" fillId="2" borderId="0" xfId="2" applyNumberFormat="1" applyFont="1" applyFill="1"/>
    <xf numFmtId="0" fontId="10" fillId="2" borderId="0" xfId="0" applyFont="1" applyFill="1" applyAlignment="1">
      <alignment horizontal="left" vertical="top"/>
    </xf>
    <xf numFmtId="0" fontId="10" fillId="2" borderId="0" xfId="0" applyFont="1" applyFill="1"/>
    <xf numFmtId="0" fontId="6" fillId="2" borderId="0" xfId="0" applyFont="1" applyFill="1" applyAlignment="1">
      <alignment vertical="top" wrapText="1"/>
    </xf>
    <xf numFmtId="0" fontId="3" fillId="2" borderId="0" xfId="0" applyFont="1" applyFill="1" applyAlignment="1">
      <alignment horizontal="left" vertical="top"/>
    </xf>
    <xf numFmtId="0" fontId="6" fillId="3" borderId="0" xfId="0" applyFont="1" applyFill="1" applyBorder="1" applyAlignment="1">
      <alignment horizontal="left" vertical="top"/>
    </xf>
    <xf numFmtId="0" fontId="2" fillId="3" borderId="0" xfId="0" applyFont="1" applyFill="1" applyAlignment="1">
      <alignment horizontal="left" vertical="center"/>
    </xf>
    <xf numFmtId="0" fontId="4" fillId="3" borderId="0" xfId="0" applyFont="1" applyFill="1" applyAlignment="1">
      <alignment horizontal="left"/>
    </xf>
    <xf numFmtId="0" fontId="6" fillId="3" borderId="0" xfId="0" applyFont="1" applyFill="1" applyAlignment="1">
      <alignment horizontal="left"/>
    </xf>
    <xf numFmtId="0" fontId="7" fillId="3" borderId="0" xfId="0" applyFont="1" applyFill="1" applyAlignment="1">
      <alignment horizontal="right"/>
    </xf>
    <xf numFmtId="0" fontId="3" fillId="3" borderId="4" xfId="0" applyFont="1" applyFill="1" applyBorder="1" applyAlignment="1">
      <alignment horizontal="left" vertical="center"/>
    </xf>
    <xf numFmtId="0" fontId="11" fillId="3" borderId="4" xfId="0" applyFont="1" applyFill="1" applyBorder="1" applyAlignment="1">
      <alignment horizontal="right" vertical="top"/>
    </xf>
    <xf numFmtId="10" fontId="3" fillId="3" borderId="4" xfId="2" applyNumberFormat="1" applyFont="1" applyFill="1" applyBorder="1" applyAlignment="1">
      <alignment horizontal="center" vertical="top"/>
    </xf>
    <xf numFmtId="0" fontId="3" fillId="3" borderId="0" xfId="0" applyFont="1" applyFill="1" applyBorder="1" applyAlignment="1">
      <alignment horizontal="left" vertical="center"/>
    </xf>
    <xf numFmtId="0" fontId="3" fillId="3" borderId="0" xfId="0" applyFont="1" applyFill="1" applyAlignment="1">
      <alignment horizontal="left" vertical="top" indent="1"/>
    </xf>
    <xf numFmtId="0" fontId="3" fillId="3" borderId="0" xfId="0" applyFont="1" applyFill="1" applyBorder="1" applyAlignment="1">
      <alignment horizontal="left" vertical="top" indent="1"/>
    </xf>
    <xf numFmtId="0" fontId="25" fillId="3" borderId="0" xfId="0" applyFont="1" applyFill="1" applyAlignment="1"/>
    <xf numFmtId="0" fontId="11" fillId="3" borderId="2" xfId="0" applyFont="1" applyFill="1" applyBorder="1" applyAlignment="1">
      <alignment horizontal="right" vertical="top"/>
    </xf>
    <xf numFmtId="0" fontId="11" fillId="3" borderId="2" xfId="0" applyFont="1" applyFill="1" applyBorder="1" applyAlignment="1">
      <alignment horizontal="right" vertical="top" indent="1"/>
    </xf>
    <xf numFmtId="0" fontId="11" fillId="3" borderId="0" xfId="0" applyFont="1" applyFill="1" applyBorder="1" applyAlignment="1">
      <alignment horizontal="right" vertical="top"/>
    </xf>
    <xf numFmtId="0" fontId="11" fillId="3" borderId="0" xfId="0" applyFont="1" applyFill="1" applyBorder="1" applyAlignment="1">
      <alignment horizontal="left" vertical="top" indent="1"/>
    </xf>
    <xf numFmtId="0" fontId="11" fillId="3" borderId="2" xfId="0" applyFont="1" applyFill="1" applyBorder="1" applyAlignment="1">
      <alignment vertical="center"/>
    </xf>
    <xf numFmtId="0" fontId="11" fillId="3" borderId="0" xfId="0" applyFont="1" applyFill="1" applyBorder="1" applyAlignment="1">
      <alignment horizontal="left" vertical="center"/>
    </xf>
    <xf numFmtId="0" fontId="5" fillId="3" borderId="0" xfId="0" applyFont="1" applyFill="1" applyAlignment="1">
      <alignment vertical="center"/>
    </xf>
    <xf numFmtId="0" fontId="11" fillId="3" borderId="0" xfId="0" applyFont="1" applyFill="1" applyBorder="1" applyAlignment="1">
      <alignment horizontal="center" vertical="center"/>
    </xf>
    <xf numFmtId="3" fontId="3" fillId="3" borderId="0" xfId="0" applyNumberFormat="1" applyFont="1" applyFill="1" applyBorder="1" applyAlignment="1">
      <alignment horizontal="right" vertical="center"/>
    </xf>
    <xf numFmtId="3" fontId="3" fillId="3" borderId="0" xfId="0" applyNumberFormat="1" applyFont="1" applyFill="1" applyAlignment="1">
      <alignment horizontal="right" vertical="center"/>
    </xf>
    <xf numFmtId="3" fontId="3" fillId="3" borderId="0" xfId="1" applyNumberFormat="1" applyFont="1" applyFill="1" applyBorder="1" applyAlignment="1">
      <alignment horizontal="right" vertical="center"/>
    </xf>
    <xf numFmtId="3" fontId="3" fillId="3" borderId="0" xfId="1" applyNumberFormat="1" applyFont="1" applyFill="1" applyAlignment="1">
      <alignment horizontal="right" vertical="center"/>
    </xf>
    <xf numFmtId="3" fontId="11" fillId="3" borderId="0" xfId="0" applyNumberFormat="1" applyFont="1" applyFill="1" applyBorder="1" applyAlignment="1">
      <alignment horizontal="right" vertical="center"/>
    </xf>
    <xf numFmtId="10" fontId="3" fillId="3" borderId="0" xfId="2" applyNumberFormat="1" applyFont="1" applyFill="1" applyBorder="1" applyAlignment="1">
      <alignment horizontal="right" vertical="center"/>
    </xf>
    <xf numFmtId="10" fontId="3" fillId="3" borderId="0" xfId="2" applyNumberFormat="1" applyFont="1" applyFill="1" applyAlignment="1">
      <alignment horizontal="right" vertical="center"/>
    </xf>
    <xf numFmtId="10" fontId="11" fillId="3" borderId="0" xfId="2" applyNumberFormat="1" applyFont="1" applyFill="1" applyBorder="1" applyAlignment="1">
      <alignment horizontal="right" vertical="center"/>
    </xf>
    <xf numFmtId="0" fontId="3" fillId="3" borderId="4" xfId="0" applyFont="1" applyFill="1" applyBorder="1" applyAlignment="1">
      <alignment horizontal="center" vertical="center"/>
    </xf>
    <xf numFmtId="0" fontId="26" fillId="3" borderId="0" xfId="0" applyFont="1" applyFill="1" applyAlignment="1">
      <alignment vertical="center"/>
    </xf>
    <xf numFmtId="0" fontId="3" fillId="3" borderId="0" xfId="0" applyFont="1" applyFill="1" applyBorder="1" applyAlignment="1">
      <alignment horizontal="center" vertical="center"/>
    </xf>
    <xf numFmtId="10" fontId="3" fillId="3" borderId="0" xfId="2" applyNumberFormat="1" applyFont="1" applyFill="1" applyAlignment="1">
      <alignment horizontal="center" vertical="top"/>
    </xf>
    <xf numFmtId="10" fontId="3" fillId="3" borderId="0" xfId="2" applyNumberFormat="1" applyFont="1" applyFill="1" applyBorder="1" applyAlignment="1">
      <alignment horizontal="center" vertical="top"/>
    </xf>
    <xf numFmtId="9" fontId="3" fillId="3" borderId="0" xfId="2" applyFont="1" applyFill="1" applyBorder="1"/>
    <xf numFmtId="10" fontId="3" fillId="3" borderId="0" xfId="2" applyNumberFormat="1" applyFont="1" applyFill="1" applyBorder="1"/>
    <xf numFmtId="0" fontId="8" fillId="3" borderId="0" xfId="0" applyFont="1" applyFill="1"/>
    <xf numFmtId="0" fontId="10" fillId="3" borderId="0" xfId="0" applyFont="1" applyFill="1" applyAlignment="1">
      <alignment horizontal="left" vertical="top"/>
    </xf>
    <xf numFmtId="0" fontId="10" fillId="3" borderId="0" xfId="0" applyFont="1" applyFill="1"/>
    <xf numFmtId="0" fontId="16" fillId="3" borderId="0" xfId="0" quotePrefix="1" applyFont="1" applyFill="1" applyAlignment="1">
      <alignment horizontal="center" vertical="top"/>
    </xf>
    <xf numFmtId="0" fontId="6" fillId="3" borderId="0" xfId="0" quotePrefix="1" applyFont="1" applyFill="1" applyAlignment="1">
      <alignment vertical="top"/>
    </xf>
    <xf numFmtId="0" fontId="5" fillId="3" borderId="0" xfId="0" applyFont="1" applyFill="1" applyAlignment="1">
      <alignment vertical="top"/>
    </xf>
    <xf numFmtId="0" fontId="5" fillId="3" borderId="0" xfId="0" applyFont="1" applyFill="1" applyAlignment="1">
      <alignment vertical="top" wrapText="1"/>
    </xf>
    <xf numFmtId="0" fontId="11" fillId="2" borderId="4" xfId="0" applyFont="1" applyFill="1" applyBorder="1" applyAlignment="1">
      <alignment horizontal="left" vertical="top" indent="1"/>
    </xf>
    <xf numFmtId="0" fontId="3" fillId="2" borderId="4" xfId="0" applyFont="1" applyFill="1" applyBorder="1" applyAlignment="1">
      <alignment horizontal="left" vertical="top" indent="1"/>
    </xf>
    <xf numFmtId="3" fontId="11" fillId="2" borderId="4" xfId="1" applyNumberFormat="1" applyFont="1" applyFill="1" applyBorder="1" applyAlignment="1">
      <alignment horizontal="right" vertical="top"/>
    </xf>
    <xf numFmtId="164" fontId="3" fillId="2" borderId="0" xfId="2" applyNumberFormat="1" applyFont="1" applyFill="1" applyAlignment="1">
      <alignment horizontal="right" vertical="top"/>
    </xf>
    <xf numFmtId="164" fontId="3" fillId="2" borderId="0" xfId="2" quotePrefix="1" applyNumberFormat="1" applyFont="1" applyFill="1" applyAlignment="1">
      <alignment horizontal="right" vertical="top"/>
    </xf>
    <xf numFmtId="164" fontId="11" fillId="2" borderId="2" xfId="2" applyNumberFormat="1" applyFont="1" applyFill="1" applyBorder="1" applyAlignment="1"/>
    <xf numFmtId="164" fontId="3" fillId="2" borderId="0" xfId="2" applyNumberFormat="1" applyFont="1" applyFill="1" applyAlignment="1">
      <alignment horizontal="center" vertical="top"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AFAA7-8462-4185-B227-9C10577BB16C}">
  <dimension ref="A1:M60"/>
  <sheetViews>
    <sheetView tabSelected="1" workbookViewId="0"/>
  </sheetViews>
  <sheetFormatPr defaultColWidth="9.42578125" defaultRowHeight="14.25" x14ac:dyDescent="0.2"/>
  <cols>
    <col min="1" max="1" width="2.85546875" style="4" customWidth="1"/>
    <col min="2" max="2" width="6.42578125" style="2" customWidth="1"/>
    <col min="3" max="6" width="11.42578125" style="2" customWidth="1"/>
    <col min="7" max="8" width="11.42578125" style="4" customWidth="1"/>
    <col min="9" max="9" width="13.28515625" style="4" customWidth="1"/>
    <col min="10" max="16384" width="9.42578125" style="4"/>
  </cols>
  <sheetData>
    <row r="1" spans="1:12" ht="32.25" customHeight="1" x14ac:dyDescent="0.5">
      <c r="A1" s="1" t="s">
        <v>89</v>
      </c>
      <c r="C1" s="3"/>
    </row>
    <row r="2" spans="1:12" ht="12.75" customHeight="1" x14ac:dyDescent="0.2">
      <c r="B2" s="5"/>
      <c r="C2" s="5"/>
    </row>
    <row r="3" spans="1:12" ht="12.75" customHeight="1" x14ac:dyDescent="0.2">
      <c r="H3" s="6"/>
      <c r="I3" s="6" t="s">
        <v>0</v>
      </c>
    </row>
    <row r="4" spans="1:12" ht="12.75" customHeight="1" thickBot="1" x14ac:dyDescent="0.25">
      <c r="A4" s="7"/>
      <c r="B4" s="7"/>
      <c r="C4" s="7"/>
      <c r="D4" s="7"/>
      <c r="E4" s="7"/>
      <c r="F4" s="7"/>
      <c r="G4" s="7"/>
      <c r="H4" s="7"/>
      <c r="I4" s="7"/>
    </row>
    <row r="5" spans="1:12" ht="12.75" customHeight="1" x14ac:dyDescent="0.2">
      <c r="B5" s="8"/>
      <c r="C5" s="8"/>
      <c r="D5" s="8"/>
      <c r="E5" s="8"/>
      <c r="F5" s="8"/>
      <c r="G5" s="8"/>
      <c r="H5" s="8"/>
      <c r="I5" s="8"/>
    </row>
    <row r="6" spans="1:12" s="9" customFormat="1" ht="53.25" customHeight="1" x14ac:dyDescent="0.2">
      <c r="B6" s="10"/>
      <c r="C6" s="11" t="s">
        <v>1</v>
      </c>
      <c r="D6" s="11" t="s">
        <v>2</v>
      </c>
      <c r="E6" s="11" t="s">
        <v>3</v>
      </c>
      <c r="F6" s="11" t="s">
        <v>4</v>
      </c>
      <c r="G6" s="11" t="s">
        <v>5</v>
      </c>
      <c r="H6" s="11" t="s">
        <v>6</v>
      </c>
      <c r="I6" s="12" t="s">
        <v>142</v>
      </c>
      <c r="J6" s="4"/>
    </row>
    <row r="7" spans="1:12" s="13" customFormat="1" x14ac:dyDescent="0.2">
      <c r="B7" s="14"/>
      <c r="J7" s="15"/>
      <c r="K7" s="15"/>
      <c r="L7" s="15"/>
    </row>
    <row r="8" spans="1:12" s="13" customFormat="1" ht="10.5" customHeight="1" x14ac:dyDescent="0.2">
      <c r="B8" s="14"/>
      <c r="C8" s="16" t="s">
        <v>8</v>
      </c>
      <c r="D8" s="16"/>
      <c r="E8" s="16"/>
      <c r="F8" s="16"/>
      <c r="G8" s="16"/>
      <c r="H8" s="16"/>
      <c r="I8" s="16"/>
      <c r="J8" s="15"/>
      <c r="K8" s="15"/>
      <c r="L8" s="15"/>
    </row>
    <row r="9" spans="1:12" s="13" customFormat="1" ht="10.5" customHeight="1" x14ac:dyDescent="0.2">
      <c r="B9" s="14"/>
      <c r="C9" s="18"/>
      <c r="D9" s="18"/>
      <c r="E9" s="18"/>
      <c r="F9" s="18"/>
      <c r="G9" s="18"/>
      <c r="H9" s="18"/>
      <c r="I9" s="18"/>
      <c r="J9" s="15"/>
      <c r="K9" s="15"/>
      <c r="L9" s="15"/>
    </row>
    <row r="10" spans="1:12" s="9" customFormat="1" ht="12.75" customHeight="1" x14ac:dyDescent="0.2">
      <c r="B10" s="19" t="s">
        <v>9</v>
      </c>
      <c r="C10" s="20">
        <v>4360</v>
      </c>
      <c r="D10" s="20">
        <v>6367</v>
      </c>
      <c r="E10" s="21">
        <v>314</v>
      </c>
      <c r="F10" s="20">
        <v>-70</v>
      </c>
      <c r="G10" s="20">
        <v>-146</v>
      </c>
      <c r="H10" s="20">
        <v>-106</v>
      </c>
      <c r="I10" s="22">
        <v>10719</v>
      </c>
      <c r="J10" s="4"/>
      <c r="K10" s="4"/>
      <c r="L10" s="4"/>
    </row>
    <row r="11" spans="1:12" s="9" customFormat="1" ht="12.75" customHeight="1" x14ac:dyDescent="0.2">
      <c r="B11" s="19" t="s">
        <v>10</v>
      </c>
      <c r="C11" s="20">
        <v>4514</v>
      </c>
      <c r="D11" s="20">
        <v>6293</v>
      </c>
      <c r="E11" s="21">
        <v>431</v>
      </c>
      <c r="F11" s="20">
        <v>-79</v>
      </c>
      <c r="G11" s="20">
        <v>-141</v>
      </c>
      <c r="H11" s="20">
        <v>-103</v>
      </c>
      <c r="I11" s="22">
        <v>10916</v>
      </c>
      <c r="J11" s="4"/>
      <c r="K11" s="4"/>
      <c r="L11" s="4"/>
    </row>
    <row r="12" spans="1:12" s="9" customFormat="1" ht="12.75" customHeight="1" x14ac:dyDescent="0.2">
      <c r="B12" s="19" t="s">
        <v>11</v>
      </c>
      <c r="C12" s="20">
        <v>4954</v>
      </c>
      <c r="D12" s="20">
        <v>6587</v>
      </c>
      <c r="E12" s="21">
        <v>366</v>
      </c>
      <c r="F12" s="23">
        <v>-89</v>
      </c>
      <c r="G12" s="23">
        <v>-156</v>
      </c>
      <c r="H12" s="23">
        <v>-105</v>
      </c>
      <c r="I12" s="22">
        <v>11556</v>
      </c>
      <c r="J12" s="4"/>
      <c r="K12" s="4"/>
      <c r="L12" s="4"/>
    </row>
    <row r="13" spans="1:12" s="9" customFormat="1" ht="12.75" customHeight="1" x14ac:dyDescent="0.2">
      <c r="B13" s="19"/>
      <c r="C13" s="20"/>
      <c r="D13" s="20"/>
      <c r="E13" s="21"/>
      <c r="F13" s="23"/>
      <c r="G13" s="23"/>
      <c r="H13" s="23"/>
      <c r="I13" s="22"/>
      <c r="J13" s="4"/>
      <c r="K13" s="4"/>
      <c r="L13" s="4"/>
    </row>
    <row r="14" spans="1:12" s="9" customFormat="1" ht="12.75" customHeight="1" x14ac:dyDescent="0.2">
      <c r="B14" s="19"/>
      <c r="C14" s="16" t="s">
        <v>147</v>
      </c>
      <c r="D14" s="16"/>
      <c r="E14" s="16"/>
      <c r="F14" s="16"/>
      <c r="G14" s="16"/>
      <c r="H14" s="16"/>
      <c r="I14" s="16"/>
      <c r="J14" s="4"/>
      <c r="K14" s="4"/>
      <c r="L14" s="4"/>
    </row>
    <row r="15" spans="1:12" s="9" customFormat="1" ht="12.75" customHeight="1" x14ac:dyDescent="0.2">
      <c r="B15" s="19"/>
      <c r="C15" s="17"/>
      <c r="D15" s="17"/>
      <c r="E15" s="17"/>
      <c r="F15" s="17"/>
      <c r="G15" s="17"/>
      <c r="H15" s="17"/>
      <c r="I15" s="24"/>
      <c r="J15" s="4"/>
      <c r="K15" s="4"/>
      <c r="L15" s="4"/>
    </row>
    <row r="16" spans="1:12" s="9" customFormat="1" ht="12.75" customHeight="1" x14ac:dyDescent="0.2">
      <c r="B16" s="19" t="s">
        <v>9</v>
      </c>
      <c r="C16" s="20">
        <v>79760</v>
      </c>
      <c r="D16" s="20">
        <v>68206</v>
      </c>
      <c r="E16" s="21">
        <v>5766</v>
      </c>
      <c r="F16" s="20">
        <v>-1093</v>
      </c>
      <c r="G16" s="20">
        <v>-1728</v>
      </c>
      <c r="H16" s="20">
        <v>-1197</v>
      </c>
      <c r="I16" s="25">
        <v>149713</v>
      </c>
      <c r="J16" s="4"/>
      <c r="K16" s="4"/>
      <c r="L16" s="4"/>
    </row>
    <row r="17" spans="1:13" s="9" customFormat="1" ht="12.75" customHeight="1" x14ac:dyDescent="0.2">
      <c r="B17" s="19" t="s">
        <v>10</v>
      </c>
      <c r="C17" s="20">
        <v>83403</v>
      </c>
      <c r="D17" s="20">
        <v>67330</v>
      </c>
      <c r="E17" s="21">
        <v>7443</v>
      </c>
      <c r="F17" s="20">
        <v>-1198</v>
      </c>
      <c r="G17" s="20">
        <v>-1587</v>
      </c>
      <c r="H17" s="20">
        <v>-1192</v>
      </c>
      <c r="I17" s="25">
        <v>154199</v>
      </c>
      <c r="J17" s="4"/>
      <c r="K17" s="4"/>
      <c r="L17" s="4"/>
    </row>
    <row r="18" spans="1:13" s="9" customFormat="1" ht="12.75" customHeight="1" x14ac:dyDescent="0.2">
      <c r="B18" s="19" t="s">
        <v>11</v>
      </c>
      <c r="C18" s="20">
        <v>89095</v>
      </c>
      <c r="D18" s="20">
        <v>69774</v>
      </c>
      <c r="E18" s="21">
        <v>6237</v>
      </c>
      <c r="F18" s="23">
        <v>-1321</v>
      </c>
      <c r="G18" s="20">
        <v>-1790</v>
      </c>
      <c r="H18" s="20">
        <v>-1245</v>
      </c>
      <c r="I18" s="25">
        <v>160750</v>
      </c>
      <c r="J18" s="4"/>
      <c r="K18" s="4"/>
      <c r="L18" s="4"/>
    </row>
    <row r="19" spans="1:13" s="9" customFormat="1" ht="12.75" customHeight="1" x14ac:dyDescent="0.2">
      <c r="B19" s="19"/>
      <c r="C19" s="20"/>
      <c r="D19" s="20"/>
      <c r="E19" s="21"/>
      <c r="F19" s="23"/>
      <c r="G19" s="23"/>
      <c r="H19" s="23"/>
      <c r="I19" s="22"/>
      <c r="J19" s="4"/>
      <c r="K19" s="4"/>
      <c r="L19" s="4"/>
    </row>
    <row r="20" spans="1:13" s="9" customFormat="1" ht="12.75" customHeight="1" x14ac:dyDescent="0.2">
      <c r="B20" s="19"/>
      <c r="C20" s="16" t="s">
        <v>148</v>
      </c>
      <c r="D20" s="16"/>
      <c r="E20" s="16"/>
      <c r="F20" s="16"/>
      <c r="G20" s="16"/>
      <c r="H20" s="16"/>
      <c r="I20" s="16"/>
      <c r="J20" s="4"/>
      <c r="K20" s="4"/>
      <c r="L20" s="4"/>
    </row>
    <row r="21" spans="1:13" s="9" customFormat="1" ht="12.75" customHeight="1" x14ac:dyDescent="0.2">
      <c r="B21" s="19"/>
      <c r="C21" s="17"/>
      <c r="D21" s="17"/>
      <c r="E21" s="17"/>
      <c r="F21" s="17"/>
      <c r="G21" s="17"/>
      <c r="H21" s="17"/>
      <c r="I21" s="26"/>
      <c r="J21" s="4"/>
      <c r="K21" s="4"/>
      <c r="L21" s="4"/>
    </row>
    <row r="22" spans="1:13" s="9" customFormat="1" ht="12.75" customHeight="1" x14ac:dyDescent="0.2">
      <c r="B22" s="19" t="s">
        <v>9</v>
      </c>
      <c r="C22" s="27">
        <v>5.2000000000000005E-2</v>
      </c>
      <c r="D22" s="27">
        <v>8.5000000000000006E-2</v>
      </c>
      <c r="E22" s="27">
        <v>5.2000000000000005E-2</v>
      </c>
      <c r="F22" s="27">
        <v>0.06</v>
      </c>
      <c r="G22" s="27">
        <v>7.8E-2</v>
      </c>
      <c r="H22" s="27">
        <v>8.2000000000000003E-2</v>
      </c>
      <c r="I22" s="28">
        <v>6.7000000000000004E-2</v>
      </c>
      <c r="J22" s="4"/>
      <c r="K22" s="4"/>
      <c r="L22" s="4"/>
    </row>
    <row r="23" spans="1:13" s="9" customFormat="1" ht="12.75" customHeight="1" x14ac:dyDescent="0.2">
      <c r="B23" s="19" t="s">
        <v>10</v>
      </c>
      <c r="C23" s="27">
        <v>5.1000000000000004E-2</v>
      </c>
      <c r="D23" s="27">
        <v>8.5000000000000006E-2</v>
      </c>
      <c r="E23" s="27">
        <v>5.5E-2</v>
      </c>
      <c r="F23" s="27">
        <v>6.2E-2</v>
      </c>
      <c r="G23" s="27">
        <v>8.1000000000000003E-2</v>
      </c>
      <c r="H23" s="27">
        <v>0.08</v>
      </c>
      <c r="I23" s="28">
        <v>6.6000000000000003E-2</v>
      </c>
      <c r="J23" s="4"/>
      <c r="K23" s="4"/>
      <c r="L23" s="4"/>
    </row>
    <row r="24" spans="1:13" s="9" customFormat="1" ht="12.75" customHeight="1" x14ac:dyDescent="0.2">
      <c r="B24" s="19" t="s">
        <v>11</v>
      </c>
      <c r="C24" s="27">
        <f t="shared" ref="C24:I24" si="0">C12/(C12+C18)</f>
        <v>5.2674669587130116E-2</v>
      </c>
      <c r="D24" s="27">
        <f t="shared" si="0"/>
        <v>8.6261311402417468E-2</v>
      </c>
      <c r="E24" s="27">
        <f t="shared" si="0"/>
        <v>5.5429350295320312E-2</v>
      </c>
      <c r="F24" s="27">
        <f t="shared" si="0"/>
        <v>6.3120567375886519E-2</v>
      </c>
      <c r="G24" s="27">
        <f t="shared" si="0"/>
        <v>8.0164439876670088E-2</v>
      </c>
      <c r="H24" s="27">
        <f t="shared" si="0"/>
        <v>7.7777777777777779E-2</v>
      </c>
      <c r="I24" s="28">
        <f t="shared" si="0"/>
        <v>6.706673011967082E-2</v>
      </c>
      <c r="J24" s="4"/>
      <c r="K24" s="4"/>
      <c r="L24" s="4"/>
    </row>
    <row r="25" spans="1:13" s="9" customFormat="1" ht="12.75" customHeight="1" thickBot="1" x14ac:dyDescent="0.25">
      <c r="A25" s="7"/>
      <c r="B25" s="29"/>
      <c r="C25" s="30"/>
      <c r="D25" s="22"/>
      <c r="E25" s="22"/>
      <c r="F25" s="22"/>
      <c r="G25" s="22"/>
      <c r="H25" s="22"/>
      <c r="I25" s="22"/>
      <c r="J25" s="4"/>
      <c r="K25" s="4"/>
      <c r="L25" s="4"/>
      <c r="M25" s="29"/>
    </row>
    <row r="26" spans="1:13" ht="14.25" customHeight="1" x14ac:dyDescent="0.2">
      <c r="A26" s="31" t="s">
        <v>12</v>
      </c>
      <c r="B26" s="31"/>
      <c r="C26" s="32"/>
      <c r="D26" s="33"/>
      <c r="E26" s="33"/>
      <c r="F26" s="33"/>
      <c r="G26" s="33"/>
      <c r="H26" s="33"/>
      <c r="I26" s="33"/>
    </row>
    <row r="27" spans="1:13" ht="14.25" customHeight="1" x14ac:dyDescent="0.2">
      <c r="A27" s="34" t="s">
        <v>13</v>
      </c>
      <c r="B27" s="34"/>
      <c r="C27" s="35"/>
      <c r="D27" s="36"/>
      <c r="E27" s="36"/>
      <c r="F27" s="36"/>
    </row>
    <row r="28" spans="1:13" x14ac:dyDescent="0.2">
      <c r="B28" s="8"/>
      <c r="C28" s="8"/>
      <c r="D28" s="8"/>
      <c r="E28" s="37"/>
      <c r="F28" s="37"/>
    </row>
    <row r="29" spans="1:13" x14ac:dyDescent="0.2">
      <c r="A29" s="38" t="s">
        <v>14</v>
      </c>
      <c r="C29" s="39"/>
      <c r="D29" s="40"/>
      <c r="E29" s="40"/>
      <c r="F29" s="40"/>
      <c r="G29" s="41"/>
      <c r="H29" s="41"/>
      <c r="I29" s="41"/>
    </row>
    <row r="30" spans="1:13" x14ac:dyDescent="0.2">
      <c r="A30" s="42" t="s">
        <v>15</v>
      </c>
      <c r="B30" s="43" t="s">
        <v>94</v>
      </c>
      <c r="C30" s="44"/>
      <c r="D30" s="44"/>
      <c r="E30" s="44"/>
      <c r="F30" s="44"/>
      <c r="G30" s="44"/>
      <c r="H30" s="44"/>
      <c r="I30" s="44"/>
    </row>
    <row r="31" spans="1:13" x14ac:dyDescent="0.2">
      <c r="A31" s="42"/>
      <c r="B31" s="43" t="s">
        <v>93</v>
      </c>
      <c r="C31" s="44"/>
      <c r="D31" s="44"/>
      <c r="E31" s="44"/>
      <c r="F31" s="44"/>
      <c r="G31" s="44"/>
      <c r="H31" s="44"/>
      <c r="I31" s="44"/>
    </row>
    <row r="32" spans="1:13" ht="14.25" customHeight="1" x14ac:dyDescent="0.2">
      <c r="A32" s="42" t="s">
        <v>16</v>
      </c>
      <c r="B32" s="43" t="s">
        <v>17</v>
      </c>
      <c r="C32" s="43"/>
      <c r="D32" s="43"/>
      <c r="E32" s="43"/>
      <c r="F32" s="43"/>
      <c r="G32" s="43"/>
      <c r="H32" s="43"/>
      <c r="I32" s="43"/>
    </row>
    <row r="33" spans="1:9" x14ac:dyDescent="0.2">
      <c r="A33" s="42" t="s">
        <v>18</v>
      </c>
      <c r="B33" s="43" t="s">
        <v>96</v>
      </c>
      <c r="C33" s="43"/>
      <c r="D33" s="43"/>
      <c r="E33" s="43"/>
      <c r="F33" s="43"/>
      <c r="G33" s="43"/>
      <c r="H33" s="43"/>
      <c r="I33" s="43"/>
    </row>
    <row r="34" spans="1:9" x14ac:dyDescent="0.2">
      <c r="A34" s="42"/>
      <c r="B34" s="43" t="s">
        <v>95</v>
      </c>
      <c r="C34" s="43"/>
      <c r="D34" s="43"/>
      <c r="E34" s="43"/>
      <c r="F34" s="43"/>
      <c r="G34" s="43"/>
      <c r="H34" s="43"/>
      <c r="I34" s="43"/>
    </row>
    <row r="35" spans="1:9" x14ac:dyDescent="0.2">
      <c r="A35" s="42" t="s">
        <v>19</v>
      </c>
      <c r="B35" s="45" t="s">
        <v>98</v>
      </c>
      <c r="C35" s="45"/>
      <c r="D35" s="45"/>
      <c r="E35" s="45"/>
      <c r="F35" s="45"/>
      <c r="G35" s="45"/>
      <c r="H35" s="45"/>
      <c r="I35" s="45"/>
    </row>
    <row r="36" spans="1:9" x14ac:dyDescent="0.2">
      <c r="A36" s="42"/>
      <c r="B36" s="45" t="s">
        <v>97</v>
      </c>
      <c r="C36" s="45"/>
      <c r="D36" s="45"/>
      <c r="E36" s="45"/>
      <c r="F36" s="45"/>
      <c r="G36" s="45"/>
      <c r="H36" s="45"/>
      <c r="I36" s="45"/>
    </row>
    <row r="37" spans="1:9" x14ac:dyDescent="0.2">
      <c r="A37" s="42" t="s">
        <v>20</v>
      </c>
      <c r="B37" s="45" t="s">
        <v>99</v>
      </c>
      <c r="C37" s="45"/>
      <c r="D37" s="45"/>
      <c r="E37" s="45"/>
      <c r="F37" s="45"/>
      <c r="G37" s="45"/>
      <c r="H37" s="45"/>
      <c r="I37" s="45"/>
    </row>
    <row r="38" spans="1:9" x14ac:dyDescent="0.2">
      <c r="A38" s="42"/>
      <c r="B38" s="45" t="s">
        <v>101</v>
      </c>
      <c r="C38" s="45"/>
      <c r="D38" s="45"/>
      <c r="E38" s="45"/>
      <c r="F38" s="45"/>
      <c r="G38" s="45"/>
      <c r="H38" s="45"/>
      <c r="I38" s="45"/>
    </row>
    <row r="39" spans="1:9" x14ac:dyDescent="0.2">
      <c r="A39" s="42"/>
      <c r="B39" s="45" t="s">
        <v>100</v>
      </c>
      <c r="C39" s="45"/>
      <c r="D39" s="45"/>
      <c r="E39" s="45"/>
      <c r="F39" s="45"/>
      <c r="G39" s="45"/>
      <c r="H39" s="45"/>
      <c r="I39" s="45"/>
    </row>
    <row r="40" spans="1:9" x14ac:dyDescent="0.2">
      <c r="A40" s="42" t="s">
        <v>21</v>
      </c>
      <c r="B40" s="45" t="s">
        <v>102</v>
      </c>
      <c r="C40" s="45"/>
      <c r="D40" s="45"/>
      <c r="E40" s="45"/>
      <c r="F40" s="45"/>
      <c r="G40" s="45"/>
      <c r="H40" s="45"/>
      <c r="I40" s="45"/>
    </row>
    <row r="41" spans="1:9" x14ac:dyDescent="0.2">
      <c r="A41" s="42"/>
      <c r="B41" s="45" t="s">
        <v>103</v>
      </c>
      <c r="C41" s="45"/>
      <c r="D41" s="45"/>
      <c r="E41" s="45"/>
      <c r="F41" s="45"/>
      <c r="G41" s="45"/>
      <c r="H41" s="45"/>
      <c r="I41" s="45"/>
    </row>
    <row r="42" spans="1:9" x14ac:dyDescent="0.2">
      <c r="A42" s="42"/>
      <c r="B42" s="45" t="s">
        <v>104</v>
      </c>
      <c r="C42" s="45"/>
      <c r="D42" s="45"/>
      <c r="E42" s="45"/>
      <c r="F42" s="45"/>
      <c r="G42" s="45"/>
      <c r="H42" s="45"/>
      <c r="I42" s="45"/>
    </row>
    <row r="43" spans="1:9" x14ac:dyDescent="0.2">
      <c r="A43" s="42"/>
      <c r="B43" s="45" t="s">
        <v>105</v>
      </c>
      <c r="C43" s="45"/>
      <c r="D43" s="45"/>
      <c r="E43" s="45"/>
      <c r="F43" s="45"/>
      <c r="G43" s="45"/>
      <c r="H43" s="45"/>
      <c r="I43" s="45"/>
    </row>
    <row r="44" spans="1:9" x14ac:dyDescent="0.2">
      <c r="A44" s="42"/>
      <c r="B44" s="45" t="s">
        <v>107</v>
      </c>
      <c r="C44" s="45"/>
      <c r="D44" s="45"/>
      <c r="E44" s="45"/>
      <c r="F44" s="45"/>
      <c r="G44" s="45"/>
      <c r="H44" s="45"/>
      <c r="I44" s="45"/>
    </row>
    <row r="45" spans="1:9" x14ac:dyDescent="0.2">
      <c r="A45" s="42"/>
      <c r="B45" s="45" t="s">
        <v>106</v>
      </c>
      <c r="C45" s="45"/>
      <c r="D45" s="45"/>
      <c r="E45" s="45"/>
      <c r="F45" s="45"/>
      <c r="G45" s="45"/>
      <c r="H45" s="45"/>
      <c r="I45" s="45"/>
    </row>
    <row r="46" spans="1:9" x14ac:dyDescent="0.2">
      <c r="A46" s="42" t="s">
        <v>22</v>
      </c>
      <c r="B46" s="45" t="s">
        <v>23</v>
      </c>
      <c r="C46" s="45"/>
      <c r="D46" s="45"/>
      <c r="E46" s="45"/>
      <c r="F46" s="45"/>
      <c r="G46" s="45"/>
      <c r="H46" s="45"/>
      <c r="I46" s="45"/>
    </row>
    <row r="47" spans="1:9" x14ac:dyDescent="0.2">
      <c r="A47" s="42"/>
      <c r="B47" s="45" t="s">
        <v>109</v>
      </c>
      <c r="C47" s="45"/>
      <c r="D47" s="45"/>
      <c r="E47" s="45"/>
      <c r="F47" s="45"/>
      <c r="G47" s="45"/>
      <c r="H47" s="45"/>
      <c r="I47" s="45"/>
    </row>
    <row r="48" spans="1:9" x14ac:dyDescent="0.2">
      <c r="A48" s="42"/>
      <c r="B48" s="45" t="s">
        <v>108</v>
      </c>
      <c r="C48" s="45"/>
      <c r="D48" s="45"/>
      <c r="E48" s="45"/>
      <c r="F48" s="45"/>
      <c r="G48" s="45"/>
      <c r="H48" s="45"/>
      <c r="I48" s="45"/>
    </row>
    <row r="49" spans="1:9" ht="15.75" customHeight="1" x14ac:dyDescent="0.2">
      <c r="A49" s="42" t="s">
        <v>24</v>
      </c>
      <c r="B49" s="45" t="s">
        <v>25</v>
      </c>
      <c r="C49" s="45"/>
      <c r="D49" s="45"/>
      <c r="E49" s="45"/>
      <c r="F49" s="45"/>
      <c r="G49" s="45"/>
      <c r="H49" s="45"/>
      <c r="I49" s="45"/>
    </row>
    <row r="50" spans="1:9" x14ac:dyDescent="0.2">
      <c r="A50" s="42" t="s">
        <v>26</v>
      </c>
      <c r="B50" s="45" t="s">
        <v>111</v>
      </c>
      <c r="C50" s="45"/>
      <c r="D50" s="45"/>
      <c r="E50" s="45"/>
      <c r="F50" s="45"/>
      <c r="G50" s="45"/>
      <c r="H50" s="45"/>
      <c r="I50" s="45"/>
    </row>
    <row r="51" spans="1:9" x14ac:dyDescent="0.2">
      <c r="A51" s="42"/>
      <c r="B51" s="45" t="s">
        <v>110</v>
      </c>
      <c r="C51" s="45"/>
      <c r="D51" s="45"/>
      <c r="E51" s="45"/>
      <c r="F51" s="45"/>
      <c r="G51" s="45"/>
      <c r="H51" s="45"/>
      <c r="I51" s="45"/>
    </row>
    <row r="52" spans="1:9" x14ac:dyDescent="0.2">
      <c r="A52" s="42" t="s">
        <v>27</v>
      </c>
      <c r="B52" s="45" t="s">
        <v>28</v>
      </c>
      <c r="C52" s="45"/>
      <c r="D52" s="45"/>
      <c r="E52" s="45"/>
      <c r="F52" s="45"/>
      <c r="G52" s="45"/>
      <c r="H52" s="45"/>
      <c r="I52" s="45"/>
    </row>
    <row r="53" spans="1:9" x14ac:dyDescent="0.2">
      <c r="A53" s="42"/>
      <c r="B53" s="45" t="s">
        <v>29</v>
      </c>
      <c r="C53" s="45"/>
      <c r="D53" s="45"/>
      <c r="E53" s="45"/>
      <c r="F53" s="45"/>
      <c r="G53" s="45"/>
      <c r="H53" s="45"/>
      <c r="I53" s="45"/>
    </row>
    <row r="54" spans="1:9" x14ac:dyDescent="0.2">
      <c r="A54" s="42" t="s">
        <v>30</v>
      </c>
      <c r="B54" s="46" t="s">
        <v>113</v>
      </c>
      <c r="C54" s="46"/>
      <c r="D54" s="46"/>
      <c r="E54" s="46"/>
      <c r="F54" s="46"/>
      <c r="G54" s="46"/>
      <c r="H54" s="46"/>
      <c r="I54" s="46"/>
    </row>
    <row r="55" spans="1:9" x14ac:dyDescent="0.2">
      <c r="A55" s="42"/>
      <c r="B55" s="46" t="s">
        <v>112</v>
      </c>
      <c r="C55" s="46"/>
      <c r="D55" s="46"/>
      <c r="E55" s="46"/>
      <c r="F55" s="46"/>
      <c r="G55" s="46"/>
      <c r="H55" s="46"/>
      <c r="I55" s="46"/>
    </row>
    <row r="56" spans="1:9" x14ac:dyDescent="0.2">
      <c r="A56" s="42" t="s">
        <v>31</v>
      </c>
      <c r="B56" s="45" t="s">
        <v>32</v>
      </c>
      <c r="C56" s="45"/>
      <c r="D56" s="45"/>
      <c r="E56" s="45"/>
      <c r="F56" s="45"/>
      <c r="G56" s="45"/>
      <c r="H56" s="45"/>
      <c r="I56" s="45"/>
    </row>
    <row r="57" spans="1:9" x14ac:dyDescent="0.2">
      <c r="A57" s="42" t="s">
        <v>33</v>
      </c>
      <c r="B57" s="45" t="s">
        <v>34</v>
      </c>
      <c r="C57" s="45"/>
      <c r="D57" s="45"/>
      <c r="E57" s="45"/>
      <c r="F57" s="45"/>
      <c r="G57" s="45"/>
      <c r="H57" s="45"/>
      <c r="I57" s="45"/>
    </row>
    <row r="58" spans="1:9" x14ac:dyDescent="0.2">
      <c r="A58" s="42" t="s">
        <v>35</v>
      </c>
      <c r="B58" s="45" t="s">
        <v>115</v>
      </c>
      <c r="C58" s="45"/>
      <c r="D58" s="45"/>
      <c r="E58" s="45"/>
      <c r="F58" s="45"/>
      <c r="G58" s="45"/>
      <c r="H58" s="45"/>
      <c r="I58" s="45"/>
    </row>
    <row r="59" spans="1:9" x14ac:dyDescent="0.2">
      <c r="B59" s="45" t="s">
        <v>114</v>
      </c>
      <c r="C59" s="45"/>
      <c r="D59" s="47"/>
      <c r="E59" s="47"/>
      <c r="F59" s="47"/>
    </row>
    <row r="60" spans="1:9" x14ac:dyDescent="0.2">
      <c r="C60" s="45"/>
      <c r="D60" s="47"/>
      <c r="E60" s="47"/>
      <c r="F60" s="47"/>
    </row>
  </sheetData>
  <pageMargins left="0.7" right="0.7" top="0.75" bottom="0.75" header="0.3" footer="0.3"/>
  <pageSetup paperSize="9" orientation="portrait" r:id="rId1"/>
  <headerFoot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ADB1A-B925-410D-8EAF-93828989CE4B}">
  <dimension ref="A1:AE48"/>
  <sheetViews>
    <sheetView zoomScale="70" zoomScaleNormal="70" workbookViewId="0"/>
  </sheetViews>
  <sheetFormatPr defaultColWidth="8.7109375" defaultRowHeight="14.25" x14ac:dyDescent="0.2"/>
  <cols>
    <col min="1" max="1" width="3.7109375" style="81" customWidth="1"/>
    <col min="2" max="2" width="5" style="81" customWidth="1"/>
    <col min="3" max="3" width="11.140625" style="81" customWidth="1"/>
    <col min="4" max="4" width="16.42578125" style="81" bestFit="1" customWidth="1"/>
    <col min="5" max="5" width="12.85546875" style="81" customWidth="1"/>
    <col min="6" max="7" width="14.140625" style="83" customWidth="1"/>
    <col min="8" max="8" width="17.5703125" style="83" customWidth="1"/>
    <col min="9" max="9" width="14.140625" style="83" customWidth="1"/>
    <col min="10" max="10" width="21.5703125" style="83" customWidth="1"/>
    <col min="11" max="11" width="9.7109375" style="83" customWidth="1"/>
    <col min="12" max="13" width="5" style="81" customWidth="1"/>
    <col min="14" max="14" width="11.140625" style="81" customWidth="1"/>
    <col min="15" max="15" width="16.42578125" style="81" bestFit="1" customWidth="1"/>
    <col min="16" max="16" width="9.140625" style="81" bestFit="1" customWidth="1"/>
    <col min="17" max="17" width="13.28515625" style="81" customWidth="1"/>
    <col min="18" max="18" width="15.140625" style="81" customWidth="1"/>
    <col min="19" max="19" width="16.42578125" style="81" customWidth="1"/>
    <col min="20" max="20" width="11" style="81" bestFit="1" customWidth="1"/>
    <col min="21" max="21" width="5" style="81" customWidth="1"/>
    <col min="22" max="22" width="5.85546875" style="81" customWidth="1"/>
    <col min="23" max="24" width="11.140625" style="81" customWidth="1"/>
    <col min="25" max="25" width="16.42578125" style="81" bestFit="1" customWidth="1"/>
    <col min="26" max="26" width="8.7109375" style="81"/>
    <col min="27" max="27" width="15.85546875" style="81" customWidth="1"/>
    <col min="28" max="28" width="13.7109375" style="81" customWidth="1"/>
    <col min="29" max="29" width="17.7109375" style="81" customWidth="1"/>
    <col min="30" max="30" width="15.28515625" style="81" customWidth="1"/>
    <col min="31" max="31" width="13.7109375" style="81" customWidth="1"/>
    <col min="32" max="16384" width="8.7109375" style="81"/>
  </cols>
  <sheetData>
    <row r="1" spans="1:31" s="48" customFormat="1" ht="31.5" customHeight="1" x14ac:dyDescent="0.2">
      <c r="A1" s="1" t="s">
        <v>90</v>
      </c>
      <c r="B1" s="1"/>
      <c r="C1" s="1"/>
      <c r="D1" s="1"/>
      <c r="E1" s="1"/>
      <c r="F1" s="1"/>
      <c r="G1" s="1"/>
      <c r="H1" s="1"/>
      <c r="I1" s="1"/>
      <c r="J1" s="1"/>
      <c r="K1" s="1"/>
    </row>
    <row r="2" spans="1:31" s="48" customFormat="1" ht="15.75" x14ac:dyDescent="0.2">
      <c r="A2" s="1"/>
      <c r="B2" s="1"/>
      <c r="C2" s="1"/>
      <c r="D2" s="1"/>
      <c r="E2" s="1"/>
      <c r="F2" s="1"/>
      <c r="G2" s="1"/>
      <c r="H2" s="1"/>
      <c r="I2" s="49"/>
      <c r="J2" s="49"/>
      <c r="K2" s="1"/>
      <c r="R2" s="49"/>
      <c r="S2" s="49"/>
    </row>
    <row r="3" spans="1:31" s="48" customFormat="1" ht="14.45" customHeight="1" x14ac:dyDescent="0.2">
      <c r="A3" s="50"/>
      <c r="B3" s="50"/>
      <c r="C3" s="50"/>
      <c r="D3" s="50"/>
      <c r="E3" s="50"/>
      <c r="I3" s="49"/>
      <c r="J3" s="49"/>
      <c r="L3" s="50"/>
      <c r="M3" s="50"/>
      <c r="N3" s="50"/>
      <c r="O3" s="50"/>
      <c r="P3" s="50"/>
      <c r="Q3" s="50"/>
      <c r="R3" s="49"/>
      <c r="S3" s="49"/>
      <c r="T3" s="50"/>
      <c r="U3" s="50"/>
      <c r="V3" s="50"/>
      <c r="W3" s="50"/>
      <c r="X3" s="50"/>
      <c r="Y3" s="50"/>
      <c r="Z3" s="50"/>
      <c r="AA3" s="50"/>
      <c r="AB3" s="50"/>
      <c r="AC3" s="50"/>
      <c r="AD3" s="50"/>
      <c r="AE3" s="51" t="s">
        <v>36</v>
      </c>
    </row>
    <row r="4" spans="1:31" s="48" customFormat="1" ht="14.45" customHeight="1" thickBot="1" x14ac:dyDescent="0.25">
      <c r="A4" s="52"/>
      <c r="B4" s="52"/>
      <c r="C4" s="52"/>
      <c r="D4" s="52"/>
      <c r="E4" s="52"/>
      <c r="F4" s="52"/>
      <c r="G4" s="53"/>
      <c r="H4" s="53"/>
      <c r="I4" s="53"/>
      <c r="J4" s="52"/>
      <c r="K4" s="53"/>
      <c r="L4" s="54"/>
      <c r="M4" s="54"/>
      <c r="N4" s="54"/>
      <c r="O4" s="54"/>
      <c r="P4" s="54"/>
      <c r="Q4" s="54"/>
      <c r="R4" s="54"/>
      <c r="S4" s="54"/>
      <c r="T4" s="54"/>
      <c r="U4" s="54"/>
      <c r="V4" s="54"/>
      <c r="W4" s="54"/>
      <c r="X4" s="54"/>
      <c r="Y4" s="54"/>
      <c r="Z4" s="54"/>
      <c r="AA4" s="54"/>
      <c r="AB4" s="54"/>
      <c r="AC4" s="54"/>
      <c r="AD4" s="54"/>
      <c r="AE4" s="54"/>
    </row>
    <row r="5" spans="1:31" s="48" customFormat="1" ht="14.45" customHeight="1" x14ac:dyDescent="0.2">
      <c r="A5" s="55"/>
      <c r="B5" s="55"/>
      <c r="C5" s="55"/>
      <c r="D5" s="55"/>
      <c r="E5" s="55"/>
      <c r="F5" s="55"/>
      <c r="G5" s="56"/>
      <c r="H5" s="56"/>
      <c r="I5" s="56"/>
      <c r="J5" s="55"/>
      <c r="K5" s="56"/>
      <c r="L5" s="50"/>
      <c r="M5" s="50"/>
      <c r="N5" s="50"/>
      <c r="O5" s="50"/>
      <c r="P5" s="50"/>
      <c r="Q5" s="50"/>
      <c r="R5" s="50"/>
      <c r="S5" s="50"/>
      <c r="T5" s="50"/>
      <c r="U5" s="50"/>
      <c r="V5" s="50"/>
      <c r="W5" s="50"/>
      <c r="X5" s="50"/>
      <c r="Y5" s="50"/>
      <c r="Z5" s="50"/>
      <c r="AA5" s="50"/>
      <c r="AB5" s="50"/>
      <c r="AC5" s="50"/>
      <c r="AD5" s="50"/>
      <c r="AE5" s="50"/>
    </row>
    <row r="6" spans="1:31" s="57" customFormat="1" ht="21" x14ac:dyDescent="0.25">
      <c r="B6" s="58" t="s">
        <v>37</v>
      </c>
      <c r="C6" s="58"/>
      <c r="D6" s="59"/>
      <c r="E6" s="59"/>
      <c r="F6" s="59"/>
      <c r="G6" s="58"/>
      <c r="H6" s="58"/>
      <c r="I6" s="58"/>
      <c r="J6" s="58"/>
      <c r="K6" s="58"/>
      <c r="M6" s="58" t="s">
        <v>151</v>
      </c>
      <c r="N6" s="58"/>
      <c r="O6" s="58"/>
      <c r="P6" s="58"/>
      <c r="Q6" s="58"/>
      <c r="R6" s="58"/>
      <c r="S6" s="58"/>
      <c r="T6" s="58"/>
      <c r="V6" s="58" t="s">
        <v>38</v>
      </c>
      <c r="W6" s="58"/>
      <c r="X6" s="58"/>
      <c r="Y6" s="58"/>
      <c r="Z6" s="58"/>
      <c r="AA6" s="58"/>
      <c r="AB6" s="58"/>
      <c r="AC6" s="58"/>
      <c r="AD6" s="58"/>
      <c r="AE6" s="58"/>
    </row>
    <row r="7" spans="1:31" s="48" customFormat="1" ht="18" x14ac:dyDescent="0.25">
      <c r="L7" s="60"/>
    </row>
    <row r="8" spans="1:31" s="61" customFormat="1" ht="14.25" customHeight="1" x14ac:dyDescent="0.25">
      <c r="B8" s="60"/>
      <c r="C8" s="60"/>
      <c r="D8" s="60"/>
      <c r="E8" s="60"/>
      <c r="F8" s="62" t="s">
        <v>39</v>
      </c>
      <c r="G8" s="62" t="s">
        <v>40</v>
      </c>
      <c r="H8" s="62" t="s">
        <v>41</v>
      </c>
      <c r="I8" s="62" t="s">
        <v>42</v>
      </c>
      <c r="J8" s="62" t="s">
        <v>43</v>
      </c>
      <c r="K8" s="62" t="s">
        <v>44</v>
      </c>
      <c r="M8" s="63"/>
      <c r="N8" s="63"/>
      <c r="O8" s="63"/>
      <c r="P8" s="63"/>
      <c r="Q8" s="62" t="s">
        <v>40</v>
      </c>
      <c r="R8" s="62" t="s">
        <v>42</v>
      </c>
      <c r="S8" s="62" t="s">
        <v>45</v>
      </c>
      <c r="T8" s="62" t="s">
        <v>44</v>
      </c>
      <c r="V8" s="63"/>
      <c r="W8" s="63"/>
      <c r="X8" s="63"/>
      <c r="Y8" s="63"/>
      <c r="Z8" s="62" t="s">
        <v>39</v>
      </c>
      <c r="AA8" s="62" t="s">
        <v>40</v>
      </c>
      <c r="AB8" s="62" t="s">
        <v>41</v>
      </c>
      <c r="AC8" s="62" t="s">
        <v>42</v>
      </c>
      <c r="AD8" s="62" t="s">
        <v>46</v>
      </c>
      <c r="AE8" s="62" t="s">
        <v>44</v>
      </c>
    </row>
    <row r="9" spans="1:31" s="64" customFormat="1" ht="15.75" x14ac:dyDescent="0.25">
      <c r="C9" s="65" t="s">
        <v>9</v>
      </c>
      <c r="D9" s="66"/>
      <c r="E9" s="65"/>
      <c r="F9" s="66"/>
      <c r="G9" s="66"/>
      <c r="H9" s="66"/>
      <c r="I9" s="66"/>
      <c r="J9" s="66"/>
      <c r="K9" s="66"/>
      <c r="N9" s="65" t="s">
        <v>9</v>
      </c>
      <c r="O9" s="66"/>
      <c r="P9" s="65"/>
      <c r="Q9" s="66"/>
      <c r="R9" s="66"/>
      <c r="S9" s="66"/>
      <c r="T9" s="66"/>
      <c r="W9" s="65" t="s">
        <v>9</v>
      </c>
      <c r="X9" s="65"/>
      <c r="Y9" s="65"/>
      <c r="Z9" s="66"/>
      <c r="AA9" s="66"/>
      <c r="AB9" s="66"/>
      <c r="AC9" s="66"/>
      <c r="AD9" s="66"/>
      <c r="AE9" s="66"/>
    </row>
    <row r="10" spans="1:31" s="64" customFormat="1" ht="15.75" x14ac:dyDescent="0.25">
      <c r="D10" s="67" t="s">
        <v>47</v>
      </c>
      <c r="E10" s="68"/>
      <c r="F10" s="64" t="s">
        <v>92</v>
      </c>
      <c r="G10" s="68">
        <v>2221</v>
      </c>
      <c r="H10" s="64" t="s">
        <v>92</v>
      </c>
      <c r="I10" s="68">
        <v>294</v>
      </c>
      <c r="J10" s="68">
        <v>13</v>
      </c>
      <c r="K10" s="68">
        <v>2528</v>
      </c>
      <c r="O10" s="67" t="s">
        <v>47</v>
      </c>
      <c r="P10" s="68"/>
      <c r="Q10" s="68">
        <v>24092</v>
      </c>
      <c r="R10" s="68">
        <v>3607</v>
      </c>
      <c r="S10" s="68">
        <v>289</v>
      </c>
      <c r="T10" s="68">
        <v>27987</v>
      </c>
      <c r="X10" s="67" t="s">
        <v>47</v>
      </c>
      <c r="Y10" s="68"/>
      <c r="Z10" s="64" t="s">
        <v>92</v>
      </c>
      <c r="AA10" s="68">
        <v>26313</v>
      </c>
      <c r="AB10" s="64" t="s">
        <v>92</v>
      </c>
      <c r="AC10" s="68">
        <v>3901</v>
      </c>
      <c r="AD10" s="68">
        <v>302</v>
      </c>
      <c r="AE10" s="68">
        <v>30516</v>
      </c>
    </row>
    <row r="11" spans="1:31" s="64" customFormat="1" ht="15.75" x14ac:dyDescent="0.25">
      <c r="C11" s="69"/>
      <c r="D11" s="67" t="s">
        <v>48</v>
      </c>
      <c r="E11" s="70"/>
      <c r="F11" s="68"/>
      <c r="G11" s="68"/>
      <c r="H11" s="68"/>
      <c r="I11" s="68"/>
      <c r="J11" s="68"/>
      <c r="K11" s="68"/>
      <c r="N11" s="69"/>
      <c r="O11" s="67" t="s">
        <v>48</v>
      </c>
      <c r="P11" s="70"/>
      <c r="Q11" s="68"/>
      <c r="R11" s="68"/>
      <c r="S11" s="68"/>
      <c r="T11" s="68"/>
      <c r="U11" s="68"/>
      <c r="V11" s="70"/>
      <c r="X11" s="67" t="s">
        <v>48</v>
      </c>
      <c r="Y11" s="70"/>
      <c r="Z11" s="71"/>
      <c r="AA11" s="71"/>
      <c r="AB11" s="71"/>
      <c r="AC11" s="71"/>
      <c r="AD11" s="71"/>
      <c r="AE11" s="68"/>
    </row>
    <row r="12" spans="1:31" s="64" customFormat="1" ht="15.75" x14ac:dyDescent="0.25">
      <c r="D12" s="72"/>
      <c r="E12" s="70" t="s">
        <v>40</v>
      </c>
      <c r="F12" s="64" t="s">
        <v>92</v>
      </c>
      <c r="G12" s="64">
        <v>4802</v>
      </c>
      <c r="H12" s="64" t="s">
        <v>92</v>
      </c>
      <c r="I12" s="64">
        <v>1867</v>
      </c>
      <c r="J12" s="64">
        <v>83</v>
      </c>
      <c r="K12" s="64">
        <v>6753</v>
      </c>
      <c r="N12" s="69"/>
      <c r="P12" s="70" t="s">
        <v>40</v>
      </c>
      <c r="Q12" s="68">
        <v>51078</v>
      </c>
      <c r="R12" s="64">
        <v>23013</v>
      </c>
      <c r="S12" s="64">
        <v>1837</v>
      </c>
      <c r="T12" s="64">
        <v>75928</v>
      </c>
      <c r="V12" s="69"/>
      <c r="W12" s="72"/>
      <c r="X12" s="72"/>
      <c r="Y12" s="70" t="s">
        <v>40</v>
      </c>
      <c r="Z12" s="64" t="s">
        <v>92</v>
      </c>
      <c r="AA12" s="73">
        <v>55880</v>
      </c>
      <c r="AB12" s="64" t="s">
        <v>92</v>
      </c>
      <c r="AC12" s="73">
        <v>24880</v>
      </c>
      <c r="AD12" s="73">
        <v>1920</v>
      </c>
      <c r="AE12" s="64">
        <v>82681</v>
      </c>
    </row>
    <row r="13" spans="1:31" s="64" customFormat="1" ht="15.75" x14ac:dyDescent="0.25">
      <c r="D13" s="74"/>
      <c r="E13" s="70" t="s">
        <v>42</v>
      </c>
      <c r="F13" s="64" t="s">
        <v>92</v>
      </c>
      <c r="G13" s="64" t="s">
        <v>92</v>
      </c>
      <c r="H13" s="64" t="s">
        <v>92</v>
      </c>
      <c r="I13" s="64">
        <v>2408</v>
      </c>
      <c r="J13" s="64">
        <v>616</v>
      </c>
      <c r="K13" s="64">
        <v>3025</v>
      </c>
      <c r="N13" s="69"/>
      <c r="P13" s="70" t="s">
        <v>42</v>
      </c>
      <c r="Q13" s="64" t="s">
        <v>92</v>
      </c>
      <c r="R13" s="64">
        <v>32501</v>
      </c>
      <c r="S13" s="64">
        <v>13584</v>
      </c>
      <c r="T13" s="64">
        <v>46085</v>
      </c>
      <c r="V13" s="69"/>
      <c r="W13" s="72"/>
      <c r="X13" s="72"/>
      <c r="Y13" s="70" t="s">
        <v>42</v>
      </c>
      <c r="Z13" s="64" t="s">
        <v>92</v>
      </c>
      <c r="AA13" s="64" t="s">
        <v>92</v>
      </c>
      <c r="AB13" s="64" t="s">
        <v>92</v>
      </c>
      <c r="AC13" s="73">
        <v>34909</v>
      </c>
      <c r="AD13" s="73">
        <v>14200</v>
      </c>
      <c r="AE13" s="64">
        <v>49110</v>
      </c>
    </row>
    <row r="14" spans="1:31" s="64" customFormat="1" ht="15.75" x14ac:dyDescent="0.25">
      <c r="D14" s="74"/>
      <c r="E14" s="70" t="s">
        <v>143</v>
      </c>
      <c r="F14" s="64" t="s">
        <v>92</v>
      </c>
      <c r="G14" s="64" t="s">
        <v>92</v>
      </c>
      <c r="H14" s="64" t="s">
        <v>92</v>
      </c>
      <c r="I14" s="64" t="s">
        <v>92</v>
      </c>
      <c r="J14" s="64">
        <v>941</v>
      </c>
      <c r="K14" s="64">
        <v>941</v>
      </c>
      <c r="N14" s="69"/>
      <c r="P14" s="70" t="s">
        <v>143</v>
      </c>
      <c r="Q14" s="64" t="s">
        <v>92</v>
      </c>
      <c r="R14" s="64" t="s">
        <v>92</v>
      </c>
      <c r="S14" s="64">
        <v>27700</v>
      </c>
      <c r="T14" s="64">
        <v>27700</v>
      </c>
      <c r="V14" s="69"/>
      <c r="W14" s="72"/>
      <c r="X14" s="72"/>
      <c r="Y14" s="70" t="s">
        <v>143</v>
      </c>
      <c r="Z14" s="64" t="s">
        <v>92</v>
      </c>
      <c r="AA14" s="64" t="s">
        <v>92</v>
      </c>
      <c r="AB14" s="64" t="s">
        <v>92</v>
      </c>
      <c r="AC14" s="64" t="s">
        <v>92</v>
      </c>
      <c r="AD14" s="73">
        <v>28641</v>
      </c>
      <c r="AE14" s="64">
        <v>28641</v>
      </c>
    </row>
    <row r="15" spans="1:31" s="64" customFormat="1" ht="15.75" x14ac:dyDescent="0.25">
      <c r="D15" s="74"/>
      <c r="E15" s="70" t="s">
        <v>44</v>
      </c>
      <c r="F15" s="64" t="s">
        <v>92</v>
      </c>
      <c r="G15" s="76">
        <v>4802</v>
      </c>
      <c r="H15" s="64" t="s">
        <v>92</v>
      </c>
      <c r="I15" s="76">
        <v>4276</v>
      </c>
      <c r="J15" s="76">
        <v>1641</v>
      </c>
      <c r="K15" s="75">
        <v>10719</v>
      </c>
      <c r="L15" s="76"/>
      <c r="M15" s="76"/>
      <c r="N15" s="76"/>
      <c r="O15" s="76"/>
      <c r="P15" s="75" t="s">
        <v>44</v>
      </c>
      <c r="Q15" s="75">
        <v>51078</v>
      </c>
      <c r="R15" s="76">
        <v>55514</v>
      </c>
      <c r="S15" s="76">
        <v>43121</v>
      </c>
      <c r="T15" s="75">
        <v>149713</v>
      </c>
      <c r="U15" s="69"/>
      <c r="V15" s="69"/>
      <c r="W15" s="74"/>
      <c r="X15" s="74"/>
      <c r="Y15" s="70" t="s">
        <v>44</v>
      </c>
      <c r="Z15" s="64" t="s">
        <v>92</v>
      </c>
      <c r="AA15" s="76">
        <v>55880</v>
      </c>
      <c r="AB15" s="64" t="s">
        <v>92</v>
      </c>
      <c r="AC15" s="76">
        <v>59789</v>
      </c>
      <c r="AD15" s="76">
        <v>44762</v>
      </c>
      <c r="AE15" s="70">
        <v>160432</v>
      </c>
    </row>
    <row r="16" spans="1:31" s="64" customFormat="1" ht="15.75" x14ac:dyDescent="0.25">
      <c r="D16" s="74"/>
      <c r="E16" s="69"/>
      <c r="F16" s="71"/>
      <c r="G16" s="73"/>
      <c r="H16" s="73"/>
      <c r="I16" s="73"/>
      <c r="J16" s="73"/>
      <c r="K16" s="73"/>
      <c r="L16" s="73"/>
      <c r="M16" s="73"/>
      <c r="N16" s="76"/>
      <c r="O16" s="73"/>
      <c r="P16" s="76"/>
      <c r="Q16" s="73"/>
      <c r="R16" s="73"/>
      <c r="S16" s="73"/>
      <c r="T16" s="75"/>
      <c r="V16" s="69"/>
      <c r="W16" s="72"/>
      <c r="X16" s="72"/>
      <c r="Y16" s="69"/>
      <c r="Z16" s="73"/>
      <c r="AA16" s="73"/>
      <c r="AB16" s="73"/>
      <c r="AC16" s="73"/>
      <c r="AD16" s="73"/>
    </row>
    <row r="17" spans="2:31" s="64" customFormat="1" ht="15.75" x14ac:dyDescent="0.25">
      <c r="C17" s="65" t="s">
        <v>10</v>
      </c>
      <c r="D17" s="77"/>
      <c r="E17" s="65"/>
      <c r="F17" s="78"/>
      <c r="G17" s="78"/>
      <c r="H17" s="78"/>
      <c r="I17" s="78"/>
      <c r="J17" s="78"/>
      <c r="K17" s="78"/>
      <c r="L17" s="73"/>
      <c r="M17" s="73"/>
      <c r="N17" s="79" t="s">
        <v>10</v>
      </c>
      <c r="O17" s="78"/>
      <c r="P17" s="79"/>
      <c r="Q17" s="78"/>
      <c r="R17" s="78"/>
      <c r="S17" s="78"/>
      <c r="T17" s="78"/>
      <c r="W17" s="65" t="s">
        <v>10</v>
      </c>
      <c r="X17" s="65"/>
      <c r="Y17" s="65"/>
      <c r="Z17" s="78"/>
      <c r="AA17" s="78"/>
      <c r="AB17" s="78"/>
      <c r="AC17" s="78"/>
      <c r="AD17" s="78"/>
      <c r="AE17" s="66"/>
    </row>
    <row r="18" spans="2:31" s="64" customFormat="1" ht="15.75" x14ac:dyDescent="0.25">
      <c r="C18" s="69"/>
      <c r="D18" s="67" t="s">
        <v>47</v>
      </c>
      <c r="E18" s="70"/>
      <c r="F18" s="64" t="s">
        <v>92</v>
      </c>
      <c r="G18" s="71">
        <v>2191</v>
      </c>
      <c r="H18" s="64" t="s">
        <v>92</v>
      </c>
      <c r="I18" s="71">
        <v>308</v>
      </c>
      <c r="J18" s="71">
        <v>14</v>
      </c>
      <c r="K18" s="71">
        <v>2513</v>
      </c>
      <c r="L18" s="73"/>
      <c r="M18" s="73"/>
      <c r="N18" s="76"/>
      <c r="O18" s="67" t="s">
        <v>47</v>
      </c>
      <c r="P18" s="75"/>
      <c r="Q18" s="71">
        <v>24267</v>
      </c>
      <c r="R18" s="71">
        <v>3451</v>
      </c>
      <c r="S18" s="71">
        <v>308</v>
      </c>
      <c r="T18" s="71">
        <v>28026</v>
      </c>
      <c r="V18" s="69"/>
      <c r="X18" s="67" t="s">
        <v>47</v>
      </c>
      <c r="Y18" s="70"/>
      <c r="Z18" s="71"/>
      <c r="AA18" s="71">
        <v>26458</v>
      </c>
      <c r="AB18" s="64" t="s">
        <v>92</v>
      </c>
      <c r="AC18" s="71">
        <v>3759</v>
      </c>
      <c r="AD18" s="71">
        <v>321</v>
      </c>
      <c r="AE18" s="68">
        <v>30539</v>
      </c>
    </row>
    <row r="19" spans="2:31" s="64" customFormat="1" ht="15.75" x14ac:dyDescent="0.25">
      <c r="C19" s="69"/>
      <c r="D19" s="67" t="s">
        <v>48</v>
      </c>
      <c r="E19" s="70"/>
      <c r="F19" s="71"/>
      <c r="G19" s="71"/>
      <c r="H19" s="71"/>
      <c r="I19" s="71"/>
      <c r="J19" s="71"/>
      <c r="K19" s="71"/>
      <c r="L19" s="73"/>
      <c r="M19" s="73"/>
      <c r="N19" s="76"/>
      <c r="O19" s="67" t="s">
        <v>48</v>
      </c>
      <c r="P19" s="75"/>
      <c r="Q19" s="71"/>
      <c r="R19" s="71"/>
      <c r="S19" s="71"/>
      <c r="T19" s="71"/>
      <c r="U19" s="68"/>
      <c r="V19" s="70"/>
      <c r="X19" s="67" t="s">
        <v>48</v>
      </c>
      <c r="Y19" s="70"/>
      <c r="Z19" s="64" t="s">
        <v>92</v>
      </c>
      <c r="AA19" s="71"/>
      <c r="AB19" s="71"/>
      <c r="AC19" s="71"/>
      <c r="AD19" s="71"/>
      <c r="AE19" s="68"/>
    </row>
    <row r="20" spans="2:31" s="64" customFormat="1" ht="15.75" x14ac:dyDescent="0.25">
      <c r="D20" s="74"/>
      <c r="E20" s="70" t="s">
        <v>40</v>
      </c>
      <c r="F20" s="64" t="s">
        <v>92</v>
      </c>
      <c r="G20" s="73">
        <v>4711</v>
      </c>
      <c r="H20" s="64" t="s">
        <v>92</v>
      </c>
      <c r="I20" s="73">
        <v>1931</v>
      </c>
      <c r="J20" s="73">
        <v>86</v>
      </c>
      <c r="K20" s="73">
        <v>6728</v>
      </c>
      <c r="L20" s="73"/>
      <c r="M20" s="73"/>
      <c r="N20" s="76"/>
      <c r="O20" s="73"/>
      <c r="P20" s="75" t="s">
        <v>40</v>
      </c>
      <c r="Q20" s="71">
        <v>53037</v>
      </c>
      <c r="R20" s="73">
        <v>23082</v>
      </c>
      <c r="S20" s="73">
        <v>2050</v>
      </c>
      <c r="T20" s="73">
        <v>78170</v>
      </c>
      <c r="V20" s="69"/>
      <c r="W20" s="72"/>
      <c r="X20" s="72"/>
      <c r="Y20" s="70" t="s">
        <v>40</v>
      </c>
      <c r="Z20" s="64" t="s">
        <v>92</v>
      </c>
      <c r="AA20" s="73">
        <v>57748</v>
      </c>
      <c r="AB20" s="64" t="s">
        <v>92</v>
      </c>
      <c r="AC20" s="73">
        <v>25013</v>
      </c>
      <c r="AD20" s="73">
        <v>2136</v>
      </c>
      <c r="AE20" s="64">
        <v>84897</v>
      </c>
    </row>
    <row r="21" spans="2:31" s="64" customFormat="1" ht="15.75" x14ac:dyDescent="0.25">
      <c r="D21" s="74"/>
      <c r="E21" s="70" t="s">
        <v>42</v>
      </c>
      <c r="F21" s="64" t="s">
        <v>92</v>
      </c>
      <c r="G21" s="64" t="s">
        <v>92</v>
      </c>
      <c r="H21" s="64" t="s">
        <v>92</v>
      </c>
      <c r="I21" s="73">
        <v>2489</v>
      </c>
      <c r="J21" s="73">
        <v>647</v>
      </c>
      <c r="K21" s="73">
        <v>3136</v>
      </c>
      <c r="L21" s="73"/>
      <c r="M21" s="73"/>
      <c r="N21" s="76"/>
      <c r="O21" s="73"/>
      <c r="P21" s="75" t="s">
        <v>42</v>
      </c>
      <c r="Q21" s="64" t="s">
        <v>92</v>
      </c>
      <c r="R21" s="73">
        <v>31563</v>
      </c>
      <c r="S21" s="73">
        <v>14326</v>
      </c>
      <c r="T21" s="73">
        <v>45889</v>
      </c>
      <c r="V21" s="69"/>
      <c r="W21" s="72"/>
      <c r="X21" s="72"/>
      <c r="Y21" s="70" t="s">
        <v>42</v>
      </c>
      <c r="Z21" s="64" t="s">
        <v>92</v>
      </c>
      <c r="AA21" s="64" t="s">
        <v>92</v>
      </c>
      <c r="AB21" s="64" t="s">
        <v>92</v>
      </c>
      <c r="AC21" s="73">
        <v>34052</v>
      </c>
      <c r="AD21" s="73">
        <v>14973</v>
      </c>
      <c r="AE21" s="64">
        <v>49026</v>
      </c>
    </row>
    <row r="22" spans="2:31" s="64" customFormat="1" ht="15.75" x14ac:dyDescent="0.25">
      <c r="D22" s="74"/>
      <c r="E22" s="70" t="s">
        <v>143</v>
      </c>
      <c r="F22" s="64" t="s">
        <v>92</v>
      </c>
      <c r="G22" s="64" t="s">
        <v>92</v>
      </c>
      <c r="H22" s="64" t="s">
        <v>92</v>
      </c>
      <c r="I22" s="64" t="s">
        <v>92</v>
      </c>
      <c r="J22" s="73">
        <v>1052</v>
      </c>
      <c r="K22" s="73">
        <v>1052</v>
      </c>
      <c r="L22" s="73"/>
      <c r="M22" s="73"/>
      <c r="N22" s="76"/>
      <c r="O22" s="73"/>
      <c r="P22" s="75" t="s">
        <v>143</v>
      </c>
      <c r="Q22" s="64" t="s">
        <v>92</v>
      </c>
      <c r="R22" s="64" t="s">
        <v>92</v>
      </c>
      <c r="S22" s="73">
        <v>30140</v>
      </c>
      <c r="T22" s="73">
        <v>30140</v>
      </c>
      <c r="V22" s="69"/>
      <c r="W22" s="72"/>
      <c r="X22" s="72"/>
      <c r="Y22" s="70" t="s">
        <v>143</v>
      </c>
      <c r="Z22" s="64" t="s">
        <v>92</v>
      </c>
      <c r="AA22" s="64" t="s">
        <v>92</v>
      </c>
      <c r="AB22" s="64" t="s">
        <v>92</v>
      </c>
      <c r="AC22" s="64" t="s">
        <v>92</v>
      </c>
      <c r="AD22" s="73">
        <v>31193</v>
      </c>
      <c r="AE22" s="64">
        <v>31193</v>
      </c>
    </row>
    <row r="23" spans="2:31" s="64" customFormat="1" ht="15.75" x14ac:dyDescent="0.25">
      <c r="D23" s="74"/>
      <c r="E23" s="70" t="s">
        <v>44</v>
      </c>
      <c r="F23" s="64" t="s">
        <v>92</v>
      </c>
      <c r="G23" s="76">
        <v>4711</v>
      </c>
      <c r="H23" s="64" t="s">
        <v>92</v>
      </c>
      <c r="I23" s="76">
        <v>4420</v>
      </c>
      <c r="J23" s="76">
        <v>1785</v>
      </c>
      <c r="K23" s="75">
        <v>10916</v>
      </c>
      <c r="L23" s="76"/>
      <c r="M23" s="76"/>
      <c r="N23" s="76"/>
      <c r="O23" s="76"/>
      <c r="P23" s="75" t="s">
        <v>44</v>
      </c>
      <c r="Q23" s="75">
        <v>53037</v>
      </c>
      <c r="R23" s="76">
        <v>54645</v>
      </c>
      <c r="S23" s="76">
        <v>46517</v>
      </c>
      <c r="T23" s="75">
        <v>154199</v>
      </c>
      <c r="U23" s="69"/>
      <c r="V23" s="69"/>
      <c r="W23" s="74"/>
      <c r="X23" s="74"/>
      <c r="Y23" s="70" t="s">
        <v>44</v>
      </c>
      <c r="Z23" s="64" t="s">
        <v>92</v>
      </c>
      <c r="AA23" s="76">
        <v>57748</v>
      </c>
      <c r="AB23" s="64" t="s">
        <v>92</v>
      </c>
      <c r="AC23" s="76">
        <v>59066</v>
      </c>
      <c r="AD23" s="76">
        <v>48302</v>
      </c>
      <c r="AE23" s="70">
        <v>165116</v>
      </c>
    </row>
    <row r="24" spans="2:31" s="64" customFormat="1" ht="15.75" x14ac:dyDescent="0.25">
      <c r="D24" s="74"/>
      <c r="E24" s="69"/>
      <c r="F24" s="73"/>
      <c r="G24" s="73"/>
      <c r="H24" s="73"/>
      <c r="I24" s="73"/>
      <c r="J24" s="73"/>
      <c r="K24" s="73"/>
      <c r="L24" s="73"/>
      <c r="M24" s="73"/>
      <c r="N24" s="76"/>
      <c r="O24" s="73"/>
      <c r="P24" s="76"/>
      <c r="Q24" s="73"/>
      <c r="R24" s="73"/>
      <c r="S24" s="73"/>
      <c r="T24" s="73"/>
      <c r="V24" s="69"/>
      <c r="W24" s="72"/>
      <c r="X24" s="72"/>
      <c r="Y24" s="70"/>
      <c r="Z24" s="73"/>
      <c r="AA24" s="73"/>
      <c r="AB24" s="73"/>
      <c r="AC24" s="73"/>
      <c r="AD24" s="73"/>
    </row>
    <row r="25" spans="2:31" s="64" customFormat="1" ht="15.75" x14ac:dyDescent="0.25">
      <c r="C25" s="65" t="s">
        <v>11</v>
      </c>
      <c r="D25" s="77"/>
      <c r="E25" s="65"/>
      <c r="F25" s="78"/>
      <c r="G25" s="78"/>
      <c r="H25" s="78"/>
      <c r="I25" s="78"/>
      <c r="J25" s="78"/>
      <c r="K25" s="78"/>
      <c r="L25" s="73"/>
      <c r="M25" s="73"/>
      <c r="N25" s="79" t="s">
        <v>11</v>
      </c>
      <c r="O25" s="78"/>
      <c r="P25" s="79"/>
      <c r="Q25" s="78"/>
      <c r="R25" s="78"/>
      <c r="S25" s="78"/>
      <c r="T25" s="78"/>
      <c r="W25" s="65" t="s">
        <v>11</v>
      </c>
      <c r="X25" s="65"/>
      <c r="Y25" s="65"/>
      <c r="Z25" s="78"/>
      <c r="AA25" s="78"/>
      <c r="AB25" s="78"/>
      <c r="AC25" s="78"/>
      <c r="AD25" s="78"/>
      <c r="AE25" s="66"/>
    </row>
    <row r="26" spans="2:31" s="64" customFormat="1" ht="15.75" x14ac:dyDescent="0.25">
      <c r="B26" s="69"/>
      <c r="C26" s="69"/>
      <c r="D26" s="67" t="s">
        <v>47</v>
      </c>
      <c r="E26" s="70"/>
      <c r="F26" s="71">
        <v>257</v>
      </c>
      <c r="G26" s="71">
        <v>1043</v>
      </c>
      <c r="H26" s="71">
        <v>888</v>
      </c>
      <c r="I26" s="71">
        <v>322</v>
      </c>
      <c r="J26" s="71">
        <v>15</v>
      </c>
      <c r="K26" s="71">
        <v>2524</v>
      </c>
      <c r="L26" s="73"/>
      <c r="M26" s="76"/>
      <c r="N26" s="76"/>
      <c r="O26" s="67" t="s">
        <v>47</v>
      </c>
      <c r="P26" s="75"/>
      <c r="Q26" s="71">
        <v>24565</v>
      </c>
      <c r="R26" s="71">
        <v>3461</v>
      </c>
      <c r="S26" s="71">
        <v>332</v>
      </c>
      <c r="T26" s="71">
        <v>28358</v>
      </c>
      <c r="V26" s="69"/>
      <c r="X26" s="67" t="s">
        <v>47</v>
      </c>
      <c r="Y26" s="70"/>
      <c r="Z26" s="71">
        <v>257</v>
      </c>
      <c r="AA26" s="71">
        <v>25608</v>
      </c>
      <c r="AB26" s="71">
        <v>888</v>
      </c>
      <c r="AC26" s="71">
        <v>3782</v>
      </c>
      <c r="AD26" s="71">
        <v>347</v>
      </c>
      <c r="AE26" s="68">
        <v>30882</v>
      </c>
    </row>
    <row r="27" spans="2:31" s="64" customFormat="1" ht="15.75" x14ac:dyDescent="0.25">
      <c r="B27" s="69"/>
      <c r="C27" s="69"/>
      <c r="D27" s="67" t="s">
        <v>48</v>
      </c>
      <c r="E27" s="70"/>
      <c r="F27" s="71"/>
      <c r="G27" s="71"/>
      <c r="H27" s="71"/>
      <c r="I27" s="71"/>
      <c r="J27" s="71"/>
      <c r="K27" s="71"/>
      <c r="L27" s="73"/>
      <c r="M27" s="76"/>
      <c r="N27" s="76"/>
      <c r="O27" s="67" t="s">
        <v>48</v>
      </c>
      <c r="P27" s="75"/>
      <c r="Q27" s="71"/>
      <c r="R27" s="71"/>
      <c r="S27" s="71"/>
      <c r="T27" s="71"/>
      <c r="U27" s="68"/>
      <c r="V27" s="70"/>
      <c r="X27" s="67" t="s">
        <v>48</v>
      </c>
      <c r="Y27" s="70"/>
      <c r="Z27" s="71"/>
      <c r="AA27" s="71"/>
      <c r="AB27" s="71"/>
      <c r="AC27" s="71"/>
      <c r="AD27" s="71"/>
      <c r="AE27" s="68"/>
    </row>
    <row r="28" spans="2:31" s="64" customFormat="1" ht="15.75" x14ac:dyDescent="0.25">
      <c r="D28" s="69"/>
      <c r="E28" s="70" t="s">
        <v>39</v>
      </c>
      <c r="F28" s="71">
        <v>46</v>
      </c>
      <c r="G28" s="73">
        <v>388</v>
      </c>
      <c r="H28" s="73">
        <v>333</v>
      </c>
      <c r="I28" s="73">
        <v>121</v>
      </c>
      <c r="J28" s="73">
        <v>6</v>
      </c>
      <c r="K28" s="73">
        <v>893</v>
      </c>
      <c r="L28" s="73"/>
      <c r="M28" s="73"/>
      <c r="N28" s="73"/>
      <c r="O28" s="73"/>
      <c r="P28" s="71"/>
      <c r="Q28" s="71"/>
      <c r="R28" s="73"/>
      <c r="S28" s="73"/>
      <c r="T28" s="73"/>
      <c r="W28" s="69"/>
      <c r="X28" s="69"/>
      <c r="Y28" s="70" t="s">
        <v>39</v>
      </c>
      <c r="Z28" s="73">
        <v>46</v>
      </c>
      <c r="AA28" s="73">
        <v>388</v>
      </c>
      <c r="AB28" s="73">
        <v>333</v>
      </c>
      <c r="AC28" s="73">
        <v>121</v>
      </c>
      <c r="AD28" s="73">
        <v>6</v>
      </c>
      <c r="AE28" s="64">
        <v>893</v>
      </c>
    </row>
    <row r="29" spans="2:31" s="64" customFormat="1" ht="15.75" x14ac:dyDescent="0.25">
      <c r="D29" s="69"/>
      <c r="E29" s="70" t="s">
        <v>40</v>
      </c>
      <c r="F29" s="64" t="s">
        <v>92</v>
      </c>
      <c r="G29" s="73">
        <v>814</v>
      </c>
      <c r="H29" s="73">
        <v>1773</v>
      </c>
      <c r="I29" s="73">
        <v>648</v>
      </c>
      <c r="J29" s="73">
        <v>30</v>
      </c>
      <c r="K29" s="73">
        <v>3265</v>
      </c>
      <c r="L29" s="73"/>
      <c r="M29" s="73"/>
      <c r="N29" s="73"/>
      <c r="O29" s="76"/>
      <c r="P29" s="75" t="s">
        <v>40</v>
      </c>
      <c r="Q29" s="71">
        <v>54859</v>
      </c>
      <c r="R29" s="73">
        <v>23730</v>
      </c>
      <c r="S29" s="73">
        <v>2277</v>
      </c>
      <c r="T29" s="73">
        <v>80865</v>
      </c>
      <c r="W29" s="69"/>
      <c r="X29" s="69"/>
      <c r="Y29" s="70" t="s">
        <v>40</v>
      </c>
      <c r="Z29" s="64" t="s">
        <v>92</v>
      </c>
      <c r="AA29" s="73">
        <v>55673</v>
      </c>
      <c r="AB29" s="73">
        <v>1773</v>
      </c>
      <c r="AC29" s="73">
        <v>24377</v>
      </c>
      <c r="AD29" s="73">
        <v>2306</v>
      </c>
      <c r="AE29" s="64">
        <v>84130</v>
      </c>
    </row>
    <row r="30" spans="2:31" s="64" customFormat="1" ht="15.75" x14ac:dyDescent="0.25">
      <c r="D30" s="69"/>
      <c r="E30" s="70" t="s">
        <v>41</v>
      </c>
      <c r="F30" s="64" t="s">
        <v>92</v>
      </c>
      <c r="G30" s="64" t="s">
        <v>92</v>
      </c>
      <c r="H30" s="73">
        <v>1429</v>
      </c>
      <c r="I30" s="73">
        <v>1303</v>
      </c>
      <c r="J30" s="73">
        <v>60</v>
      </c>
      <c r="K30" s="73">
        <v>2792</v>
      </c>
      <c r="L30" s="73"/>
      <c r="M30" s="73"/>
      <c r="N30" s="73"/>
      <c r="O30" s="73"/>
      <c r="P30" s="71"/>
      <c r="Q30" s="71"/>
      <c r="R30" s="73"/>
      <c r="S30" s="73"/>
      <c r="T30" s="73"/>
      <c r="W30" s="69"/>
      <c r="X30" s="69"/>
      <c r="Y30" s="70" t="s">
        <v>41</v>
      </c>
      <c r="Z30" s="64" t="s">
        <v>92</v>
      </c>
      <c r="AA30" s="64" t="s">
        <v>92</v>
      </c>
      <c r="AB30" s="73">
        <v>1429</v>
      </c>
      <c r="AC30" s="73">
        <v>1303</v>
      </c>
      <c r="AD30" s="73">
        <v>60</v>
      </c>
      <c r="AE30" s="64">
        <v>2792</v>
      </c>
    </row>
    <row r="31" spans="2:31" s="64" customFormat="1" ht="15.75" x14ac:dyDescent="0.25">
      <c r="D31" s="69"/>
      <c r="E31" s="70" t="s">
        <v>42</v>
      </c>
      <c r="F31" s="64" t="s">
        <v>92</v>
      </c>
      <c r="G31" s="64" t="s">
        <v>92</v>
      </c>
      <c r="H31" s="64" t="s">
        <v>92</v>
      </c>
      <c r="I31" s="73">
        <v>2696</v>
      </c>
      <c r="J31" s="73">
        <v>714</v>
      </c>
      <c r="K31" s="73">
        <v>3410</v>
      </c>
      <c r="L31" s="73"/>
      <c r="M31" s="73"/>
      <c r="N31" s="73"/>
      <c r="O31" s="76"/>
      <c r="P31" s="75" t="s">
        <v>42</v>
      </c>
      <c r="Q31" s="64" t="s">
        <v>92</v>
      </c>
      <c r="R31" s="73">
        <v>32354</v>
      </c>
      <c r="S31" s="73">
        <v>15285</v>
      </c>
      <c r="T31" s="73">
        <v>47639</v>
      </c>
      <c r="W31" s="69"/>
      <c r="X31" s="69"/>
      <c r="Y31" s="70" t="s">
        <v>42</v>
      </c>
      <c r="Z31" s="64" t="s">
        <v>92</v>
      </c>
      <c r="AA31" s="64" t="s">
        <v>92</v>
      </c>
      <c r="AB31" s="64" t="s">
        <v>92</v>
      </c>
      <c r="AC31" s="73">
        <v>35050</v>
      </c>
      <c r="AD31" s="73">
        <v>15999</v>
      </c>
      <c r="AE31" s="64">
        <v>51049</v>
      </c>
    </row>
    <row r="32" spans="2:31" s="64" customFormat="1" ht="15.75" x14ac:dyDescent="0.25">
      <c r="D32" s="69"/>
      <c r="E32" s="70" t="s">
        <v>144</v>
      </c>
      <c r="F32" s="64" t="s">
        <v>92</v>
      </c>
      <c r="G32" s="64" t="s">
        <v>92</v>
      </c>
      <c r="H32" s="64" t="s">
        <v>92</v>
      </c>
      <c r="I32" s="64" t="s">
        <v>92</v>
      </c>
      <c r="J32" s="73">
        <v>1197</v>
      </c>
      <c r="K32" s="73">
        <v>1197</v>
      </c>
      <c r="L32" s="73"/>
      <c r="M32" s="73"/>
      <c r="N32" s="73"/>
      <c r="O32" s="76"/>
      <c r="P32" s="75" t="s">
        <v>143</v>
      </c>
      <c r="Q32" s="64" t="s">
        <v>92</v>
      </c>
      <c r="R32" s="64" t="s">
        <v>92</v>
      </c>
      <c r="S32" s="73">
        <v>32246</v>
      </c>
      <c r="T32" s="73">
        <v>32246</v>
      </c>
      <c r="W32" s="69"/>
      <c r="X32" s="69"/>
      <c r="Y32" s="70" t="s">
        <v>43</v>
      </c>
      <c r="Z32" s="64" t="s">
        <v>92</v>
      </c>
      <c r="AA32" s="64" t="s">
        <v>92</v>
      </c>
      <c r="AB32" s="64" t="s">
        <v>92</v>
      </c>
      <c r="AC32" s="64" t="s">
        <v>92</v>
      </c>
      <c r="AD32" s="73">
        <v>33443</v>
      </c>
      <c r="AE32" s="64">
        <v>33443</v>
      </c>
    </row>
    <row r="33" spans="1:31" s="64" customFormat="1" ht="15.75" x14ac:dyDescent="0.25">
      <c r="D33" s="69"/>
      <c r="E33" s="70" t="s">
        <v>44</v>
      </c>
      <c r="F33" s="75">
        <v>46</v>
      </c>
      <c r="G33" s="76">
        <v>1201</v>
      </c>
      <c r="H33" s="76">
        <v>3535</v>
      </c>
      <c r="I33" s="76">
        <v>4767</v>
      </c>
      <c r="J33" s="76">
        <v>2006</v>
      </c>
      <c r="K33" s="75">
        <v>11556</v>
      </c>
      <c r="L33" s="76"/>
      <c r="M33" s="76"/>
      <c r="N33" s="76"/>
      <c r="O33" s="76"/>
      <c r="P33" s="75" t="s">
        <v>44</v>
      </c>
      <c r="Q33" s="75">
        <v>54859</v>
      </c>
      <c r="R33" s="76">
        <v>56084</v>
      </c>
      <c r="S33" s="76">
        <v>49808</v>
      </c>
      <c r="T33" s="75">
        <v>160750</v>
      </c>
      <c r="U33" s="69"/>
      <c r="V33" s="69"/>
      <c r="W33" s="69"/>
      <c r="X33" s="69"/>
      <c r="Y33" s="70" t="s">
        <v>44</v>
      </c>
      <c r="Z33" s="76">
        <v>46</v>
      </c>
      <c r="AA33" s="76">
        <v>56060</v>
      </c>
      <c r="AB33" s="76">
        <v>3535</v>
      </c>
      <c r="AC33" s="76">
        <v>60851</v>
      </c>
      <c r="AD33" s="76">
        <v>51813</v>
      </c>
      <c r="AE33" s="70">
        <v>172306</v>
      </c>
    </row>
    <row r="34" spans="1:31" s="48" customFormat="1" ht="14.25" customHeight="1" thickBot="1" x14ac:dyDescent="0.2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row>
    <row r="35" spans="1:31" x14ac:dyDescent="0.2">
      <c r="A35" s="80" t="s">
        <v>12</v>
      </c>
      <c r="B35" s="80"/>
      <c r="C35" s="80"/>
      <c r="F35" s="82"/>
      <c r="G35" s="82"/>
      <c r="H35" s="82"/>
    </row>
    <row r="36" spans="1:31" x14ac:dyDescent="0.2">
      <c r="A36" s="34" t="s">
        <v>13</v>
      </c>
      <c r="B36" s="34"/>
      <c r="C36" s="34"/>
      <c r="F36" s="84"/>
      <c r="G36" s="84"/>
      <c r="H36" s="84"/>
    </row>
    <row r="37" spans="1:31" x14ac:dyDescent="0.2">
      <c r="A37" s="82"/>
      <c r="B37" s="82"/>
      <c r="C37" s="82"/>
      <c r="F37" s="81"/>
      <c r="G37" s="85"/>
      <c r="H37" s="85"/>
    </row>
    <row r="38" spans="1:31" x14ac:dyDescent="0.2">
      <c r="A38" s="86" t="s">
        <v>14</v>
      </c>
      <c r="B38" s="86"/>
      <c r="C38" s="86"/>
      <c r="D38" s="87"/>
      <c r="E38" s="87"/>
      <c r="F38" s="88"/>
      <c r="G38" s="88"/>
      <c r="H38" s="89"/>
    </row>
    <row r="39" spans="1:31" s="83" customFormat="1" x14ac:dyDescent="0.2">
      <c r="A39" s="90" t="s">
        <v>15</v>
      </c>
      <c r="B39" s="46" t="s">
        <v>49</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row>
    <row r="40" spans="1:31" s="83" customFormat="1" x14ac:dyDescent="0.2">
      <c r="A40" s="90" t="s">
        <v>50</v>
      </c>
      <c r="B40" s="46" t="s">
        <v>51</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row>
    <row r="41" spans="1:31" s="83" customFormat="1" x14ac:dyDescent="0.2">
      <c r="A41" s="90" t="s">
        <v>18</v>
      </c>
      <c r="B41" s="46" t="s">
        <v>52</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row>
    <row r="42" spans="1:31" s="83" customFormat="1" x14ac:dyDescent="0.2">
      <c r="A42" s="42" t="s">
        <v>19</v>
      </c>
      <c r="B42" s="45" t="s">
        <v>53</v>
      </c>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row>
    <row r="43" spans="1:31" s="83" customFormat="1" x14ac:dyDescent="0.2">
      <c r="A43" s="91"/>
      <c r="B43" s="92" t="s">
        <v>145</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row>
    <row r="44" spans="1:31" s="83" customFormat="1" x14ac:dyDescent="0.2">
      <c r="A44" s="91"/>
      <c r="B44" s="93" t="s">
        <v>146</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row>
    <row r="45" spans="1:31" s="83" customFormat="1" x14ac:dyDescent="0.2">
      <c r="A45" s="87"/>
      <c r="B45" s="92" t="s">
        <v>54</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row>
    <row r="46" spans="1:31" s="83" customFormat="1" x14ac:dyDescent="0.2">
      <c r="A46" s="87"/>
      <c r="B46" s="92" t="s">
        <v>55</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row>
    <row r="47" spans="1:31" s="83" customFormat="1" x14ac:dyDescent="0.2">
      <c r="A47" s="87"/>
      <c r="B47" s="92" t="s">
        <v>56</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row>
    <row r="48" spans="1:31" s="83" customFormat="1" x14ac:dyDescent="0.2">
      <c r="A48" s="42" t="s">
        <v>20</v>
      </c>
      <c r="B48" s="45" t="s">
        <v>57</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row>
  </sheetData>
  <pageMargins left="0.7" right="0.7" top="0.75" bottom="0.75" header="0.3" footer="0.3"/>
  <pageSetup paperSize="9" orientation="portrait" r:id="rId1"/>
  <headerFoot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7CFEA-634C-4AAF-9608-29468B0D107B}">
  <dimension ref="A1:L56"/>
  <sheetViews>
    <sheetView workbookViewId="0">
      <selection activeCell="C9" sqref="C9"/>
    </sheetView>
  </sheetViews>
  <sheetFormatPr defaultColWidth="9.42578125" defaultRowHeight="14.25" x14ac:dyDescent="0.2"/>
  <cols>
    <col min="1" max="1" width="2.85546875" style="2" customWidth="1"/>
    <col min="2" max="2" width="6.42578125" style="2" customWidth="1"/>
    <col min="3" max="3" width="9.7109375" style="2" customWidth="1"/>
    <col min="4" max="4" width="11.7109375" style="2" customWidth="1"/>
    <col min="5" max="5" width="12.85546875" style="2" customWidth="1"/>
    <col min="6" max="6" width="11.7109375" style="2" customWidth="1"/>
    <col min="7" max="7" width="9.7109375" style="4" customWidth="1"/>
    <col min="8" max="8" width="12.5703125" style="4" customWidth="1"/>
    <col min="9" max="16384" width="9.42578125" style="4"/>
  </cols>
  <sheetData>
    <row r="1" spans="1:11" ht="32.25" customHeight="1" x14ac:dyDescent="0.5">
      <c r="A1" s="1" t="s">
        <v>150</v>
      </c>
      <c r="C1" s="3"/>
    </row>
    <row r="2" spans="1:11" ht="12.75" customHeight="1" x14ac:dyDescent="0.2">
      <c r="A2" s="4"/>
      <c r="B2" s="5"/>
      <c r="C2" s="1" t="s">
        <v>149</v>
      </c>
    </row>
    <row r="3" spans="1:11" ht="12.75" customHeight="1" x14ac:dyDescent="0.2">
      <c r="A3" s="4"/>
      <c r="B3" s="5"/>
      <c r="C3" s="1"/>
    </row>
    <row r="4" spans="1:11" ht="12.75" customHeight="1" x14ac:dyDescent="0.2">
      <c r="A4" s="4"/>
      <c r="H4" s="6" t="s">
        <v>58</v>
      </c>
    </row>
    <row r="5" spans="1:11" ht="12.75" customHeight="1" thickBot="1" x14ac:dyDescent="0.25">
      <c r="A5" s="7"/>
      <c r="B5" s="7"/>
      <c r="C5" s="7"/>
      <c r="D5" s="7"/>
      <c r="E5" s="7"/>
      <c r="F5" s="7"/>
      <c r="G5" s="7"/>
      <c r="H5" s="7"/>
    </row>
    <row r="6" spans="1:11" ht="12.75" customHeight="1" x14ac:dyDescent="0.2">
      <c r="A6" s="4"/>
      <c r="B6" s="8"/>
      <c r="C6" s="8"/>
      <c r="D6" s="8"/>
      <c r="E6" s="8"/>
      <c r="F6" s="8"/>
      <c r="G6" s="8"/>
      <c r="H6" s="8"/>
    </row>
    <row r="7" spans="1:11" s="9" customFormat="1" ht="48" x14ac:dyDescent="0.2">
      <c r="B7" s="10"/>
      <c r="C7" s="11" t="s">
        <v>59</v>
      </c>
      <c r="D7" s="11" t="s">
        <v>60</v>
      </c>
      <c r="E7" s="11" t="s">
        <v>61</v>
      </c>
      <c r="F7" s="11" t="s">
        <v>7</v>
      </c>
      <c r="G7" s="11" t="s">
        <v>62</v>
      </c>
      <c r="H7" s="11" t="s">
        <v>63</v>
      </c>
      <c r="I7" s="4"/>
    </row>
    <row r="8" spans="1:11" s="13" customFormat="1" x14ac:dyDescent="0.2">
      <c r="B8" s="14"/>
      <c r="I8" s="15"/>
      <c r="J8" s="15"/>
      <c r="K8" s="15"/>
    </row>
    <row r="9" spans="1:11" s="13" customFormat="1" ht="10.5" customHeight="1" x14ac:dyDescent="0.2">
      <c r="B9" s="14"/>
      <c r="C9" s="16" t="s">
        <v>64</v>
      </c>
      <c r="D9" s="16"/>
      <c r="E9" s="16"/>
      <c r="F9" s="16"/>
      <c r="G9" s="16"/>
      <c r="H9" s="16"/>
      <c r="I9" s="15"/>
      <c r="J9" s="15"/>
      <c r="K9" s="15"/>
    </row>
    <row r="10" spans="1:11" s="13" customFormat="1" ht="10.5" customHeight="1" x14ac:dyDescent="0.2">
      <c r="B10" s="14"/>
      <c r="C10" s="18"/>
      <c r="D10" s="18"/>
      <c r="E10" s="18"/>
      <c r="F10" s="18"/>
      <c r="G10" s="18"/>
      <c r="H10" s="18"/>
      <c r="I10" s="15"/>
      <c r="J10" s="15"/>
      <c r="K10" s="15"/>
    </row>
    <row r="11" spans="1:11" s="9" customFormat="1" ht="12.75" customHeight="1" x14ac:dyDescent="0.2">
      <c r="B11" s="19" t="s">
        <v>9</v>
      </c>
      <c r="C11" s="20">
        <v>9768</v>
      </c>
      <c r="D11" s="20">
        <v>1274</v>
      </c>
      <c r="E11" s="21">
        <v>-323</v>
      </c>
      <c r="F11" s="20">
        <v>10719</v>
      </c>
      <c r="G11" s="149">
        <v>0.88500000000000001</v>
      </c>
      <c r="H11" s="149">
        <v>0.115</v>
      </c>
      <c r="I11" s="4"/>
      <c r="J11" s="4"/>
      <c r="K11" s="4"/>
    </row>
    <row r="12" spans="1:11" s="9" customFormat="1" ht="12.75" customHeight="1" x14ac:dyDescent="0.2">
      <c r="B12" s="19" t="s">
        <v>10</v>
      </c>
      <c r="C12" s="20">
        <v>9897</v>
      </c>
      <c r="D12" s="20">
        <v>1342</v>
      </c>
      <c r="E12" s="21">
        <v>-323</v>
      </c>
      <c r="F12" s="20">
        <v>10916</v>
      </c>
      <c r="G12" s="149">
        <v>0.88100000000000001</v>
      </c>
      <c r="H12" s="149">
        <v>0.11900000000000001</v>
      </c>
      <c r="I12" s="4"/>
      <c r="J12" s="4"/>
      <c r="K12" s="4"/>
    </row>
    <row r="13" spans="1:11" s="9" customFormat="1" ht="12.75" customHeight="1" x14ac:dyDescent="0.2">
      <c r="B13" s="19" t="s">
        <v>11</v>
      </c>
      <c r="C13" s="20">
        <v>10470</v>
      </c>
      <c r="D13" s="20">
        <v>1436</v>
      </c>
      <c r="E13" s="21">
        <v>-350</v>
      </c>
      <c r="F13" s="23">
        <v>11556</v>
      </c>
      <c r="G13" s="150">
        <v>0.879</v>
      </c>
      <c r="H13" s="150">
        <v>0.121</v>
      </c>
      <c r="I13" s="4"/>
      <c r="J13" s="4"/>
      <c r="K13" s="4"/>
    </row>
    <row r="14" spans="1:11" s="9" customFormat="1" ht="12.75" customHeight="1" x14ac:dyDescent="0.2">
      <c r="B14" s="19"/>
      <c r="C14" s="20"/>
      <c r="D14" s="20"/>
      <c r="E14" s="21"/>
      <c r="F14" s="23"/>
      <c r="G14" s="150"/>
      <c r="H14" s="150"/>
      <c r="I14" s="4"/>
      <c r="J14" s="4"/>
      <c r="K14" s="4"/>
    </row>
    <row r="15" spans="1:11" s="9" customFormat="1" ht="12.75" customHeight="1" x14ac:dyDescent="0.2">
      <c r="B15" s="19"/>
      <c r="C15" s="16" t="s">
        <v>147</v>
      </c>
      <c r="D15" s="16"/>
      <c r="E15" s="16"/>
      <c r="F15" s="16"/>
      <c r="G15" s="151"/>
      <c r="H15" s="151"/>
      <c r="I15" s="4"/>
      <c r="J15" s="4"/>
      <c r="K15" s="4"/>
    </row>
    <row r="16" spans="1:11" s="9" customFormat="1" ht="12.75" customHeight="1" x14ac:dyDescent="0.2">
      <c r="B16" s="19"/>
      <c r="C16" s="17"/>
      <c r="D16" s="17"/>
      <c r="E16" s="17"/>
      <c r="F16" s="17"/>
      <c r="G16" s="152"/>
      <c r="H16" s="152"/>
      <c r="I16" s="4"/>
      <c r="J16" s="4"/>
      <c r="K16" s="4"/>
    </row>
    <row r="17" spans="1:12" s="9" customFormat="1" ht="12.75" customHeight="1" x14ac:dyDescent="0.2">
      <c r="B17" s="19" t="s">
        <v>9</v>
      </c>
      <c r="C17" s="20">
        <v>131801</v>
      </c>
      <c r="D17" s="20">
        <v>21931</v>
      </c>
      <c r="E17" s="21">
        <v>-4019</v>
      </c>
      <c r="F17" s="20">
        <v>149713</v>
      </c>
      <c r="G17" s="149">
        <v>0.85699999999999998</v>
      </c>
      <c r="H17" s="149">
        <v>0.14300000000000002</v>
      </c>
      <c r="I17" s="4"/>
      <c r="J17" s="4"/>
      <c r="K17" s="4"/>
    </row>
    <row r="18" spans="1:12" s="9" customFormat="1" ht="12.75" customHeight="1" x14ac:dyDescent="0.2">
      <c r="B18" s="19" t="s">
        <v>10</v>
      </c>
      <c r="C18" s="20">
        <v>135063</v>
      </c>
      <c r="D18" s="20">
        <v>23113</v>
      </c>
      <c r="E18" s="21">
        <v>-3977</v>
      </c>
      <c r="F18" s="20">
        <v>154199</v>
      </c>
      <c r="G18" s="149">
        <v>0.85399999999999998</v>
      </c>
      <c r="H18" s="149">
        <v>0.14599999999999999</v>
      </c>
      <c r="I18" s="4"/>
      <c r="J18" s="4"/>
      <c r="K18" s="4"/>
    </row>
    <row r="19" spans="1:12" s="9" customFormat="1" ht="12.75" customHeight="1" x14ac:dyDescent="0.2">
      <c r="B19" s="19" t="s">
        <v>11</v>
      </c>
      <c r="C19" s="20">
        <v>141640</v>
      </c>
      <c r="D19" s="20">
        <v>23467</v>
      </c>
      <c r="E19" s="21">
        <v>-4357</v>
      </c>
      <c r="F19" s="23">
        <v>160750</v>
      </c>
      <c r="G19" s="149">
        <v>0.85799999999999998</v>
      </c>
      <c r="H19" s="149">
        <v>0.14200000000000002</v>
      </c>
      <c r="I19" s="4"/>
      <c r="J19" s="4"/>
      <c r="K19" s="4"/>
    </row>
    <row r="20" spans="1:12" s="9" customFormat="1" ht="12.75" customHeight="1" x14ac:dyDescent="0.2">
      <c r="B20" s="19"/>
      <c r="C20" s="20"/>
      <c r="D20" s="20"/>
      <c r="E20" s="21"/>
      <c r="F20" s="23"/>
      <c r="G20" s="23"/>
      <c r="H20" s="23"/>
      <c r="I20" s="4"/>
      <c r="J20" s="4"/>
      <c r="K20" s="4"/>
    </row>
    <row r="21" spans="1:12" s="9" customFormat="1" ht="12.75" customHeight="1" x14ac:dyDescent="0.2">
      <c r="B21" s="19"/>
      <c r="C21" s="16" t="s">
        <v>148</v>
      </c>
      <c r="D21" s="16"/>
      <c r="E21" s="16"/>
      <c r="F21" s="16"/>
      <c r="G21" s="16"/>
      <c r="H21" s="16"/>
      <c r="I21" s="4"/>
      <c r="J21" s="4"/>
      <c r="K21" s="4"/>
    </row>
    <row r="22" spans="1:12" s="9" customFormat="1" ht="12.75" customHeight="1" x14ac:dyDescent="0.2">
      <c r="B22" s="19"/>
      <c r="C22" s="17"/>
      <c r="D22" s="17"/>
      <c r="E22" s="17"/>
      <c r="F22" s="17"/>
      <c r="G22" s="17"/>
      <c r="H22" s="17"/>
      <c r="I22" s="4"/>
      <c r="J22" s="4"/>
      <c r="K22" s="4"/>
    </row>
    <row r="23" spans="1:12" s="9" customFormat="1" ht="12.75" customHeight="1" x14ac:dyDescent="0.2">
      <c r="B23" s="19" t="s">
        <v>9</v>
      </c>
      <c r="C23" s="27">
        <v>6.9000000000000006E-2</v>
      </c>
      <c r="D23" s="27">
        <v>5.5E-2</v>
      </c>
      <c r="E23" s="27">
        <v>7.3999999999999996E-2</v>
      </c>
      <c r="F23" s="27">
        <v>6.7000000000000004E-2</v>
      </c>
      <c r="G23" s="27" t="s">
        <v>92</v>
      </c>
      <c r="H23" s="27" t="s">
        <v>92</v>
      </c>
      <c r="I23" s="4"/>
      <c r="J23" s="4"/>
      <c r="K23" s="4"/>
    </row>
    <row r="24" spans="1:12" s="9" customFormat="1" ht="12.75" customHeight="1" x14ac:dyDescent="0.2">
      <c r="B24" s="19" t="s">
        <v>10</v>
      </c>
      <c r="C24" s="27">
        <v>6.8000000000000005E-2</v>
      </c>
      <c r="D24" s="27">
        <v>5.5E-2</v>
      </c>
      <c r="E24" s="27">
        <v>7.4999999999999997E-2</v>
      </c>
      <c r="F24" s="27">
        <v>6.6000000000000003E-2</v>
      </c>
      <c r="G24" s="27" t="s">
        <v>92</v>
      </c>
      <c r="H24" s="27" t="s">
        <v>92</v>
      </c>
      <c r="I24" s="4"/>
      <c r="J24" s="4"/>
      <c r="K24" s="4"/>
    </row>
    <row r="25" spans="1:12" s="9" customFormat="1" ht="12.75" customHeight="1" x14ac:dyDescent="0.2">
      <c r="A25" s="94"/>
      <c r="B25" s="19" t="s">
        <v>11</v>
      </c>
      <c r="C25" s="27">
        <v>6.88E-2</v>
      </c>
      <c r="D25" s="27">
        <v>5.7700000000000001E-2</v>
      </c>
      <c r="E25" s="27">
        <v>7.4365422182879809E-2</v>
      </c>
      <c r="F25" s="27">
        <v>6.7100000000000007E-2</v>
      </c>
      <c r="G25" s="27" t="s">
        <v>92</v>
      </c>
      <c r="H25" s="27" t="s">
        <v>92</v>
      </c>
      <c r="I25" s="98"/>
      <c r="J25" s="4"/>
      <c r="K25" s="4"/>
    </row>
    <row r="26" spans="1:12" s="9" customFormat="1" ht="12.75" customHeight="1" thickBot="1" x14ac:dyDescent="0.25">
      <c r="A26" s="95"/>
      <c r="B26" s="146"/>
      <c r="C26" s="147"/>
      <c r="D26" s="148"/>
      <c r="E26" s="148"/>
      <c r="F26" s="148"/>
      <c r="G26" s="148"/>
      <c r="H26" s="148"/>
      <c r="I26" s="98"/>
      <c r="J26" s="4"/>
      <c r="K26" s="4"/>
      <c r="L26" s="29"/>
    </row>
    <row r="27" spans="1:12" x14ac:dyDescent="0.2">
      <c r="A27" s="80" t="s">
        <v>12</v>
      </c>
      <c r="E27" s="4"/>
      <c r="F27" s="4"/>
      <c r="G27" s="2"/>
    </row>
    <row r="28" spans="1:12" s="98" customFormat="1" x14ac:dyDescent="0.2">
      <c r="A28" s="96" t="s">
        <v>13</v>
      </c>
      <c r="B28" s="97"/>
      <c r="C28" s="97"/>
      <c r="D28" s="36"/>
      <c r="E28" s="36"/>
      <c r="F28" s="36"/>
      <c r="G28" s="36"/>
      <c r="H28" s="36"/>
    </row>
    <row r="29" spans="1:12" x14ac:dyDescent="0.2">
      <c r="A29" s="8"/>
      <c r="B29" s="8"/>
      <c r="C29" s="8"/>
      <c r="D29" s="99"/>
      <c r="E29" s="99"/>
      <c r="F29" s="99"/>
    </row>
    <row r="30" spans="1:12" x14ac:dyDescent="0.2">
      <c r="A30" s="38" t="s">
        <v>14</v>
      </c>
      <c r="B30" s="100"/>
      <c r="C30" s="101"/>
      <c r="D30" s="99"/>
      <c r="E30" s="99"/>
      <c r="F30" s="99"/>
    </row>
    <row r="31" spans="1:12" x14ac:dyDescent="0.2">
      <c r="A31" s="42" t="s">
        <v>15</v>
      </c>
      <c r="B31" s="46" t="s">
        <v>65</v>
      </c>
      <c r="C31" s="46"/>
      <c r="D31" s="46"/>
      <c r="E31" s="46"/>
      <c r="F31" s="46"/>
      <c r="G31" s="46"/>
      <c r="H31" s="46"/>
    </row>
    <row r="32" spans="1:12" x14ac:dyDescent="0.2">
      <c r="A32" s="42" t="s">
        <v>16</v>
      </c>
      <c r="B32" s="43" t="s">
        <v>117</v>
      </c>
      <c r="C32" s="43"/>
      <c r="D32" s="43"/>
      <c r="E32" s="43"/>
      <c r="F32" s="43"/>
      <c r="G32" s="43"/>
      <c r="H32" s="43"/>
    </row>
    <row r="33" spans="1:8" x14ac:dyDescent="0.2">
      <c r="A33" s="42"/>
      <c r="B33" s="43" t="s">
        <v>116</v>
      </c>
      <c r="C33" s="43"/>
      <c r="D33" s="43"/>
      <c r="E33" s="43"/>
      <c r="F33" s="43"/>
      <c r="G33" s="43"/>
      <c r="H33" s="43"/>
    </row>
    <row r="34" spans="1:8" x14ac:dyDescent="0.2">
      <c r="A34" s="42" t="s">
        <v>18</v>
      </c>
      <c r="B34" s="45" t="s">
        <v>66</v>
      </c>
      <c r="C34" s="45"/>
      <c r="D34" s="45"/>
      <c r="E34" s="45"/>
      <c r="F34" s="45"/>
      <c r="G34" s="45"/>
      <c r="H34" s="45"/>
    </row>
    <row r="35" spans="1:8" x14ac:dyDescent="0.2">
      <c r="A35" s="42" t="s">
        <v>19</v>
      </c>
      <c r="B35" s="45" t="s">
        <v>118</v>
      </c>
      <c r="C35" s="45"/>
      <c r="D35" s="45"/>
      <c r="E35" s="45"/>
      <c r="F35" s="45"/>
      <c r="G35" s="45"/>
      <c r="H35" s="45"/>
    </row>
    <row r="36" spans="1:8" x14ac:dyDescent="0.2">
      <c r="A36" s="42"/>
      <c r="B36" s="45" t="s">
        <v>120</v>
      </c>
      <c r="C36" s="45"/>
      <c r="D36" s="45"/>
      <c r="E36" s="45"/>
      <c r="F36" s="45"/>
      <c r="G36" s="45"/>
      <c r="H36" s="45"/>
    </row>
    <row r="37" spans="1:8" x14ac:dyDescent="0.2">
      <c r="A37" s="42"/>
      <c r="B37" s="45" t="s">
        <v>119</v>
      </c>
      <c r="C37" s="45"/>
      <c r="D37" s="45"/>
      <c r="E37" s="45"/>
      <c r="F37" s="45"/>
      <c r="G37" s="45"/>
      <c r="H37" s="45"/>
    </row>
    <row r="38" spans="1:8" x14ac:dyDescent="0.2">
      <c r="A38" s="42" t="s">
        <v>20</v>
      </c>
      <c r="B38" s="45" t="s">
        <v>121</v>
      </c>
      <c r="C38" s="45"/>
      <c r="D38" s="45"/>
      <c r="E38" s="45"/>
      <c r="F38" s="45"/>
      <c r="G38" s="45"/>
      <c r="H38" s="45"/>
    </row>
    <row r="39" spans="1:8" x14ac:dyDescent="0.2">
      <c r="A39" s="42"/>
      <c r="B39" s="45" t="s">
        <v>123</v>
      </c>
      <c r="C39" s="45"/>
      <c r="D39" s="45"/>
      <c r="E39" s="45"/>
      <c r="F39" s="45"/>
      <c r="G39" s="45"/>
      <c r="H39" s="45"/>
    </row>
    <row r="40" spans="1:8" x14ac:dyDescent="0.2">
      <c r="A40" s="42"/>
      <c r="B40" s="45" t="s">
        <v>122</v>
      </c>
      <c r="C40" s="45"/>
      <c r="D40" s="45"/>
      <c r="E40" s="45"/>
      <c r="F40" s="45"/>
      <c r="G40" s="45"/>
      <c r="H40" s="45"/>
    </row>
    <row r="41" spans="1:8" x14ac:dyDescent="0.2">
      <c r="A41" s="42" t="s">
        <v>21</v>
      </c>
      <c r="B41" s="45" t="s">
        <v>125</v>
      </c>
      <c r="C41" s="45"/>
      <c r="D41" s="45"/>
      <c r="E41" s="45"/>
      <c r="F41" s="45"/>
      <c r="G41" s="45"/>
      <c r="H41" s="45"/>
    </row>
    <row r="42" spans="1:8" x14ac:dyDescent="0.2">
      <c r="A42" s="42"/>
      <c r="B42" s="45" t="s">
        <v>124</v>
      </c>
      <c r="C42" s="45"/>
      <c r="D42" s="45"/>
      <c r="E42" s="45"/>
      <c r="F42" s="45"/>
      <c r="G42" s="45"/>
      <c r="H42" s="45"/>
    </row>
    <row r="43" spans="1:8" x14ac:dyDescent="0.2">
      <c r="A43" s="42" t="s">
        <v>22</v>
      </c>
      <c r="B43" s="43" t="s">
        <v>126</v>
      </c>
      <c r="C43" s="43"/>
      <c r="D43" s="43"/>
      <c r="E43" s="43"/>
      <c r="F43" s="43"/>
      <c r="G43" s="43"/>
      <c r="H43" s="43"/>
    </row>
    <row r="44" spans="1:8" x14ac:dyDescent="0.2">
      <c r="A44" s="42"/>
      <c r="B44" s="43" t="s">
        <v>127</v>
      </c>
      <c r="C44" s="43"/>
      <c r="D44" s="43"/>
      <c r="E44" s="43"/>
      <c r="F44" s="43"/>
      <c r="G44" s="43"/>
      <c r="H44" s="43"/>
    </row>
    <row r="45" spans="1:8" x14ac:dyDescent="0.2">
      <c r="A45" s="42"/>
      <c r="B45" s="43" t="s">
        <v>128</v>
      </c>
      <c r="C45" s="43"/>
      <c r="D45" s="43"/>
      <c r="E45" s="43"/>
      <c r="F45" s="43"/>
      <c r="G45" s="43"/>
      <c r="H45" s="43"/>
    </row>
    <row r="46" spans="1:8" x14ac:dyDescent="0.2">
      <c r="A46" s="42"/>
      <c r="B46" s="43" t="s">
        <v>129</v>
      </c>
      <c r="C46" s="43"/>
      <c r="D46" s="43"/>
      <c r="E46" s="43"/>
      <c r="F46" s="43"/>
      <c r="G46" s="43"/>
      <c r="H46" s="43"/>
    </row>
    <row r="47" spans="1:8" x14ac:dyDescent="0.2">
      <c r="A47" s="42" t="s">
        <v>24</v>
      </c>
      <c r="B47" s="45" t="s">
        <v>130</v>
      </c>
      <c r="C47" s="45"/>
      <c r="D47" s="45"/>
      <c r="E47" s="45"/>
      <c r="F47" s="45"/>
      <c r="G47" s="45"/>
      <c r="H47" s="45"/>
    </row>
    <row r="48" spans="1:8" x14ac:dyDescent="0.2">
      <c r="A48" s="42"/>
      <c r="B48" s="45" t="s">
        <v>132</v>
      </c>
      <c r="C48" s="45"/>
      <c r="D48" s="45"/>
      <c r="E48" s="45"/>
      <c r="F48" s="45"/>
      <c r="G48" s="45"/>
      <c r="H48" s="45"/>
    </row>
    <row r="49" spans="1:8" x14ac:dyDescent="0.2">
      <c r="A49" s="42"/>
      <c r="B49" s="45" t="s">
        <v>131</v>
      </c>
      <c r="C49" s="45"/>
      <c r="D49" s="45"/>
      <c r="E49" s="45"/>
      <c r="F49" s="45"/>
      <c r="G49" s="45"/>
      <c r="H49" s="45"/>
    </row>
    <row r="50" spans="1:8" x14ac:dyDescent="0.2">
      <c r="A50" s="42" t="s">
        <v>26</v>
      </c>
      <c r="B50" s="45" t="s">
        <v>134</v>
      </c>
      <c r="C50" s="45"/>
      <c r="D50" s="45"/>
      <c r="E50" s="45"/>
      <c r="F50" s="45"/>
      <c r="G50" s="45"/>
      <c r="H50" s="45"/>
    </row>
    <row r="51" spans="1:8" x14ac:dyDescent="0.2">
      <c r="A51" s="40"/>
      <c r="B51" s="40" t="s">
        <v>133</v>
      </c>
      <c r="C51" s="102"/>
      <c r="D51" s="102"/>
      <c r="E51" s="102"/>
      <c r="F51" s="102"/>
    </row>
    <row r="52" spans="1:8" x14ac:dyDescent="0.2">
      <c r="C52" s="47"/>
      <c r="D52" s="47"/>
      <c r="E52" s="47"/>
      <c r="F52" s="47"/>
    </row>
    <row r="53" spans="1:8" x14ac:dyDescent="0.2">
      <c r="C53" s="103"/>
      <c r="D53" s="103"/>
      <c r="E53" s="103"/>
      <c r="F53" s="103"/>
    </row>
    <row r="55" spans="1:8" x14ac:dyDescent="0.2">
      <c r="A55" s="104"/>
      <c r="B55" s="104"/>
      <c r="C55" s="4"/>
      <c r="D55" s="4"/>
      <c r="E55" s="4"/>
      <c r="F55" s="4"/>
    </row>
    <row r="56" spans="1:8" x14ac:dyDescent="0.2">
      <c r="A56" s="46"/>
      <c r="B56" s="46"/>
      <c r="C56" s="46"/>
      <c r="D56" s="46"/>
      <c r="E56" s="46"/>
      <c r="F56" s="46"/>
    </row>
  </sheetData>
  <pageMargins left="0.7" right="0.7" top="0.75" bottom="0.75" header="0.3" footer="0.3"/>
  <pageSetup paperSize="9" orientation="portrait" r:id="rId1"/>
  <headerFooter>
    <oddFooter>&amp;C&amp;1#&amp;"Calibri"&amp;10&amp;K000000OFFICIAL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43B0B-2CF3-4BC0-B0B5-2B56419D6A63}">
  <dimension ref="A1:P46"/>
  <sheetViews>
    <sheetView workbookViewId="0"/>
  </sheetViews>
  <sheetFormatPr defaultColWidth="10" defaultRowHeight="14.25" x14ac:dyDescent="0.2"/>
  <cols>
    <col min="1" max="1" width="4" style="81" customWidth="1"/>
    <col min="2" max="2" width="6.42578125" style="81" customWidth="1"/>
    <col min="3" max="6" width="10" style="81"/>
    <col min="7" max="7" width="11" style="81" customWidth="1"/>
    <col min="8" max="8" width="13.28515625" style="81" customWidth="1"/>
    <col min="9" max="9" width="10.5703125" style="81" customWidth="1"/>
    <col min="10" max="10" width="12.140625" style="81" customWidth="1"/>
    <col min="11" max="11" width="11.28515625" style="81" customWidth="1"/>
    <col min="12" max="12" width="10" style="81"/>
    <col min="13" max="13" width="10.42578125" style="81" customWidth="1"/>
    <col min="14" max="14" width="8.85546875" style="81" customWidth="1"/>
    <col min="15" max="15" width="14" style="81" customWidth="1"/>
    <col min="16" max="16384" width="10" style="81"/>
  </cols>
  <sheetData>
    <row r="1" spans="1:15" ht="33.75" x14ac:dyDescent="0.5">
      <c r="A1" s="105" t="s">
        <v>91</v>
      </c>
      <c r="B1" s="105"/>
      <c r="C1" s="106"/>
      <c r="D1" s="84"/>
      <c r="E1" s="84"/>
      <c r="F1" s="84"/>
      <c r="G1" s="84"/>
      <c r="H1" s="84"/>
      <c r="I1" s="84"/>
    </row>
    <row r="2" spans="1:15" ht="12.75" customHeight="1" x14ac:dyDescent="0.2">
      <c r="A2" s="107"/>
      <c r="B2" s="107"/>
      <c r="C2" s="84"/>
      <c r="D2" s="84"/>
      <c r="E2" s="84"/>
      <c r="F2" s="84"/>
      <c r="G2" s="84"/>
      <c r="H2" s="84"/>
      <c r="O2" s="108" t="s">
        <v>58</v>
      </c>
    </row>
    <row r="3" spans="1:15" ht="12.75" customHeight="1" thickBot="1" x14ac:dyDescent="0.25">
      <c r="A3" s="109"/>
      <c r="B3" s="109"/>
      <c r="C3" s="110"/>
      <c r="D3" s="110"/>
      <c r="E3" s="110"/>
      <c r="F3" s="110"/>
      <c r="G3" s="110"/>
      <c r="H3" s="110"/>
      <c r="I3" s="110"/>
      <c r="J3" s="110"/>
      <c r="K3" s="110"/>
      <c r="L3" s="110"/>
      <c r="M3" s="110"/>
      <c r="N3" s="110"/>
      <c r="O3" s="110"/>
    </row>
    <row r="4" spans="1:15" x14ac:dyDescent="0.2">
      <c r="A4" s="112"/>
      <c r="B4" s="112"/>
      <c r="C4" s="113"/>
      <c r="D4" s="113"/>
      <c r="E4" s="114"/>
      <c r="F4" s="114"/>
      <c r="G4" s="114"/>
      <c r="H4" s="114"/>
      <c r="I4" s="113"/>
      <c r="J4" s="113"/>
      <c r="K4" s="113"/>
      <c r="L4" s="113"/>
      <c r="M4" s="113"/>
      <c r="N4" s="113"/>
      <c r="O4" s="114"/>
    </row>
    <row r="5" spans="1:15" x14ac:dyDescent="0.2">
      <c r="A5" s="112"/>
      <c r="B5" s="113"/>
      <c r="C5" s="116" t="s">
        <v>67</v>
      </c>
      <c r="D5" s="116" t="s">
        <v>68</v>
      </c>
      <c r="E5" s="116" t="s">
        <v>69</v>
      </c>
      <c r="F5" s="116" t="s">
        <v>70</v>
      </c>
      <c r="G5" s="116" t="s">
        <v>71</v>
      </c>
      <c r="H5" s="116" t="s">
        <v>72</v>
      </c>
      <c r="I5" s="116" t="s">
        <v>73</v>
      </c>
      <c r="J5" s="116" t="s">
        <v>74</v>
      </c>
      <c r="K5" s="116" t="s">
        <v>75</v>
      </c>
      <c r="L5" s="116" t="s">
        <v>76</v>
      </c>
      <c r="M5" s="116" t="s">
        <v>77</v>
      </c>
      <c r="N5" s="116" t="s">
        <v>78</v>
      </c>
      <c r="O5" s="117" t="s">
        <v>79</v>
      </c>
    </row>
    <row r="6" spans="1:15" x14ac:dyDescent="0.2">
      <c r="A6" s="112"/>
      <c r="B6" s="113"/>
      <c r="C6" s="118"/>
      <c r="D6" s="118"/>
      <c r="E6" s="118"/>
      <c r="F6" s="118"/>
      <c r="G6" s="118"/>
      <c r="H6" s="118"/>
      <c r="I6" s="118"/>
      <c r="J6" s="118"/>
      <c r="K6" s="118"/>
      <c r="L6" s="118"/>
      <c r="M6" s="118"/>
      <c r="N6" s="118"/>
      <c r="O6" s="119"/>
    </row>
    <row r="7" spans="1:15" x14ac:dyDescent="0.2">
      <c r="A7" s="112"/>
      <c r="B7" s="113"/>
      <c r="C7" s="120" t="s">
        <v>80</v>
      </c>
      <c r="D7" s="120"/>
      <c r="E7" s="120"/>
      <c r="F7" s="120"/>
      <c r="G7" s="120"/>
      <c r="H7" s="120"/>
      <c r="I7" s="120"/>
      <c r="J7" s="120"/>
      <c r="K7" s="120"/>
      <c r="L7" s="120"/>
      <c r="M7" s="120"/>
      <c r="N7" s="120"/>
      <c r="O7" s="120"/>
    </row>
    <row r="8" spans="1:15" x14ac:dyDescent="0.2">
      <c r="A8" s="112"/>
      <c r="B8" s="113"/>
      <c r="C8" s="121"/>
      <c r="D8" s="121"/>
      <c r="E8" s="121"/>
      <c r="F8" s="121"/>
      <c r="G8" s="121"/>
      <c r="H8" s="121"/>
      <c r="I8" s="121"/>
      <c r="J8" s="121"/>
      <c r="K8" s="121"/>
      <c r="L8" s="121"/>
      <c r="M8" s="121"/>
      <c r="N8" s="121"/>
      <c r="O8" s="121"/>
    </row>
    <row r="9" spans="1:15" s="122" customFormat="1" x14ac:dyDescent="0.25">
      <c r="B9" s="123" t="s">
        <v>9</v>
      </c>
      <c r="C9" s="124">
        <v>855</v>
      </c>
      <c r="D9" s="125">
        <v>820</v>
      </c>
      <c r="E9" s="126">
        <v>833</v>
      </c>
      <c r="F9" s="126">
        <v>821</v>
      </c>
      <c r="G9" s="126">
        <v>782</v>
      </c>
      <c r="H9" s="126">
        <v>788</v>
      </c>
      <c r="I9" s="125">
        <v>812</v>
      </c>
      <c r="J9" s="127">
        <v>778</v>
      </c>
      <c r="K9" s="125">
        <v>846</v>
      </c>
      <c r="L9" s="125">
        <v>808</v>
      </c>
      <c r="M9" s="125">
        <v>840</v>
      </c>
      <c r="N9" s="125">
        <v>1002</v>
      </c>
      <c r="O9" s="128">
        <v>9986</v>
      </c>
    </row>
    <row r="10" spans="1:15" s="122" customFormat="1" x14ac:dyDescent="0.25">
      <c r="B10" s="123" t="s">
        <v>10</v>
      </c>
      <c r="C10" s="124">
        <v>881</v>
      </c>
      <c r="D10" s="125">
        <v>819</v>
      </c>
      <c r="E10" s="126">
        <v>878</v>
      </c>
      <c r="F10" s="126">
        <v>832</v>
      </c>
      <c r="G10" s="126">
        <v>790</v>
      </c>
      <c r="H10" s="126">
        <v>808</v>
      </c>
      <c r="I10" s="125">
        <v>822</v>
      </c>
      <c r="J10" s="127">
        <v>801</v>
      </c>
      <c r="K10" s="125">
        <v>881</v>
      </c>
      <c r="L10" s="125">
        <v>789</v>
      </c>
      <c r="M10" s="125">
        <v>872</v>
      </c>
      <c r="N10" s="125">
        <v>1048</v>
      </c>
      <c r="O10" s="128">
        <v>10221</v>
      </c>
    </row>
    <row r="11" spans="1:15" s="122" customFormat="1" x14ac:dyDescent="0.25">
      <c r="B11" s="123" t="s">
        <v>11</v>
      </c>
      <c r="C11" s="124">
        <v>898</v>
      </c>
      <c r="D11" s="125">
        <v>864</v>
      </c>
      <c r="E11" s="126">
        <v>916</v>
      </c>
      <c r="F11" s="126">
        <v>868</v>
      </c>
      <c r="G11" s="126">
        <v>863</v>
      </c>
      <c r="H11" s="126">
        <v>859</v>
      </c>
      <c r="I11" s="125">
        <v>861</v>
      </c>
      <c r="J11" s="127">
        <v>848</v>
      </c>
      <c r="K11" s="125">
        <v>925</v>
      </c>
      <c r="L11" s="125">
        <v>865</v>
      </c>
      <c r="M11" s="125">
        <v>898</v>
      </c>
      <c r="N11" s="125">
        <v>1163</v>
      </c>
      <c r="O11" s="128">
        <v>10828</v>
      </c>
    </row>
    <row r="12" spans="1:15" s="122" customFormat="1" x14ac:dyDescent="0.25">
      <c r="B12" s="123" t="s">
        <v>81</v>
      </c>
      <c r="C12" s="124">
        <v>929.79950377442503</v>
      </c>
      <c r="D12" s="125">
        <v>914.62359255377578</v>
      </c>
      <c r="E12" s="126">
        <v>953.92004841332016</v>
      </c>
      <c r="F12" s="126">
        <v>884.37523153081315</v>
      </c>
      <c r="G12" s="126">
        <v>863.02358551339319</v>
      </c>
      <c r="H12" s="126">
        <v>914.4183963431534</v>
      </c>
      <c r="I12" s="125">
        <v>874.41555272360165</v>
      </c>
      <c r="J12" s="127">
        <v>878.16032952053581</v>
      </c>
      <c r="K12" s="125">
        <v>970.36631229346415</v>
      </c>
      <c r="L12" s="125">
        <v>896.19330487363561</v>
      </c>
      <c r="M12" s="125">
        <v>925.3531451533679</v>
      </c>
      <c r="N12" s="125">
        <v>1113.3729401103678</v>
      </c>
      <c r="O12" s="128">
        <v>11118.021942803854</v>
      </c>
    </row>
    <row r="13" spans="1:15" s="122" customFormat="1" x14ac:dyDescent="0.25">
      <c r="B13" s="123"/>
      <c r="C13" s="124"/>
      <c r="D13" s="125"/>
      <c r="E13" s="126"/>
      <c r="F13" s="126"/>
      <c r="G13" s="126"/>
      <c r="H13" s="126"/>
      <c r="I13" s="125"/>
      <c r="J13" s="127"/>
      <c r="K13" s="125"/>
      <c r="L13" s="125"/>
      <c r="M13" s="125"/>
      <c r="N13" s="125"/>
      <c r="O13" s="128"/>
    </row>
    <row r="14" spans="1:15" s="122" customFormat="1" x14ac:dyDescent="0.25">
      <c r="B14" s="123"/>
      <c r="C14" s="120" t="s">
        <v>38</v>
      </c>
      <c r="D14" s="120"/>
      <c r="E14" s="120"/>
      <c r="F14" s="120"/>
      <c r="G14" s="120"/>
      <c r="H14" s="120"/>
      <c r="I14" s="120"/>
      <c r="J14" s="120"/>
      <c r="K14" s="120"/>
      <c r="L14" s="120"/>
      <c r="M14" s="120"/>
      <c r="N14" s="120"/>
      <c r="O14" s="120"/>
    </row>
    <row r="15" spans="1:15" s="122" customFormat="1" x14ac:dyDescent="0.25">
      <c r="B15" s="123"/>
      <c r="C15" s="121"/>
      <c r="D15" s="121"/>
      <c r="E15" s="121"/>
      <c r="F15" s="121"/>
      <c r="G15" s="121"/>
      <c r="H15" s="121"/>
      <c r="I15" s="121"/>
      <c r="J15" s="121"/>
      <c r="K15" s="121"/>
      <c r="L15" s="121"/>
      <c r="M15" s="121"/>
      <c r="N15" s="121"/>
      <c r="O15" s="121"/>
    </row>
    <row r="16" spans="1:15" s="122" customFormat="1" x14ac:dyDescent="0.25">
      <c r="B16" s="123" t="s">
        <v>9</v>
      </c>
      <c r="C16" s="124">
        <v>11893</v>
      </c>
      <c r="D16" s="124">
        <v>11489</v>
      </c>
      <c r="E16" s="126">
        <v>11639</v>
      </c>
      <c r="F16" s="126">
        <v>11560</v>
      </c>
      <c r="G16" s="126">
        <v>10872</v>
      </c>
      <c r="H16" s="126">
        <v>11068</v>
      </c>
      <c r="I16" s="124">
        <v>11227</v>
      </c>
      <c r="J16" s="126">
        <v>10995</v>
      </c>
      <c r="K16" s="124">
        <v>12147</v>
      </c>
      <c r="L16" s="124">
        <v>12121</v>
      </c>
      <c r="M16" s="124">
        <v>13124</v>
      </c>
      <c r="N16" s="124">
        <v>15952</v>
      </c>
      <c r="O16" s="128">
        <v>144088</v>
      </c>
    </row>
    <row r="17" spans="1:16" s="122" customFormat="1" x14ac:dyDescent="0.25">
      <c r="B17" s="123" t="s">
        <v>10</v>
      </c>
      <c r="C17" s="124">
        <v>12335</v>
      </c>
      <c r="D17" s="124">
        <v>11727</v>
      </c>
      <c r="E17" s="126">
        <v>12003</v>
      </c>
      <c r="F17" s="126">
        <v>11788</v>
      </c>
      <c r="G17" s="126">
        <v>11267</v>
      </c>
      <c r="H17" s="126">
        <v>11482</v>
      </c>
      <c r="I17" s="124">
        <v>11419</v>
      </c>
      <c r="J17" s="126">
        <v>11203</v>
      </c>
      <c r="K17" s="124">
        <v>12733</v>
      </c>
      <c r="L17" s="124">
        <v>12315</v>
      </c>
      <c r="M17" s="124">
        <v>13560</v>
      </c>
      <c r="N17" s="124">
        <v>16642</v>
      </c>
      <c r="O17" s="128">
        <v>148472</v>
      </c>
    </row>
    <row r="18" spans="1:16" s="122" customFormat="1" x14ac:dyDescent="0.25">
      <c r="B18" s="123" t="s">
        <v>11</v>
      </c>
      <c r="C18" s="124">
        <v>12867</v>
      </c>
      <c r="D18" s="124">
        <v>12061</v>
      </c>
      <c r="E18" s="126">
        <v>12684</v>
      </c>
      <c r="F18" s="126">
        <v>12353</v>
      </c>
      <c r="G18" s="126">
        <v>11923</v>
      </c>
      <c r="H18" s="126">
        <v>12104</v>
      </c>
      <c r="I18" s="124">
        <v>12039</v>
      </c>
      <c r="J18" s="126">
        <v>11837</v>
      </c>
      <c r="K18" s="124">
        <v>13331</v>
      </c>
      <c r="L18" s="124">
        <v>13038</v>
      </c>
      <c r="M18" s="124">
        <v>13823</v>
      </c>
      <c r="N18" s="124">
        <v>18044</v>
      </c>
      <c r="O18" s="128">
        <v>156105</v>
      </c>
    </row>
    <row r="19" spans="1:16" s="122" customFormat="1" x14ac:dyDescent="0.25">
      <c r="B19" s="123" t="s">
        <v>81</v>
      </c>
      <c r="C19" s="124">
        <v>13077.115980751349</v>
      </c>
      <c r="D19" s="124">
        <v>12686.586470752824</v>
      </c>
      <c r="E19" s="126">
        <v>13056.120488560422</v>
      </c>
      <c r="F19" s="126">
        <v>12425.053969101489</v>
      </c>
      <c r="G19" s="126">
        <v>11995.132430886908</v>
      </c>
      <c r="H19" s="126">
        <v>12321.02841203041</v>
      </c>
      <c r="I19" s="124">
        <v>12003.030977018405</v>
      </c>
      <c r="J19" s="126">
        <v>12052.481003949184</v>
      </c>
      <c r="K19" s="124">
        <v>13443.170330408686</v>
      </c>
      <c r="L19" s="124">
        <v>13557.816064562054</v>
      </c>
      <c r="M19" s="124">
        <v>14220.763834294381</v>
      </c>
      <c r="N19" s="124">
        <v>17545.320225391326</v>
      </c>
      <c r="O19" s="128">
        <v>158383.62018770745</v>
      </c>
    </row>
    <row r="20" spans="1:16" s="122" customFormat="1" x14ac:dyDescent="0.25">
      <c r="B20" s="123"/>
      <c r="C20" s="124"/>
      <c r="D20" s="124"/>
      <c r="E20" s="126"/>
      <c r="F20" s="126"/>
      <c r="G20" s="126"/>
      <c r="H20" s="126"/>
      <c r="I20" s="124"/>
      <c r="J20" s="126"/>
      <c r="K20" s="124"/>
      <c r="L20" s="124"/>
      <c r="M20" s="124"/>
      <c r="N20" s="124"/>
      <c r="O20" s="128"/>
    </row>
    <row r="21" spans="1:16" s="122" customFormat="1" x14ac:dyDescent="0.25">
      <c r="B21" s="123"/>
      <c r="C21" s="120" t="s">
        <v>152</v>
      </c>
      <c r="D21" s="120"/>
      <c r="E21" s="120"/>
      <c r="F21" s="120"/>
      <c r="G21" s="120"/>
      <c r="H21" s="120"/>
      <c r="I21" s="120"/>
      <c r="J21" s="120"/>
      <c r="K21" s="120"/>
      <c r="L21" s="120"/>
      <c r="M21" s="120"/>
      <c r="N21" s="120"/>
      <c r="O21" s="120"/>
    </row>
    <row r="22" spans="1:16" s="122" customFormat="1" x14ac:dyDescent="0.25">
      <c r="B22" s="123"/>
      <c r="C22" s="121"/>
      <c r="D22" s="121"/>
      <c r="E22" s="121"/>
      <c r="F22" s="121"/>
      <c r="G22" s="121"/>
      <c r="H22" s="121"/>
      <c r="I22" s="121"/>
      <c r="J22" s="121"/>
      <c r="K22" s="121"/>
      <c r="L22" s="121"/>
      <c r="M22" s="121"/>
      <c r="N22" s="121"/>
      <c r="O22" s="121"/>
    </row>
    <row r="23" spans="1:16" s="122" customFormat="1" x14ac:dyDescent="0.25">
      <c r="B23" s="123" t="s">
        <v>9</v>
      </c>
      <c r="C23" s="129">
        <v>7.1900000000000006E-2</v>
      </c>
      <c r="D23" s="130">
        <v>7.1400000000000005E-2</v>
      </c>
      <c r="E23" s="129">
        <v>7.1599999999999997E-2</v>
      </c>
      <c r="F23" s="129">
        <v>7.0999999999999994E-2</v>
      </c>
      <c r="G23" s="129">
        <v>7.1900000000000006E-2</v>
      </c>
      <c r="H23" s="129">
        <v>7.1199999999999999E-2</v>
      </c>
      <c r="I23" s="130">
        <v>7.2300000000000003E-2</v>
      </c>
      <c r="J23" s="130">
        <v>7.0800000000000002E-2</v>
      </c>
      <c r="K23" s="130">
        <v>6.9599999999999995E-2</v>
      </c>
      <c r="L23" s="130">
        <v>6.6699999999999995E-2</v>
      </c>
      <c r="M23" s="130">
        <v>6.4000000000000001E-2</v>
      </c>
      <c r="N23" s="130">
        <v>6.2799999999999995E-2</v>
      </c>
      <c r="O23" s="131">
        <v>6.93E-2</v>
      </c>
    </row>
    <row r="24" spans="1:16" s="122" customFormat="1" x14ac:dyDescent="0.25">
      <c r="B24" s="123" t="s">
        <v>10</v>
      </c>
      <c r="C24" s="129">
        <v>7.1400000000000005E-2</v>
      </c>
      <c r="D24" s="130">
        <v>6.9900000000000004E-2</v>
      </c>
      <c r="E24" s="129">
        <v>7.3200000000000001E-2</v>
      </c>
      <c r="F24" s="129">
        <v>7.0599999999999996E-2</v>
      </c>
      <c r="G24" s="129">
        <v>7.0099999999999996E-2</v>
      </c>
      <c r="H24" s="129">
        <v>7.0400000000000004E-2</v>
      </c>
      <c r="I24" s="130">
        <v>7.1900000000000006E-2</v>
      </c>
      <c r="J24" s="130">
        <v>7.1499999999999994E-2</v>
      </c>
      <c r="K24" s="130">
        <v>6.9199999999999998E-2</v>
      </c>
      <c r="L24" s="130">
        <v>6.4100000000000004E-2</v>
      </c>
      <c r="M24" s="130">
        <v>6.4299999999999996E-2</v>
      </c>
      <c r="N24" s="130">
        <v>6.3E-2</v>
      </c>
      <c r="O24" s="131">
        <v>6.88E-2</v>
      </c>
    </row>
    <row r="25" spans="1:16" s="122" customFormat="1" x14ac:dyDescent="0.25">
      <c r="B25" s="123" t="s">
        <v>11</v>
      </c>
      <c r="C25" s="129">
        <v>6.9800000000000001E-2</v>
      </c>
      <c r="D25" s="130">
        <v>7.1599999999999997E-2</v>
      </c>
      <c r="E25" s="129">
        <v>7.22E-2</v>
      </c>
      <c r="F25" s="129">
        <v>7.0300000000000001E-2</v>
      </c>
      <c r="G25" s="129">
        <v>7.2400000000000006E-2</v>
      </c>
      <c r="H25" s="129">
        <v>7.0999999999999994E-2</v>
      </c>
      <c r="I25" s="130">
        <v>7.1499999999999994E-2</v>
      </c>
      <c r="J25" s="130">
        <v>7.1599999999999997E-2</v>
      </c>
      <c r="K25" s="130">
        <v>6.9400000000000003E-2</v>
      </c>
      <c r="L25" s="130">
        <v>6.6400000000000001E-2</v>
      </c>
      <c r="M25" s="130">
        <v>6.5000000000000002E-2</v>
      </c>
      <c r="N25" s="130">
        <v>6.4399999999999999E-2</v>
      </c>
      <c r="O25" s="131">
        <v>6.9400000000000003E-2</v>
      </c>
    </row>
    <row r="26" spans="1:16" s="122" customFormat="1" x14ac:dyDescent="0.25">
      <c r="B26" s="123" t="s">
        <v>81</v>
      </c>
      <c r="C26" s="129">
        <v>7.1101266146375741E-2</v>
      </c>
      <c r="D26" s="130">
        <v>7.2093749935202386E-2</v>
      </c>
      <c r="E26" s="129">
        <v>7.3063054928845877E-2</v>
      </c>
      <c r="F26" s="129">
        <v>7.1176771845826131E-2</v>
      </c>
      <c r="G26" s="129">
        <v>7.1947816373510609E-2</v>
      </c>
      <c r="H26" s="129">
        <v>7.42160772432197E-2</v>
      </c>
      <c r="I26" s="130">
        <v>7.2849562281210534E-2</v>
      </c>
      <c r="J26" s="130">
        <v>7.2861374287401318E-2</v>
      </c>
      <c r="K26" s="130">
        <v>7.2182847382248713E-2</v>
      </c>
      <c r="L26" s="130">
        <v>6.6101597824161404E-2</v>
      </c>
      <c r="M26" s="130">
        <v>6.507056554316816E-2</v>
      </c>
      <c r="N26" s="130">
        <v>6.3456974612473085E-2</v>
      </c>
      <c r="O26" s="131">
        <v>7.019679137039167E-2</v>
      </c>
    </row>
    <row r="27" spans="1:16" ht="15" thickBot="1" x14ac:dyDescent="0.25">
      <c r="A27" s="132"/>
      <c r="B27" s="132"/>
      <c r="C27" s="111"/>
      <c r="D27" s="111"/>
      <c r="E27" s="111"/>
      <c r="F27" s="111"/>
      <c r="G27" s="111"/>
      <c r="H27" s="111"/>
      <c r="I27" s="111"/>
      <c r="J27" s="111"/>
      <c r="K27" s="111"/>
      <c r="L27" s="111"/>
      <c r="M27" s="111"/>
      <c r="N27" s="111"/>
      <c r="O27" s="111"/>
    </row>
    <row r="28" spans="1:16" x14ac:dyDescent="0.2">
      <c r="A28" s="133" t="s">
        <v>82</v>
      </c>
      <c r="B28" s="134"/>
      <c r="C28" s="134"/>
      <c r="D28" s="135"/>
      <c r="E28" s="135"/>
      <c r="F28" s="136"/>
      <c r="G28" s="136"/>
      <c r="H28" s="136"/>
      <c r="I28" s="136"/>
      <c r="J28" s="135"/>
      <c r="K28" s="135"/>
      <c r="L28" s="135"/>
      <c r="M28" s="135"/>
      <c r="N28" s="135"/>
      <c r="O28" s="135"/>
      <c r="P28" s="115"/>
    </row>
    <row r="29" spans="1:16" x14ac:dyDescent="0.2">
      <c r="A29" s="96" t="s">
        <v>13</v>
      </c>
      <c r="B29" s="133"/>
      <c r="C29" s="88"/>
      <c r="D29" s="137"/>
      <c r="E29" s="137"/>
      <c r="F29" s="138"/>
      <c r="G29" s="138"/>
      <c r="H29" s="137"/>
      <c r="I29" s="82"/>
    </row>
    <row r="30" spans="1:16" x14ac:dyDescent="0.2">
      <c r="B30" s="82"/>
      <c r="C30" s="82"/>
      <c r="D30" s="139"/>
      <c r="E30" s="139"/>
      <c r="F30" s="139"/>
      <c r="G30" s="139"/>
      <c r="H30" s="139"/>
      <c r="I30" s="139"/>
    </row>
    <row r="31" spans="1:16" x14ac:dyDescent="0.2">
      <c r="A31" s="140" t="s">
        <v>14</v>
      </c>
      <c r="C31" s="141"/>
      <c r="D31" s="139"/>
      <c r="E31" s="139"/>
      <c r="F31" s="139"/>
      <c r="G31" s="139"/>
      <c r="H31" s="139"/>
      <c r="I31" s="139"/>
    </row>
    <row r="32" spans="1:16" s="92" customFormat="1" ht="12.75" x14ac:dyDescent="0.25">
      <c r="A32" s="142" t="s">
        <v>15</v>
      </c>
      <c r="B32" s="143" t="s">
        <v>83</v>
      </c>
      <c r="C32" s="143"/>
      <c r="D32" s="143"/>
      <c r="E32" s="143"/>
      <c r="F32" s="143"/>
      <c r="G32" s="143"/>
      <c r="H32" s="143"/>
      <c r="I32" s="143"/>
      <c r="J32" s="143"/>
      <c r="K32" s="143"/>
      <c r="L32" s="143"/>
      <c r="M32" s="143"/>
      <c r="N32" s="143"/>
      <c r="O32" s="143"/>
    </row>
    <row r="33" spans="1:15" s="92" customFormat="1" ht="12.75" x14ac:dyDescent="0.25">
      <c r="A33" s="142" t="s">
        <v>16</v>
      </c>
      <c r="B33" s="143" t="s">
        <v>84</v>
      </c>
      <c r="C33" s="143"/>
      <c r="D33" s="143"/>
      <c r="E33" s="143"/>
      <c r="F33" s="143"/>
      <c r="G33" s="143"/>
      <c r="H33" s="143"/>
      <c r="I33" s="143"/>
      <c r="J33" s="143"/>
      <c r="K33" s="143"/>
      <c r="L33" s="143"/>
      <c r="M33" s="143"/>
      <c r="N33" s="143"/>
      <c r="O33" s="143"/>
    </row>
    <row r="34" spans="1:15" s="92" customFormat="1" ht="12.75" x14ac:dyDescent="0.25">
      <c r="A34" s="142" t="s">
        <v>18</v>
      </c>
      <c r="B34" s="143" t="s">
        <v>140</v>
      </c>
      <c r="C34" s="143"/>
      <c r="D34" s="143"/>
      <c r="E34" s="143"/>
      <c r="F34" s="143"/>
      <c r="G34" s="143"/>
      <c r="H34" s="143"/>
      <c r="I34" s="143"/>
      <c r="J34" s="143"/>
      <c r="K34" s="143"/>
      <c r="L34" s="143"/>
      <c r="M34" s="143"/>
      <c r="N34" s="143"/>
      <c r="O34" s="143"/>
    </row>
    <row r="35" spans="1:15" s="92" customFormat="1" ht="12.75" x14ac:dyDescent="0.25">
      <c r="A35" s="142"/>
      <c r="B35" s="143" t="s">
        <v>139</v>
      </c>
      <c r="C35" s="143"/>
      <c r="D35" s="143"/>
      <c r="E35" s="143"/>
      <c r="F35" s="143"/>
      <c r="G35" s="143"/>
      <c r="H35" s="143"/>
      <c r="I35" s="143"/>
      <c r="J35" s="143"/>
      <c r="K35" s="143"/>
      <c r="L35" s="143"/>
      <c r="M35" s="143"/>
      <c r="N35" s="143"/>
      <c r="O35" s="143"/>
    </row>
    <row r="36" spans="1:15" s="92" customFormat="1" ht="12.75" x14ac:dyDescent="0.25">
      <c r="A36" s="142" t="s">
        <v>19</v>
      </c>
      <c r="B36" s="143" t="s">
        <v>136</v>
      </c>
      <c r="C36" s="143"/>
      <c r="D36" s="143"/>
      <c r="E36" s="143"/>
      <c r="F36" s="143"/>
      <c r="G36" s="143"/>
      <c r="H36" s="143"/>
      <c r="I36" s="143"/>
      <c r="J36" s="143"/>
      <c r="K36" s="143"/>
      <c r="L36" s="143"/>
      <c r="M36" s="143"/>
      <c r="N36" s="143"/>
      <c r="O36" s="143"/>
    </row>
    <row r="37" spans="1:15" s="92" customFormat="1" ht="12.75" x14ac:dyDescent="0.25">
      <c r="A37" s="142"/>
      <c r="B37" s="143" t="s">
        <v>135</v>
      </c>
      <c r="C37" s="143"/>
      <c r="D37" s="143"/>
      <c r="E37" s="143"/>
      <c r="F37" s="143"/>
      <c r="G37" s="143"/>
      <c r="H37" s="143"/>
      <c r="I37" s="143"/>
      <c r="J37" s="143"/>
      <c r="K37" s="143"/>
      <c r="L37" s="143"/>
      <c r="M37" s="143"/>
      <c r="N37" s="143"/>
      <c r="O37" s="143"/>
    </row>
    <row r="38" spans="1:15" s="92" customFormat="1" ht="12.75" x14ac:dyDescent="0.25">
      <c r="A38" s="142" t="s">
        <v>20</v>
      </c>
      <c r="B38" s="143" t="s">
        <v>85</v>
      </c>
      <c r="C38" s="143"/>
      <c r="D38" s="143"/>
      <c r="E38" s="143"/>
      <c r="F38" s="143"/>
      <c r="G38" s="143"/>
      <c r="H38" s="143"/>
      <c r="I38" s="143"/>
      <c r="J38" s="143"/>
      <c r="K38" s="143"/>
      <c r="L38" s="143"/>
      <c r="M38" s="143"/>
      <c r="N38" s="143"/>
      <c r="O38" s="143"/>
    </row>
    <row r="39" spans="1:15" s="92" customFormat="1" ht="12.75" x14ac:dyDescent="0.25">
      <c r="A39" s="142" t="s">
        <v>21</v>
      </c>
      <c r="B39" s="143" t="s">
        <v>86</v>
      </c>
      <c r="C39" s="143"/>
      <c r="D39" s="143"/>
      <c r="E39" s="143"/>
      <c r="F39" s="143"/>
      <c r="G39" s="143"/>
      <c r="H39" s="143"/>
      <c r="I39" s="143"/>
      <c r="J39" s="143"/>
      <c r="K39" s="143"/>
      <c r="L39" s="143"/>
      <c r="M39" s="143"/>
      <c r="N39" s="143"/>
      <c r="O39" s="143"/>
    </row>
    <row r="40" spans="1:15" s="92" customFormat="1" ht="12.75" x14ac:dyDescent="0.25">
      <c r="A40" s="142" t="s">
        <v>22</v>
      </c>
      <c r="B40" s="143" t="s">
        <v>87</v>
      </c>
      <c r="C40" s="143"/>
      <c r="D40" s="143"/>
      <c r="E40" s="143"/>
      <c r="F40" s="143"/>
      <c r="G40" s="143"/>
      <c r="H40" s="143"/>
      <c r="I40" s="143"/>
      <c r="J40" s="143"/>
      <c r="K40" s="143"/>
      <c r="L40" s="143"/>
      <c r="M40" s="143"/>
      <c r="N40" s="143"/>
      <c r="O40" s="143"/>
    </row>
    <row r="41" spans="1:15" s="92" customFormat="1" ht="12.75" x14ac:dyDescent="0.25">
      <c r="A41" s="142" t="s">
        <v>24</v>
      </c>
      <c r="B41" s="143" t="s">
        <v>138</v>
      </c>
      <c r="C41" s="143"/>
      <c r="D41" s="143"/>
      <c r="E41" s="143"/>
      <c r="F41" s="143"/>
      <c r="G41" s="143"/>
      <c r="H41" s="143"/>
      <c r="I41" s="143"/>
      <c r="J41" s="143"/>
      <c r="K41" s="143"/>
      <c r="L41" s="143"/>
      <c r="M41" s="143"/>
      <c r="N41" s="143"/>
      <c r="O41" s="143"/>
    </row>
    <row r="42" spans="1:15" s="92" customFormat="1" ht="12.75" x14ac:dyDescent="0.25">
      <c r="A42" s="142"/>
      <c r="B42" s="143" t="s">
        <v>137</v>
      </c>
      <c r="C42" s="143"/>
      <c r="D42" s="143"/>
      <c r="E42" s="143"/>
      <c r="F42" s="143"/>
      <c r="G42" s="143"/>
      <c r="H42" s="143"/>
      <c r="I42" s="143"/>
      <c r="J42" s="143"/>
      <c r="K42" s="143"/>
      <c r="L42" s="143"/>
      <c r="M42" s="143"/>
      <c r="N42" s="143"/>
      <c r="O42" s="143"/>
    </row>
    <row r="43" spans="1:15" s="92" customFormat="1" ht="12.75" x14ac:dyDescent="0.25">
      <c r="A43" s="142" t="s">
        <v>26</v>
      </c>
      <c r="B43" s="143" t="s">
        <v>153</v>
      </c>
      <c r="C43" s="143"/>
      <c r="D43" s="143"/>
      <c r="E43" s="143"/>
      <c r="F43" s="143"/>
      <c r="G43" s="143"/>
      <c r="H43" s="143"/>
      <c r="I43" s="143"/>
      <c r="J43" s="143"/>
      <c r="K43" s="143"/>
      <c r="L43" s="143"/>
      <c r="M43" s="143"/>
      <c r="N43" s="143"/>
      <c r="O43" s="143"/>
    </row>
    <row r="44" spans="1:15" s="92" customFormat="1" ht="12.75" x14ac:dyDescent="0.25">
      <c r="A44" s="142"/>
      <c r="B44" s="143" t="s">
        <v>141</v>
      </c>
      <c r="C44" s="143"/>
      <c r="D44" s="143"/>
      <c r="E44" s="143"/>
      <c r="F44" s="143"/>
      <c r="G44" s="143"/>
      <c r="H44" s="143"/>
      <c r="I44" s="143"/>
      <c r="J44" s="143"/>
      <c r="K44" s="143"/>
      <c r="L44" s="143"/>
      <c r="M44" s="143"/>
      <c r="N44" s="143"/>
      <c r="O44" s="143"/>
    </row>
    <row r="45" spans="1:15" s="92" customFormat="1" ht="12.75" x14ac:dyDescent="0.25">
      <c r="A45" s="42" t="s">
        <v>27</v>
      </c>
      <c r="B45" s="45" t="s">
        <v>88</v>
      </c>
      <c r="C45" s="45"/>
      <c r="D45" s="45"/>
      <c r="E45" s="45"/>
      <c r="F45" s="45"/>
      <c r="G45" s="45"/>
      <c r="H45" s="45"/>
      <c r="I45" s="45"/>
      <c r="J45" s="45"/>
      <c r="K45" s="45"/>
      <c r="L45" s="45"/>
      <c r="M45" s="45"/>
      <c r="N45" s="45"/>
      <c r="O45" s="45"/>
    </row>
    <row r="46" spans="1:15" s="144" customFormat="1" x14ac:dyDescent="0.25">
      <c r="B46" s="145"/>
      <c r="C46" s="145"/>
      <c r="D46" s="145"/>
      <c r="E46" s="145"/>
      <c r="F46" s="145"/>
      <c r="G46" s="145"/>
      <c r="H46" s="145"/>
      <c r="I46" s="145"/>
      <c r="J46" s="145"/>
      <c r="K46" s="145"/>
      <c r="L46" s="145"/>
      <c r="M46" s="145"/>
      <c r="N46" s="145"/>
      <c r="O46" s="145"/>
    </row>
  </sheetData>
  <pageMargins left="0.7" right="0.7" top="0.75" bottom="0.75" header="0.3" footer="0.3"/>
  <pageSetup paperSize="9" orientation="portrait" r:id="rId1"/>
  <headerFooter>
    <oddFooter>&amp;C&amp;1#&amp;"Calibri"&amp;10&amp;K000000OFFICIAL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1 - Income Tax on NSND</vt:lpstr>
      <vt:lpstr>Table 2 - Tax paid by rate</vt:lpstr>
      <vt:lpstr>Table 3 - Tax collection method</vt:lpstr>
      <vt:lpstr>Table 4 - Real Time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Imran (CS&amp;TD KAI Personal Taxes)</dc:creator>
  <cp:lastModifiedBy>Ahmed, Imran (CS&amp;TD KAI Personal Taxes)</cp:lastModifiedBy>
  <dcterms:created xsi:type="dcterms:W3CDTF">2020-09-21T07:42:34Z</dcterms:created>
  <dcterms:modified xsi:type="dcterms:W3CDTF">2020-09-22T16:28:51Z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2020-09-21T07:49:18Z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0d99387c-826b-4155-be98-a5bc3d64d1f1</vt:lpwstr>
  </property>
  <property fmtid="{D5CDD505-2E9C-101B-9397-08002B2CF9AE}" pid="8" name="MSIP_Label_f9af038e-07b4-4369-a678-c835687cb272_ContentBits">
    <vt:lpwstr>2</vt:lpwstr>
  </property>
</Properties>
</file>